
<file path=[Content_Types].xml><?xml version="1.0" encoding="utf-8"?>
<Types xmlns="http://schemas.openxmlformats.org/package/2006/content-types">
  <Override PartName="/xl/externalLinks/externalLink127.xml" ContentType="application/vnd.openxmlformats-officedocument.spreadsheetml.externalLink+xml"/>
  <Override PartName="/xl/externalLinks/externalLink174.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externalLinks/externalLink163.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Override PartName="/xl/externalLinks/externalLink141.xml" ContentType="application/vnd.openxmlformats-officedocument.spreadsheetml.externalLink+xml"/>
  <Override PartName="/xl/externalLinks/externalLink152.xml" ContentType="application/vnd.openxmlformats-officedocument.spreadsheetml.externalLink+xml"/>
  <Override PartName="/xl/externalLinks/externalLink239.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externalLinks/externalLink130.xml" ContentType="application/vnd.openxmlformats-officedocument.spreadsheetml.externalLink+xml"/>
  <Override PartName="/xl/externalLinks/externalLink217.xml" ContentType="application/vnd.openxmlformats-officedocument.spreadsheetml.externalLink+xml"/>
  <Override PartName="/xl/externalLinks/externalLink228.xml" ContentType="application/vnd.openxmlformats-officedocument.spreadsheetml.externalLink+xml"/>
  <Override PartName="/xl/externalLinks/externalLink264.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206.xml" ContentType="application/vnd.openxmlformats-officedocument.spreadsheetml.externalLink+xml"/>
  <Override PartName="/xl/externalLinks/externalLink253.xml" ContentType="application/vnd.openxmlformats-officedocument.spreadsheetml.externalLink+xml"/>
  <Override PartName="/xl/externalLinks/externalLink30.xml" ContentType="application/vnd.openxmlformats-officedocument.spreadsheetml.externalLink+xml"/>
  <Override PartName="/xl/externalLinks/externalLink242.xml" ContentType="application/vnd.openxmlformats-officedocument.spreadsheetml.externalLink+xml"/>
  <Override PartName="/xl/externalLinks/externalLink168.xml" ContentType="application/vnd.openxmlformats-officedocument.spreadsheetml.externalLink+xml"/>
  <Override PartName="/xl/externalLinks/externalLink179.xml" ContentType="application/vnd.openxmlformats-officedocument.spreadsheetml.externalLink+xml"/>
  <Override PartName="/xl/externalLinks/externalLink231.xml" ContentType="application/vnd.openxmlformats-officedocument.spreadsheetml.externalLink+xml"/>
  <Override PartName="/xl/externalLinks/externalLink157.xml" ContentType="application/vnd.openxmlformats-officedocument.spreadsheetml.externalLink+xml"/>
  <Override PartName="/xl/externalLinks/externalLink220.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146.xml" ContentType="application/vnd.openxmlformats-officedocument.spreadsheetml.externalLink+xml"/>
  <Override PartName="/xl/externalLinks/externalLink193.xml" ContentType="application/vnd.openxmlformats-officedocument.spreadsheetml.externalLink+xml"/>
  <Default Extension="png" ContentType="image/png"/>
  <Override PartName="/xl/externalLinks/externalLink57.xml" ContentType="application/vnd.openxmlformats-officedocument.spreadsheetml.externalLink+xml"/>
  <Override PartName="/xl/externalLinks/externalLink124.xml" ContentType="application/vnd.openxmlformats-officedocument.spreadsheetml.externalLink+xml"/>
  <Override PartName="/xl/externalLinks/externalLink135.xml" ContentType="application/vnd.openxmlformats-officedocument.spreadsheetml.externalLink+xml"/>
  <Override PartName="/xl/externalLinks/externalLink171.xml" ContentType="application/vnd.openxmlformats-officedocument.spreadsheetml.externalLink+xml"/>
  <Override PartName="/xl/externalLinks/externalLink182.xml" ContentType="application/vnd.openxmlformats-officedocument.spreadsheetml.externalLink+xml"/>
  <Override PartName="/xl/externalLinks/externalLink269.xml" ContentType="application/vnd.openxmlformats-officedocument.spreadsheetml.externalLink+xml"/>
  <Override PartName="/xl/externalLinks/externalLink46.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externalLinks/externalLink160.xml" ContentType="application/vnd.openxmlformats-officedocument.spreadsheetml.externalLink+xml"/>
  <Override PartName="/xl/externalLinks/externalLink258.xml" ContentType="application/vnd.openxmlformats-officedocument.spreadsheetml.externalLink+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236.xml" ContentType="application/vnd.openxmlformats-officedocument.spreadsheetml.externalLink+xml"/>
  <Override PartName="/xl/externalLinks/externalLink247.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60.xml" ContentType="application/vnd.openxmlformats-officedocument.spreadsheetml.externalLink+xml"/>
  <Override PartName="/xl/externalLinks/externalLink225.xml" ContentType="application/vnd.openxmlformats-officedocument.spreadsheetml.externalLink+xml"/>
  <Override PartName="/xl/externalLinks/externalLink272.xml" ContentType="application/vnd.openxmlformats-officedocument.spreadsheetml.externalLink+xml"/>
  <Override PartName="/xl/externalLinks/externalLink214.xml" ContentType="application/vnd.openxmlformats-officedocument.spreadsheetml.externalLink+xml"/>
  <Override PartName="/xl/externalLinks/externalLink261.xml" ContentType="application/vnd.openxmlformats-officedocument.spreadsheetml.externalLink+xml"/>
  <Override PartName="/xl/calcChain.xml" ContentType="application/vnd.openxmlformats-officedocument.spreadsheetml.calcChain+xml"/>
  <Override PartName="/xl/externalLinks/externalLink187.xml" ContentType="application/vnd.openxmlformats-officedocument.spreadsheetml.externalLink+xml"/>
  <Override PartName="/xl/externalLinks/externalLink198.xml" ContentType="application/vnd.openxmlformats-officedocument.spreadsheetml.externalLink+xml"/>
  <Override PartName="/xl/externalLinks/externalLink203.xml" ContentType="application/vnd.openxmlformats-officedocument.spreadsheetml.externalLink+xml"/>
  <Override PartName="/xl/externalLinks/externalLink250.xml" ContentType="application/vnd.openxmlformats-officedocument.spreadsheetml.externalLink+xml"/>
  <Override PartName="/xl/externalLinks/externalLink129.xml" ContentType="application/vnd.openxmlformats-officedocument.spreadsheetml.externalLink+xml"/>
  <Override PartName="/xl/externalLinks/externalLink176.xml" ContentType="application/vnd.openxmlformats-officedocument.spreadsheetml.externalLink+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externalLinks/externalLink136.xml" ContentType="application/vnd.openxmlformats-officedocument.spreadsheetml.externalLink+xml"/>
  <Override PartName="/xl/externalLinks/externalLink165.xml" ContentType="application/vnd.openxmlformats-officedocument.spreadsheetml.externalLink+xml"/>
  <Override PartName="/xl/externalLinks/externalLink183.xml" ContentType="application/vnd.openxmlformats-officedocument.spreadsheetml.externalLink+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externalLinks/externalLink143.xml" ContentType="application/vnd.openxmlformats-officedocument.spreadsheetml.externalLink+xml"/>
  <Override PartName="/xl/externalLinks/externalLink154.xml" ContentType="application/vnd.openxmlformats-officedocument.spreadsheetml.externalLink+xml"/>
  <Override PartName="/xl/externalLinks/externalLink172.xml" ContentType="application/vnd.openxmlformats-officedocument.spreadsheetml.externalLink+xml"/>
  <Override PartName="/xl/externalLinks/externalLink190.xml" ContentType="application/vnd.openxmlformats-officedocument.spreadsheetml.externalLink+xml"/>
  <Override PartName="/xl/externalLinks/externalLink259.xml" ContentType="application/vnd.openxmlformats-officedocument.spreadsheetml.externalLink+xml"/>
  <Override PartName="/xl/theme/theme1.xml" ContentType="application/vnd.openxmlformats-officedocument.theme+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externalLinks/externalLink132.xml" ContentType="application/vnd.openxmlformats-officedocument.spreadsheetml.externalLink+xml"/>
  <Override PartName="/xl/externalLinks/externalLink150.xml" ContentType="application/vnd.openxmlformats-officedocument.spreadsheetml.externalLink+xml"/>
  <Override PartName="/xl/externalLinks/externalLink161.xml" ContentType="application/vnd.openxmlformats-officedocument.spreadsheetml.externalLink+xml"/>
  <Override PartName="/xl/externalLinks/externalLink248.xml" ContentType="application/vnd.openxmlformats-officedocument.spreadsheetml.externalLink+xml"/>
  <Default Extension="rels" ContentType="application/vnd.openxmlformats-package.relationships+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208.xml" ContentType="application/vnd.openxmlformats-officedocument.spreadsheetml.externalLink+xml"/>
  <Override PartName="/xl/externalLinks/externalLink219.xml" ContentType="application/vnd.openxmlformats-officedocument.spreadsheetml.externalLink+xml"/>
  <Override PartName="/xl/externalLinks/externalLink237.xml" ContentType="application/vnd.openxmlformats-officedocument.spreadsheetml.externalLink+xml"/>
  <Override PartName="/xl/externalLinks/externalLink255.xml" ContentType="application/vnd.openxmlformats-officedocument.spreadsheetml.externalLink+xml"/>
  <Override PartName="/xl/externalLinks/externalLink266.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externalLinks/externalLink215.xml" ContentType="application/vnd.openxmlformats-officedocument.spreadsheetml.externalLink+xml"/>
  <Override PartName="/xl/externalLinks/externalLink226.xml" ContentType="application/vnd.openxmlformats-officedocument.spreadsheetml.externalLink+xml"/>
  <Override PartName="/xl/externalLinks/externalLink244.xml" ContentType="application/vnd.openxmlformats-officedocument.spreadsheetml.externalLink+xml"/>
  <Override PartName="/xl/externalLinks/externalLink262.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99.xml" ContentType="application/vnd.openxmlformats-officedocument.spreadsheetml.externalLink+xml"/>
  <Override PartName="/xl/externalLinks/externalLink204.xml" ContentType="application/vnd.openxmlformats-officedocument.spreadsheetml.externalLink+xml"/>
  <Override PartName="/xl/externalLinks/externalLink233.xml" ContentType="application/vnd.openxmlformats-officedocument.spreadsheetml.externalLink+xml"/>
  <Override PartName="/xl/externalLinks/externalLink251.xml" ContentType="application/vnd.openxmlformats-officedocument.spreadsheetml.externalLink+xml"/>
  <Override PartName="/xl/externalLinks/externalLink10.xml" ContentType="application/vnd.openxmlformats-officedocument.spreadsheetml.externalLink+xml"/>
  <Override PartName="/xl/externalLinks/externalLink159.xml" ContentType="application/vnd.openxmlformats-officedocument.spreadsheetml.externalLink+xml"/>
  <Override PartName="/xl/externalLinks/externalLink188.xml" ContentType="application/vnd.openxmlformats-officedocument.spreadsheetml.externalLink+xml"/>
  <Override PartName="/xl/externalLinks/externalLink211.xml" ContentType="application/vnd.openxmlformats-officedocument.spreadsheetml.externalLink+xml"/>
  <Override PartName="/xl/externalLinks/externalLink222.xml" ContentType="application/vnd.openxmlformats-officedocument.spreadsheetml.externalLink+xml"/>
  <Override PartName="/xl/externalLinks/externalLink240.xml" ContentType="application/vnd.openxmlformats-officedocument.spreadsheetml.externalLink+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externalLinks/externalLink148.xml" ContentType="application/vnd.openxmlformats-officedocument.spreadsheetml.externalLink+xml"/>
  <Override PartName="/xl/externalLinks/externalLink166.xml" ContentType="application/vnd.openxmlformats-officedocument.spreadsheetml.externalLink+xml"/>
  <Override PartName="/xl/externalLinks/externalLink177.xml" ContentType="application/vnd.openxmlformats-officedocument.spreadsheetml.externalLink+xml"/>
  <Override PartName="/xl/externalLinks/externalLink195.xml" ContentType="application/vnd.openxmlformats-officedocument.spreadsheetml.externalLink+xml"/>
  <Override PartName="/xl/externalLinks/externalLink200.xml" ContentType="application/vnd.openxmlformats-officedocument.spreadsheetml.externalLink+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externalLinks/externalLink137.xml" ContentType="application/vnd.openxmlformats-officedocument.spreadsheetml.externalLink+xml"/>
  <Override PartName="/xl/externalLinks/externalLink155.xml" ContentType="application/vnd.openxmlformats-officedocument.spreadsheetml.externalLink+xml"/>
  <Override PartName="/xl/externalLinks/externalLink173.xml" ContentType="application/vnd.openxmlformats-officedocument.spreadsheetml.externalLink+xml"/>
  <Override PartName="/xl/externalLinks/externalLink184.xml" ContentType="application/vnd.openxmlformats-officedocument.spreadsheetml.externalLink+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externalLinks/externalLink144.xml" ContentType="application/vnd.openxmlformats-officedocument.spreadsheetml.externalLink+xml"/>
  <Override PartName="/xl/externalLinks/externalLink162.xml" ContentType="application/vnd.openxmlformats-officedocument.spreadsheetml.externalLink+xml"/>
  <Override PartName="/xl/externalLinks/externalLink191.xml" ContentType="application/vnd.openxmlformats-officedocument.spreadsheetml.externalLink+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externalLinks/externalLink133.xml" ContentType="application/vnd.openxmlformats-officedocument.spreadsheetml.externalLink+xml"/>
  <Override PartName="/xl/externalLinks/externalLink151.xml" ContentType="application/vnd.openxmlformats-officedocument.spreadsheetml.externalLink+xml"/>
  <Override PartName="/xl/externalLinks/externalLink180.xml" ContentType="application/vnd.openxmlformats-officedocument.spreadsheetml.externalLink+xml"/>
  <Override PartName="/xl/externalLinks/externalLink238.xml" ContentType="application/vnd.openxmlformats-officedocument.spreadsheetml.externalLink+xml"/>
  <Override PartName="/xl/externalLinks/externalLink249.xml" ContentType="application/vnd.openxmlformats-officedocument.spreadsheetml.externalLink+xml"/>
  <Override PartName="/xl/externalLinks/externalLink267.xml" ContentType="application/vnd.openxmlformats-officedocument.spreadsheetml.externalLink+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externalLinks/externalLink140.xml" ContentType="application/vnd.openxmlformats-officedocument.spreadsheetml.externalLink+xml"/>
  <Override PartName="/xl/externalLinks/externalLink209.xml" ContentType="application/vnd.openxmlformats-officedocument.spreadsheetml.externalLink+xml"/>
  <Override PartName="/xl/externalLinks/externalLink227.xml" ContentType="application/vnd.openxmlformats-officedocument.spreadsheetml.externalLink+xml"/>
  <Override PartName="/xl/externalLinks/externalLink256.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externalLinks/externalLink216.xml" ContentType="application/vnd.openxmlformats-officedocument.spreadsheetml.externalLink+xml"/>
  <Override PartName="/xl/externalLinks/externalLink234.xml" ContentType="application/vnd.openxmlformats-officedocument.spreadsheetml.externalLink+xml"/>
  <Override PartName="/xl/externalLinks/externalLink245.xml" ContentType="application/vnd.openxmlformats-officedocument.spreadsheetml.externalLink+xml"/>
  <Override PartName="/xl/externalLinks/externalLink263.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externalLinks/externalLink189.xml" ContentType="application/vnd.openxmlformats-officedocument.spreadsheetml.externalLink+xml"/>
  <Override PartName="/xl/externalLinks/externalLink205.xml" ContentType="application/vnd.openxmlformats-officedocument.spreadsheetml.externalLink+xml"/>
  <Override PartName="/xl/externalLinks/externalLink223.xml" ContentType="application/vnd.openxmlformats-officedocument.spreadsheetml.externalLink+xml"/>
  <Override PartName="/xl/externalLinks/externalLink241.xml" ContentType="application/vnd.openxmlformats-officedocument.spreadsheetml.externalLink+xml"/>
  <Override PartName="/xl/externalLinks/externalLink252.xml" ContentType="application/vnd.openxmlformats-officedocument.spreadsheetml.externalLink+xml"/>
  <Override PartName="/xl/externalLinks/externalLink270.xml" ContentType="application/vnd.openxmlformats-officedocument.spreadsheetml.externalLink+xml"/>
  <Override PartName="/xl/externalLinks/externalLink149.xml" ContentType="application/vnd.openxmlformats-officedocument.spreadsheetml.externalLink+xml"/>
  <Override PartName="/xl/externalLinks/externalLink178.xml" ContentType="application/vnd.openxmlformats-officedocument.spreadsheetml.externalLink+xml"/>
  <Override PartName="/xl/externalLinks/externalLink196.xml" ContentType="application/vnd.openxmlformats-officedocument.spreadsheetml.externalLink+xml"/>
  <Override PartName="/xl/externalLinks/externalLink212.xml" ContentType="application/vnd.openxmlformats-officedocument.spreadsheetml.externalLink+xml"/>
  <Override PartName="/xl/externalLinks/externalLink230.xml" ContentType="application/vnd.openxmlformats-officedocument.spreadsheetml.externalLink+xml"/>
  <Override PartName="/xl/externalLinks/externalLink89.xml" ContentType="application/vnd.openxmlformats-officedocument.spreadsheetml.externalLink+xml"/>
  <Override PartName="/xl/externalLinks/externalLink138.xml" ContentType="application/vnd.openxmlformats-officedocument.spreadsheetml.externalLink+xml"/>
  <Override PartName="/xl/externalLinks/externalLink167.xml" ContentType="application/vnd.openxmlformats-officedocument.spreadsheetml.externalLink+xml"/>
  <Override PartName="/xl/externalLinks/externalLink185.xml" ContentType="application/vnd.openxmlformats-officedocument.spreadsheetml.externalLink+xml"/>
  <Override PartName="/xl/externalLinks/externalLink201.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145.xml" ContentType="application/vnd.openxmlformats-officedocument.spreadsheetml.externalLink+xml"/>
  <Override PartName="/xl/externalLinks/externalLink156.xml" ContentType="application/vnd.openxmlformats-officedocument.spreadsheetml.externalLink+xml"/>
  <Override PartName="/xl/externalLinks/externalLink192.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134.xml" ContentType="application/vnd.openxmlformats-officedocument.spreadsheetml.externalLink+xml"/>
  <Override PartName="/xl/externalLinks/externalLink181.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externalLinks/externalLink123.xml" ContentType="application/vnd.openxmlformats-officedocument.spreadsheetml.externalLink+xml"/>
  <Override PartName="/xl/externalLinks/externalLink170.xml" ContentType="application/vnd.openxmlformats-officedocument.spreadsheetml.externalLink+xml"/>
  <Override PartName="/xl/externalLinks/externalLink257.xml" ContentType="application/vnd.openxmlformats-officedocument.spreadsheetml.externalLink+xml"/>
  <Override PartName="/xl/externalLinks/externalLink268.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246.xml" ContentType="application/vnd.openxmlformats-officedocument.spreadsheetml.externalLink+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externalLinks/externalLink235.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3.xml" ContentType="application/vnd.openxmlformats-officedocument.spreadsheetml.externalLink+xml"/>
  <Override PartName="/xl/externalLinks/externalLink224.xml" ContentType="application/vnd.openxmlformats-officedocument.spreadsheetml.externalLink+xml"/>
  <Override PartName="/xl/externalLinks/externalLink260.xml" ContentType="application/vnd.openxmlformats-officedocument.spreadsheetml.externalLink+xml"/>
  <Override PartName="/xl/externalLinks/externalLink271.xml" ContentType="application/vnd.openxmlformats-officedocument.spreadsheetml.externalLink+xml"/>
  <Override PartName="/xl/externalLinks/externalLink197.xml" ContentType="application/vnd.openxmlformats-officedocument.spreadsheetml.externalLink+xml"/>
  <Override PartName="/xl/externalLinks/externalLink202.xml" ContentType="application/vnd.openxmlformats-officedocument.spreadsheetml.externalLink+xml"/>
  <Override PartName="/xl/sharedStrings.xml" ContentType="application/vnd.openxmlformats-officedocument.spreadsheetml.sharedStrings+xml"/>
  <Override PartName="/xl/externalLinks/externalLink139.xml" ContentType="application/vnd.openxmlformats-officedocument.spreadsheetml.externalLink+xml"/>
  <Override PartName="/xl/externalLinks/externalLink186.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Override PartName="/xl/externalLinks/externalLink128.xml" ContentType="application/vnd.openxmlformats-officedocument.spreadsheetml.externalLink+xml"/>
  <Override PartName="/xl/externalLinks/externalLink164.xml" ContentType="application/vnd.openxmlformats-officedocument.spreadsheetml.externalLink+xml"/>
  <Override PartName="/xl/externalLinks/externalLink175.xml" ContentType="application/vnd.openxmlformats-officedocument.spreadsheetml.externalLink+xml"/>
  <Default Extension="bin" ContentType="application/vnd.openxmlformats-officedocument.spreadsheetml.printerSettings"/>
  <Override PartName="/xl/externalLinks/externalLink39.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53.xml" ContentType="application/vnd.openxmlformats-officedocument.spreadsheetml.externalLink+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142.xml" ContentType="application/vnd.openxmlformats-officedocument.spreadsheetml.externalLink+xml"/>
  <Override PartName="/xl/externalLinks/externalLink229.xml" ContentType="application/vnd.openxmlformats-officedocument.spreadsheetml.externalLink+xml"/>
  <Override PartName="/xl/workbook.xml" ContentType="application/vnd.openxmlformats-officedocument.spreadsheetml.sheet.main+xml"/>
  <Override PartName="/xl/externalLinks/externalLink53.xml" ContentType="application/vnd.openxmlformats-officedocument.spreadsheetml.externalLink+xml"/>
  <Override PartName="/xl/externalLinks/externalLink120.xml" ContentType="application/vnd.openxmlformats-officedocument.spreadsheetml.externalLink+xml"/>
  <Override PartName="/xl/externalLinks/externalLink131.xml" ContentType="application/vnd.openxmlformats-officedocument.spreadsheetml.externalLink+xml"/>
  <Override PartName="/xl/externalLinks/externalLink218.xml" ContentType="application/vnd.openxmlformats-officedocument.spreadsheetml.externalLink+xml"/>
  <Override PartName="/xl/externalLinks/externalLink265.xml" ContentType="application/vnd.openxmlformats-officedocument.spreadsheetml.externalLink+xml"/>
  <Override PartName="/xl/externalLinks/externalLink42.xml" ContentType="application/vnd.openxmlformats-officedocument.spreadsheetml.externalLink+xml"/>
  <Override PartName="/xl/externalLinks/externalLink207.xml" ContentType="application/vnd.openxmlformats-officedocument.spreadsheetml.externalLink+xml"/>
  <Override PartName="/xl/externalLinks/externalLink254.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232.xml" ContentType="application/vnd.openxmlformats-officedocument.spreadsheetml.externalLink+xml"/>
  <Override PartName="/xl/externalLinks/externalLink243.xml" ContentType="application/vnd.openxmlformats-officedocument.spreadsheetml.externalLink+xml"/>
  <Override PartName="/xl/externalLinks/externalLink169.xml" ContentType="application/vnd.openxmlformats-officedocument.spreadsheetml.externalLink+xml"/>
  <Override PartName="/xl/externalLinks/externalLink221.xml" ContentType="application/vnd.openxmlformats-officedocument.spreadsheetml.externalLink+xml"/>
  <Override PartName="/xl/externalLinks/externalLink147.xml" ContentType="application/vnd.openxmlformats-officedocument.spreadsheetml.externalLink+xml"/>
  <Override PartName="/xl/externalLinks/externalLink158.xml" ContentType="application/vnd.openxmlformats-officedocument.spreadsheetml.externalLink+xml"/>
  <Override PartName="/xl/externalLinks/externalLink194.xml" ContentType="application/vnd.openxmlformats-officedocument.spreadsheetml.externalLink+xml"/>
  <Override PartName="/xl/externalLinks/externalLink210.xml" ContentType="application/vnd.openxmlformats-officedocument.spreadsheetml.externalLink+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35" windowWidth="20055" windowHeight="7185"/>
  </bookViews>
  <sheets>
    <sheet name="12.1.1 CP"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s>
  <definedNames>
    <definedName name="\">#REF!</definedName>
    <definedName name="\0">#REF!</definedName>
    <definedName name="\a">#REF!</definedName>
    <definedName name="\b">#REF!</definedName>
    <definedName name="\c">#REF!</definedName>
    <definedName name="\d">#N/A</definedName>
    <definedName name="\e">#N/A</definedName>
    <definedName name="\f">#N/A</definedName>
    <definedName name="\g">#REF!</definedName>
    <definedName name="\h">#N/A</definedName>
    <definedName name="\i">#N/A</definedName>
    <definedName name="\j">#N/A</definedName>
    <definedName name="\k">#N/A</definedName>
    <definedName name="\l">#REF!</definedName>
    <definedName name="\m">#REF!</definedName>
    <definedName name="\n">#N/A</definedName>
    <definedName name="\o">#N/A</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"(BLACK)"</definedName>
    <definedName name="_?">#N/A</definedName>
    <definedName name="________________________________________neu1" hidden="1">{"PRINT",#N/A,FALSE,"index"}</definedName>
    <definedName name="________________________________________NEU2" hidden="1">{"PRINT",#N/A,FALSE,"index"}</definedName>
    <definedName name="_______________________________________AOZ11910">'[1]Bajaj Items'!#REF!</definedName>
    <definedName name="_______________________________________GoA1">#N/A</definedName>
    <definedName name="_______________________________________neu1" hidden="1">{"PRINT",#N/A,FALSE,"index"}</definedName>
    <definedName name="_______________________________________NEU2" hidden="1">{"PRINT",#N/A,FALSE,"index"}</definedName>
    <definedName name="______________________________________AOZ11910">'[1]Bajaj Items'!#REF!</definedName>
    <definedName name="______________________________________aug03">#REF!</definedName>
    <definedName name="______________________________________neu1" hidden="1">{"PRINT",#N/A,FALSE,"index"}</definedName>
    <definedName name="______________________________________NEU2" hidden="1">{"PRINT",#N/A,FALSE,"index"}</definedName>
    <definedName name="_____________________________________AOZ11910">'[1]Bajaj Items'!#REF!</definedName>
    <definedName name="_____________________________________aug03">#REF!</definedName>
    <definedName name="_____________________________________neu1" hidden="1">{"PRINT",#N/A,FALSE,"index"}</definedName>
    <definedName name="_____________________________________NEU2" hidden="1">{"PRINT",#N/A,FALSE,"index"}</definedName>
    <definedName name="____________________________________AOZ11910">'[1]Bajaj Items'!#REF!</definedName>
    <definedName name="____________________________________aug03">#REF!</definedName>
    <definedName name="____________________________________GoA1">"#N/A"</definedName>
    <definedName name="____________________________________neu1" hidden="1">{"PRINT",#N/A,FALSE,"index"}</definedName>
    <definedName name="____________________________________NEU2" hidden="1">{"PRINT",#N/A,FALSE,"index"}</definedName>
    <definedName name="___________________________________aug03">#REF!</definedName>
    <definedName name="___________________________________BUS0405" hidden="1">{"GUIDELINE2",#N/A,FALSE,"GUIDE LINES"}</definedName>
    <definedName name="___________________________________GoA1">"#N/A"</definedName>
    <definedName name="___________________________________may04" hidden="1">{"GUIDELINE2",#N/A,FALSE,"GUIDE LINES"}</definedName>
    <definedName name="___________________________________neu1" hidden="1">{"PRINT",#N/A,FALSE,"index"}</definedName>
    <definedName name="___________________________________NEU2" hidden="1">{"PRINT",#N/A,FALSE,"index"}</definedName>
    <definedName name="___________________________________yr0304">[2]Summary!#REF!</definedName>
    <definedName name="__________________________________AOZ11910">#REF!</definedName>
    <definedName name="__________________________________aug03">#REF!</definedName>
    <definedName name="__________________________________GoA1">"#N/A"</definedName>
    <definedName name="__________________________________neu1" hidden="1">{"PRINT",#N/A,FALSE,"index"}</definedName>
    <definedName name="__________________________________NEU2" hidden="1">{"PRINT",#N/A,FALSE,"index"}</definedName>
    <definedName name="__________________________________yr0304">[3]Summary!#REF!</definedName>
    <definedName name="_________________________________AOZ11910">'[1]Bajaj Items'!#REF!</definedName>
    <definedName name="_________________________________aug03">#REF!</definedName>
    <definedName name="_________________________________BUS0405" hidden="1">{"GUIDELINE2",#N/A,FALSE,"GUIDE LINES"}</definedName>
    <definedName name="_________________________________GoA1">"#N/A"</definedName>
    <definedName name="_________________________________may04" hidden="1">{"GUIDELINE2",#N/A,FALSE,"GUIDE LINES"}</definedName>
    <definedName name="_________________________________neu1" hidden="1">{"PRINT",#N/A,FALSE,"index"}</definedName>
    <definedName name="_________________________________NEU2" hidden="1">{"PRINT",#N/A,FALSE,"index"}</definedName>
    <definedName name="_________________________________yr0304">[3]Summary!#REF!</definedName>
    <definedName name="________________________________AOZ11910">'[1]Bajaj Items'!#REF!</definedName>
    <definedName name="________________________________aug03">#REF!</definedName>
    <definedName name="________________________________BUS0405" hidden="1">{"GUIDELINE2",#N/A,FALSE,"GUIDE LINES"}</definedName>
    <definedName name="________________________________dh121018">#REF!</definedName>
    <definedName name="________________________________GoA1">"#N/A"</definedName>
    <definedName name="________________________________may04" hidden="1">{"GUIDELINE2",#N/A,FALSE,"GUIDE LINES"}</definedName>
    <definedName name="________________________________neu1" hidden="1">{"PRINT",#N/A,FALSE,"index"}</definedName>
    <definedName name="________________________________NEU2" hidden="1">{"PRINT",#N/A,FALSE,"index"}</definedName>
    <definedName name="________________________________yr0304">[4]Summary!#REF!</definedName>
    <definedName name="_______________________________AOZ11910">#REF!</definedName>
    <definedName name="_______________________________aug03">#REF!</definedName>
    <definedName name="_______________________________BUS0405" hidden="1">{"GUIDELINE2",#N/A,FALSE,"GUIDE LINES"}</definedName>
    <definedName name="_______________________________DAT1">#REF!</definedName>
    <definedName name="_______________________________DAT10">#REF!</definedName>
    <definedName name="_______________________________DAT11">#REF!</definedName>
    <definedName name="_______________________________DAT12">#REF!</definedName>
    <definedName name="_______________________________DAT13">#REF!</definedName>
    <definedName name="_______________________________DAT2">#REF!</definedName>
    <definedName name="_______________________________DAT3">#REF!</definedName>
    <definedName name="_______________________________DAT4">#REF!</definedName>
    <definedName name="_______________________________DAT5">#REF!</definedName>
    <definedName name="_______________________________DAT6">#REF!</definedName>
    <definedName name="_______________________________DAT7">#REF!</definedName>
    <definedName name="_______________________________DAT8">#REF!</definedName>
    <definedName name="_______________________________DAT9">#REF!</definedName>
    <definedName name="_______________________________dh121018">#REF!</definedName>
    <definedName name="_______________________________GoA1">"#N/A"</definedName>
    <definedName name="_______________________________may04" hidden="1">{"GUIDELINE2",#N/A,FALSE,"GUIDE LINES"}</definedName>
    <definedName name="_______________________________neu1" hidden="1">{"PRINT",#N/A,FALSE,"index"}</definedName>
    <definedName name="_______________________________NEU2" hidden="1">{"PRINT",#N/A,FALSE,"index"}</definedName>
    <definedName name="_______________________________yr0304">[4]Summary!#REF!</definedName>
    <definedName name="______________________________AOZ11910">'[1]Bajaj Items'!#REF!</definedName>
    <definedName name="______________________________aug03">#REF!</definedName>
    <definedName name="______________________________BUS0405" hidden="1">{"GUIDELINE2",#N/A,FALSE,"GUIDE LINES"}</definedName>
    <definedName name="______________________________DAT1">#REF!</definedName>
    <definedName name="______________________________DAT10">#REF!</definedName>
    <definedName name="______________________________DAT11">#REF!</definedName>
    <definedName name="______________________________DAT12">#REF!</definedName>
    <definedName name="______________________________DAT13">#REF!</definedName>
    <definedName name="______________________________DAT2">#REF!</definedName>
    <definedName name="______________________________DAT3">#REF!</definedName>
    <definedName name="______________________________DAT4">#REF!</definedName>
    <definedName name="______________________________DAT5">#REF!</definedName>
    <definedName name="______________________________DAT6">#REF!</definedName>
    <definedName name="______________________________DAT7">#REF!</definedName>
    <definedName name="______________________________DAT8">#REF!</definedName>
    <definedName name="______________________________DAT9">#REF!</definedName>
    <definedName name="______________________________dh121018">#REF!</definedName>
    <definedName name="______________________________GoA1">"#N/A"</definedName>
    <definedName name="______________________________may04" hidden="1">{"GUIDELINE2",#N/A,FALSE,"GUIDE LINES"}</definedName>
    <definedName name="______________________________neu1" hidden="1">{"PRINT",#N/A,FALSE,"index"}</definedName>
    <definedName name="______________________________NEU2" hidden="1">{"PRINT",#N/A,FALSE,"index"}</definedName>
    <definedName name="______________________________yr0304">[4]Summary!#REF!</definedName>
    <definedName name="_____________________________AOZ11910">'[1]Bajaj Items'!#REF!</definedName>
    <definedName name="_____________________________aug03">#REF!</definedName>
    <definedName name="_____________________________BUS0405" hidden="1">{"GUIDELINE2",#N/A,FALSE,"GUIDE LINES"}</definedName>
    <definedName name="_____________________________DAT1">#REF!</definedName>
    <definedName name="_____________________________DAT10">#REF!</definedName>
    <definedName name="_____________________________DAT11">#REF!</definedName>
    <definedName name="_____________________________DAT12">#REF!</definedName>
    <definedName name="_____________________________DAT13">#REF!</definedName>
    <definedName name="_____________________________DAT2">#REF!</definedName>
    <definedName name="_____________________________DAT3">#REF!</definedName>
    <definedName name="_____________________________DAT4">#REF!</definedName>
    <definedName name="_____________________________DAT5">#REF!</definedName>
    <definedName name="_____________________________DAT6">#REF!</definedName>
    <definedName name="_____________________________DAT7">#REF!</definedName>
    <definedName name="_____________________________DAT8">#REF!</definedName>
    <definedName name="_____________________________DAT9">#REF!</definedName>
    <definedName name="_____________________________dh121018">#REF!</definedName>
    <definedName name="_____________________________may04" hidden="1">{"GUIDELINE2",#N/A,FALSE,"GUIDE LINES"}</definedName>
    <definedName name="_____________________________neu1" hidden="1">{"PRINT",#N/A,FALSE,"index"}</definedName>
    <definedName name="_____________________________NEU2" hidden="1">{"PRINT",#N/A,FALSE,"index"}</definedName>
    <definedName name="_____________________________yr0304">[4]Summary!#REF!</definedName>
    <definedName name="____________________________AOZ11910">'[1]Bajaj Items'!#REF!</definedName>
    <definedName name="____________________________aug03">#REF!</definedName>
    <definedName name="____________________________DAT1">#REF!</definedName>
    <definedName name="____________________________DAT10">#REF!</definedName>
    <definedName name="____________________________DAT11">#REF!</definedName>
    <definedName name="____________________________DAT12">#REF!</definedName>
    <definedName name="____________________________DAT13">#REF!</definedName>
    <definedName name="____________________________DAT2">#REF!</definedName>
    <definedName name="____________________________DAT3">#REF!</definedName>
    <definedName name="____________________________DAT4">#REF!</definedName>
    <definedName name="____________________________DAT5">#REF!</definedName>
    <definedName name="____________________________DAT6">#REF!</definedName>
    <definedName name="____________________________DAT7">#REF!</definedName>
    <definedName name="____________________________DAT8">#REF!</definedName>
    <definedName name="____________________________DAT9">#REF!</definedName>
    <definedName name="____________________________dh121018">#REF!</definedName>
    <definedName name="____________________________GoA1">"#N/A"</definedName>
    <definedName name="____________________________neu1" hidden="1">{"PRINT",#N/A,FALSE,"index"}</definedName>
    <definedName name="____________________________NEU2" hidden="1">{"PRINT",#N/A,FALSE,"index"}</definedName>
    <definedName name="____________________________yr0304">[4]Summary!#REF!</definedName>
    <definedName name="___________________________AOZ11910">'[1]Bajaj Items'!#REF!</definedName>
    <definedName name="___________________________aug03">#REF!</definedName>
    <definedName name="___________________________BUS0405" hidden="1">{"GUIDELINE2",#N/A,FALSE,"GUIDE LINES"}</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3">#REF!</definedName>
    <definedName name="___________________________DAT2">#REF!</definedName>
    <definedName name="___________________________DAT3">#REF!</definedName>
    <definedName name="___________________________DAT4">#REF!</definedName>
    <definedName name="___________________________DAT5">#REF!</definedName>
    <definedName name="___________________________DAT6">#REF!</definedName>
    <definedName name="___________________________DAT7">#REF!</definedName>
    <definedName name="___________________________DAT8">#REF!</definedName>
    <definedName name="___________________________DAT9">#REF!</definedName>
    <definedName name="___________________________dh121018">#REF!</definedName>
    <definedName name="___________________________GoA1">"#N/A"</definedName>
    <definedName name="___________________________may04" hidden="1">{"GUIDELINE2",#N/A,FALSE,"GUIDE LINES"}</definedName>
    <definedName name="___________________________neu1" hidden="1">{"PRINT",#N/A,FALSE,"index"}</definedName>
    <definedName name="___________________________NEU2" hidden="1">{"PRINT",#N/A,FALSE,"index"}</definedName>
    <definedName name="___________________________yr0304">[2]Summary!#REF!</definedName>
    <definedName name="__________________________AOZ11910">'[1]Bajaj Items'!#REF!</definedName>
    <definedName name="__________________________aug03">#REF!</definedName>
    <definedName name="__________________________BUS0405" hidden="1">{"GUIDELINE2",#N/A,FALSE,"GUIDE LINES"}</definedName>
    <definedName name="__________________________DAT1">#REF!</definedName>
    <definedName name="__________________________DAT10">#REF!</definedName>
    <definedName name="__________________________DAT11">#REF!</definedName>
    <definedName name="__________________________DAT12">#REF!</definedName>
    <definedName name="__________________________DAT13">#REF!</definedName>
    <definedName name="__________________________DAT2">#REF!</definedName>
    <definedName name="__________________________DAT3">#REF!</definedName>
    <definedName name="__________________________DAT4">#REF!</definedName>
    <definedName name="__________________________DAT5">#REF!</definedName>
    <definedName name="__________________________DAT6">#REF!</definedName>
    <definedName name="__________________________DAT7">#REF!</definedName>
    <definedName name="__________________________DAT8">#REF!</definedName>
    <definedName name="__________________________DAT9">#REF!</definedName>
    <definedName name="__________________________dh121018">#REF!</definedName>
    <definedName name="__________________________GoA1">"#N/A"</definedName>
    <definedName name="__________________________may04" hidden="1">{"GUIDELINE2",#N/A,FALSE,"GUIDE LINES"}</definedName>
    <definedName name="__________________________neu1" hidden="1">{"PRINT",#N/A,FALSE,"index"}</definedName>
    <definedName name="__________________________NEU2" hidden="1">{"PRINT",#N/A,FALSE,"index"}</definedName>
    <definedName name="__________________________yr0304">[4]Summary!#REF!</definedName>
    <definedName name="_________________________AOZ11910">'[1]Bajaj Items'!#REF!</definedName>
    <definedName name="_________________________aug03">#REF!</definedName>
    <definedName name="_________________________BUS0405" hidden="1">{"GUIDELINE2",#N/A,FALSE,"GUIDE LINES"}</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#REF!</definedName>
    <definedName name="_________________________DAT2">#REF!</definedName>
    <definedName name="_________________________DAT3">#REF!</definedName>
    <definedName name="_________________________DAT4">#REF!</definedName>
    <definedName name="_________________________DAT5">#REF!</definedName>
    <definedName name="_________________________DAT6">#REF!</definedName>
    <definedName name="_________________________DAT7">#REF!</definedName>
    <definedName name="_________________________DAT8">#REF!</definedName>
    <definedName name="_________________________DAT9">#REF!</definedName>
    <definedName name="_________________________dh121018">#REF!</definedName>
    <definedName name="_________________________GoA1">"#N/A"</definedName>
    <definedName name="_________________________may04" hidden="1">{"GUIDELINE2",#N/A,FALSE,"GUIDE LINES"}</definedName>
    <definedName name="_________________________neu1" hidden="1">{"PRINT",#N/A,FALSE,"index"}</definedName>
    <definedName name="_________________________NEU2" hidden="1">{"PRINT",#N/A,FALSE,"index"}</definedName>
    <definedName name="_________________________yr0304">[4]Summary!#REF!</definedName>
    <definedName name="________________________AOZ11910">'[1]Bajaj Items'!#REF!</definedName>
    <definedName name="________________________aug03">#REF!</definedName>
    <definedName name="________________________BUS0405" hidden="1">{"GUIDELINE2",#N/A,FALSE,"GUIDE LINES"}</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#REF!</definedName>
    <definedName name="________________________DAT2">#REF!</definedName>
    <definedName name="________________________DAT3">#REF!</definedName>
    <definedName name="________________________DAT4">#REF!</definedName>
    <definedName name="________________________DAT5">#REF!</definedName>
    <definedName name="________________________DAT6">#REF!</definedName>
    <definedName name="________________________DAT7">#REF!</definedName>
    <definedName name="________________________DAT8">#REF!</definedName>
    <definedName name="________________________DAT9">#REF!</definedName>
    <definedName name="________________________dh121018">#REF!</definedName>
    <definedName name="________________________GoA1">"#N/A"</definedName>
    <definedName name="________________________may04" hidden="1">{"GUIDELINE2",#N/A,FALSE,"GUIDE LINES"}</definedName>
    <definedName name="________________________neu1" hidden="1">{"PRINT",#N/A,FALSE,"index"}</definedName>
    <definedName name="________________________NEU2" hidden="1">{"PRINT",#N/A,FALSE,"index"}</definedName>
    <definedName name="________________________yr0304">[4]Summary!#REF!</definedName>
    <definedName name="_______________________AOZ11910">'[1]Bajaj Items'!#REF!</definedName>
    <definedName name="_______________________aug03">#REF!</definedName>
    <definedName name="_______________________BUS0405" hidden="1">{"GUIDELINE2",#N/A,FALSE,"GUIDE LINES"}</definedName>
    <definedName name="_______________________DAT1">#REF!</definedName>
    <definedName name="_______________________DAT10">#REF!</definedName>
    <definedName name="_______________________DAT11">#REF!</definedName>
    <definedName name="_______________________DAT12">#REF!</definedName>
    <definedName name="_______________________DAT13">#REF!</definedName>
    <definedName name="_______________________DAT2">#REF!</definedName>
    <definedName name="_______________________DAT3">#REF!</definedName>
    <definedName name="_______________________DAT4">#REF!</definedName>
    <definedName name="_______________________DAT5">#REF!</definedName>
    <definedName name="_______________________DAT6">#REF!</definedName>
    <definedName name="_______________________DAT7">#REF!</definedName>
    <definedName name="_______________________DAT8">#REF!</definedName>
    <definedName name="_______________________DAT9">#REF!</definedName>
    <definedName name="_______________________dh121018">#REF!</definedName>
    <definedName name="_______________________GoA1">"#N/A"</definedName>
    <definedName name="_______________________may04" hidden="1">{"GUIDELINE2",#N/A,FALSE,"GUIDE LINES"}</definedName>
    <definedName name="_______________________neu1" hidden="1">{"PRINT",#N/A,FALSE,"index"}</definedName>
    <definedName name="_______________________NEU2" hidden="1">{"PRINT",#N/A,FALSE,"index"}</definedName>
    <definedName name="_______________________yr0304">[4]Summary!#REF!</definedName>
    <definedName name="______________________AOZ11910">'[1]Bajaj Items'!#REF!</definedName>
    <definedName name="______________________aug03">#REF!</definedName>
    <definedName name="______________________BUS0405" hidden="1">{"GUIDELINE2",#N/A,FALSE,"GUIDE LINES"}</definedName>
    <definedName name="______________________DAT1">#REF!</definedName>
    <definedName name="______________________DAT10">#REF!</definedName>
    <definedName name="______________________DAT11">#REF!</definedName>
    <definedName name="______________________DAT12">#REF!</definedName>
    <definedName name="______________________DAT13">#REF!</definedName>
    <definedName name="______________________DAT2">#REF!</definedName>
    <definedName name="______________________DAT3">#REF!</definedName>
    <definedName name="______________________DAT4">#REF!</definedName>
    <definedName name="______________________DAT5">#REF!</definedName>
    <definedName name="______________________DAT6">#REF!</definedName>
    <definedName name="______________________DAT7">#REF!</definedName>
    <definedName name="______________________DAT8">#REF!</definedName>
    <definedName name="______________________DAT9">#REF!</definedName>
    <definedName name="______________________dh121018">#REF!</definedName>
    <definedName name="______________________GoA1">"#N/A"</definedName>
    <definedName name="______________________may04" hidden="1">{"GUIDELINE2",#N/A,FALSE,"GUIDE LINES"}</definedName>
    <definedName name="______________________neu1" hidden="1">{"PRINT",#N/A,FALSE,"index"}</definedName>
    <definedName name="______________________NEU2" hidden="1">{"PRINT",#N/A,FALSE,"index"}</definedName>
    <definedName name="______________________yr0304">[4]Summary!#REF!</definedName>
    <definedName name="_____________________AOZ11910">'[1]Bajaj Items'!#REF!</definedName>
    <definedName name="_____________________aug03">#REF!</definedName>
    <definedName name="_____________________BUS0405" hidden="1">{"GUIDELINE2",#N/A,FALSE,"GUIDE LINES"}</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#REF!</definedName>
    <definedName name="_____________________DAT2">#REF!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dh121018">#REF!</definedName>
    <definedName name="_____________________GoA1">"#N/A"</definedName>
    <definedName name="_____________________may04" hidden="1">{"GUIDELINE2",#N/A,FALSE,"GUIDE LINES"}</definedName>
    <definedName name="_____________________neu1" hidden="1">{"PRINT",#N/A,FALSE,"index"}</definedName>
    <definedName name="_____________________NEU2" hidden="1">{"PRINT",#N/A,FALSE,"index"}</definedName>
    <definedName name="_____________________yr0304">[4]Summary!#REF!</definedName>
    <definedName name="____________________AOZ11910">'[1]Bajaj Items'!#REF!</definedName>
    <definedName name="____________________aug03">#REF!</definedName>
    <definedName name="____________________BUS0405" hidden="1">{"GUIDELINE2",#N/A,FALSE,"GUIDE LINES"}</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2">#REF!</definedName>
    <definedName name="____________________DAT3">#REF!</definedName>
    <definedName name="____________________DAT4">#REF!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dh121018">#REF!</definedName>
    <definedName name="____________________GoA1">"#N/A"</definedName>
    <definedName name="____________________may04" hidden="1">{"GUIDELINE2",#N/A,FALSE,"GUIDE LINES"}</definedName>
    <definedName name="____________________neu1" hidden="1">{"PRINT",#N/A,FALSE,"index"}</definedName>
    <definedName name="____________________NEU2" hidden="1">{"PRINT",#N/A,FALSE,"index"}</definedName>
    <definedName name="____________________yr0304">[4]Summary!#REF!</definedName>
    <definedName name="___________________AOZ11910">'[1]Bajaj Items'!#REF!</definedName>
    <definedName name="___________________aug03">#REF!</definedName>
    <definedName name="___________________BUS0405" hidden="1">{"GUIDELINE2",#N/A,FALSE,"GUIDE LINES"}</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2">#REF!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dh121018">#REF!</definedName>
    <definedName name="___________________GoA1">"#N/A"</definedName>
    <definedName name="___________________may04" hidden="1">{"GUIDELINE2",#N/A,FALSE,"GUIDE LINES"}</definedName>
    <definedName name="___________________neu1" hidden="1">{"PRINT",#N/A,FALSE,"index"}</definedName>
    <definedName name="___________________NEU2" hidden="1">{"PRINT",#N/A,FALSE,"index"}</definedName>
    <definedName name="___________________yr0304">[4]Summary!#REF!</definedName>
    <definedName name="__________________AOZ11910">'[1]Bajaj Items'!#REF!</definedName>
    <definedName name="__________________aug03">#REF!</definedName>
    <definedName name="__________________BUS0405" hidden="1">{"GUIDELINE2",#N/A,FALSE,"GUIDE LINES"}</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2">#REF!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dh121018">#REF!</definedName>
    <definedName name="__________________GoA1">"#N/A"</definedName>
    <definedName name="__________________may04" hidden="1">{"GUIDELINE2",#N/A,FALSE,"GUIDE LINES"}</definedName>
    <definedName name="__________________neu1" hidden="1">{"PRINT",#N/A,FALSE,"index"}</definedName>
    <definedName name="__________________NEU2" hidden="1">{"PRINT",#N/A,FALSE,"index"}</definedName>
    <definedName name="__________________yr0304">[4]Summary!#REF!</definedName>
    <definedName name="_________________AOZ11910">'[1]Bajaj Items'!#REF!</definedName>
    <definedName name="_________________aug03">#REF!</definedName>
    <definedName name="_________________BUS0405" hidden="1">{"GUIDELINE2",#N/A,FALSE,"GUIDE LINES"}</definedName>
    <definedName name="_________________DAT1">#REF!</definedName>
    <definedName name="_________________DAT10">#REF!</definedName>
    <definedName name="_________________DAT11">#REF!</definedName>
    <definedName name="_________________DAT12">#REF!</definedName>
    <definedName name="_________________DAT13">#REF!</definedName>
    <definedName name="_________________DAT2">#REF!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dh121018">#REF!</definedName>
    <definedName name="_________________GoA1">"#N/A"</definedName>
    <definedName name="_________________may04" hidden="1">{"GUIDELINE2",#N/A,FALSE,"GUIDE LINES"}</definedName>
    <definedName name="_________________neu1" hidden="1">{"PRINT",#N/A,FALSE,"index"}</definedName>
    <definedName name="_________________NEU2" hidden="1">{"PRINT",#N/A,FALSE,"index"}</definedName>
    <definedName name="_________________yr0304">[4]Summary!#REF!</definedName>
    <definedName name="________________AOZ11910">'[1]Bajaj Items'!#REF!</definedName>
    <definedName name="________________aug03">#REF!</definedName>
    <definedName name="________________BUS0405" hidden="1">{"GUIDELINE2",#N/A,FALSE,"GUIDE LINES"}</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2">#REF!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dh121018">#REF!</definedName>
    <definedName name="________________GoA1">#N/A</definedName>
    <definedName name="________________may04" hidden="1">{"GUIDELINE2",#N/A,FALSE,"GUIDE LINES"}</definedName>
    <definedName name="________________neu1" hidden="1">{"PRINT",#N/A,FALSE,"index"}</definedName>
    <definedName name="________________NEU2" hidden="1">{"PRINT",#N/A,FALSE,"index"}</definedName>
    <definedName name="________________ppm2" hidden="1">{"GUIDELINE2",#N/A,FALSE,"GUIDE LINES"}</definedName>
    <definedName name="________________yr0304">[4]Summary!#REF!</definedName>
    <definedName name="_______________AAR2" hidden="1">{"GUIDELINE2",#N/A,FALSE,"GUIDE LINES"}</definedName>
    <definedName name="_______________AOZ11910">'[1]Bajaj Items'!#REF!</definedName>
    <definedName name="_______________aug03">#REF!</definedName>
    <definedName name="_______________BUS0405" hidden="1">{"GUIDELINE2",#N/A,FALSE,"GUIDE LINES"}</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dh121018">#REF!</definedName>
    <definedName name="_______________GL03" hidden="1">{"GUIDELINE2",#N/A,FALSE,"GUIDE LINES"}</definedName>
    <definedName name="_______________GoA1">#N/A</definedName>
    <definedName name="_______________k52" hidden="1">{"PRINT",#N/A,FALSE,"index"}</definedName>
    <definedName name="_______________LT07" hidden="1">{"GUIDELINE2",#N/A,FALSE,"GUIDE LINES"}</definedName>
    <definedName name="_______________may04" hidden="1">{"GUIDELINE2",#N/A,FALSE,"GUIDE LINES"}</definedName>
    <definedName name="_______________neu1" hidden="1">{"PRINT",#N/A,FALSE,"index"}</definedName>
    <definedName name="_______________NEU2" hidden="1">{"PRINT",#N/A,FALSE,"index"}</definedName>
    <definedName name="_______________PRS03" hidden="1">{"GUIDELINE2",#N/A,FALSE,"GUIDE LINES"}</definedName>
    <definedName name="_______________yr0304">[4]Summary!#REF!</definedName>
    <definedName name="______________AOZ11910">'[1]Bajaj Items'!#REF!</definedName>
    <definedName name="______________aug03">#REF!</definedName>
    <definedName name="______________BUS0405" hidden="1">{"GUIDELINE2",#N/A,FALSE,"GUIDE LINES"}</definedName>
    <definedName name="______________DAT1">#REF!</definedName>
    <definedName name="______________DAT10">#REF!</definedName>
    <definedName name="______________DAT100">#REF!</definedName>
    <definedName name="______________DAT101">#REF!</definedName>
    <definedName name="______________DAT102">#REF!</definedName>
    <definedName name="______________DAT103">#REF!</definedName>
    <definedName name="______________DAT104">#REF!</definedName>
    <definedName name="______________DAT105">#REF!</definedName>
    <definedName name="______________DAT106">#REF!</definedName>
    <definedName name="______________DAT107">#REF!</definedName>
    <definedName name="______________DAT108">#REF!</definedName>
    <definedName name="______________DAT109">#REF!</definedName>
    <definedName name="______________DAT11">#REF!</definedName>
    <definedName name="______________DAT110">#REF!</definedName>
    <definedName name="______________DAT111">#REF!</definedName>
    <definedName name="______________DAT112">#REF!</definedName>
    <definedName name="______________DAT113">#REF!</definedName>
    <definedName name="______________DAT114">#REF!</definedName>
    <definedName name="______________DAT115">#REF!</definedName>
    <definedName name="______________DAT116">#REF!</definedName>
    <definedName name="______________DAT117">#REF!</definedName>
    <definedName name="______________DAT118">#REF!</definedName>
    <definedName name="______________DAT119">#REF!</definedName>
    <definedName name="______________DAT12">#REF!</definedName>
    <definedName name="______________DAT120">#REF!</definedName>
    <definedName name="______________DAT121">#REF!</definedName>
    <definedName name="______________DAT122">#REF!</definedName>
    <definedName name="______________DAT123">#REF!</definedName>
    <definedName name="______________DAT124">#REF!</definedName>
    <definedName name="______________DAT125">#REF!</definedName>
    <definedName name="______________DAT126">#REF!</definedName>
    <definedName name="______________DAT127">#REF!</definedName>
    <definedName name="______________DAT128">#REF!</definedName>
    <definedName name="______________DAT129">#REF!</definedName>
    <definedName name="______________DAT13">#REF!</definedName>
    <definedName name="______________DAT130">#REF!</definedName>
    <definedName name="______________DAT131">#REF!</definedName>
    <definedName name="______________DAT132">#REF!</definedName>
    <definedName name="______________DAT133">#REF!</definedName>
    <definedName name="______________DAT134">#REF!</definedName>
    <definedName name="______________DAT135">#REF!</definedName>
    <definedName name="______________DAT136">#REF!</definedName>
    <definedName name="______________DAT137">#REF!</definedName>
    <definedName name="______________DAT138">#REF!</definedName>
    <definedName name="______________DAT139">#REF!</definedName>
    <definedName name="______________DAT14">#REF!</definedName>
    <definedName name="______________DAT140">#REF!</definedName>
    <definedName name="______________DAT141">#REF!</definedName>
    <definedName name="______________DAT142">#REF!</definedName>
    <definedName name="______________DAT143">#REF!</definedName>
    <definedName name="______________DAT144">#REF!</definedName>
    <definedName name="______________DAT145">#REF!</definedName>
    <definedName name="______________DAT146">#REF!</definedName>
    <definedName name="______________DAT147">#REF!</definedName>
    <definedName name="______________DAT148">#REF!</definedName>
    <definedName name="______________DAT149">#REF!</definedName>
    <definedName name="______________DAT15">#REF!</definedName>
    <definedName name="______________DAT150">#REF!</definedName>
    <definedName name="______________DAT151">#REF!</definedName>
    <definedName name="______________DAT152">#REF!</definedName>
    <definedName name="______________DAT153">#REF!</definedName>
    <definedName name="______________DAT154">#REF!</definedName>
    <definedName name="______________DAT155">#REF!</definedName>
    <definedName name="______________DAT156">#REF!</definedName>
    <definedName name="______________DAT157">#REF!</definedName>
    <definedName name="______________DAT158">#REF!</definedName>
    <definedName name="______________DAT159">#REF!</definedName>
    <definedName name="______________DAT16">#REF!</definedName>
    <definedName name="______________DAT160">#REF!</definedName>
    <definedName name="______________DAT161">#REF!</definedName>
    <definedName name="______________DAT162">#REF!</definedName>
    <definedName name="______________DAT163">#REF!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25">#REF!</definedName>
    <definedName name="______________DAT26">#REF!</definedName>
    <definedName name="______________DAT27">#REF!</definedName>
    <definedName name="______________DAT28">#REF!</definedName>
    <definedName name="______________DAT29">#REF!</definedName>
    <definedName name="______________DAT3">#REF!</definedName>
    <definedName name="______________DAT30">#REF!</definedName>
    <definedName name="______________DAT31">#REF!</definedName>
    <definedName name="______________DAT32">#REF!</definedName>
    <definedName name="______________DAT33">#REF!</definedName>
    <definedName name="______________DAT34">#REF!</definedName>
    <definedName name="______________DAT35">#REF!</definedName>
    <definedName name="______________DAT36">#REF!</definedName>
    <definedName name="______________DAT37">#REF!</definedName>
    <definedName name="______________DAT38">#REF!</definedName>
    <definedName name="______________DAT39">#REF!</definedName>
    <definedName name="______________DAT4">#REF!</definedName>
    <definedName name="______________DAT40">#REF!</definedName>
    <definedName name="______________DAT41">#REF!</definedName>
    <definedName name="______________DAT42">#REF!</definedName>
    <definedName name="______________DAT43">#REF!</definedName>
    <definedName name="______________DAT44">#REF!</definedName>
    <definedName name="______________DAT45">#REF!</definedName>
    <definedName name="______________DAT46">#REF!</definedName>
    <definedName name="______________DAT47">#REF!</definedName>
    <definedName name="______________DAT48">#REF!</definedName>
    <definedName name="______________DAT49">#REF!</definedName>
    <definedName name="______________DAT5">#REF!</definedName>
    <definedName name="______________DAT50">#REF!</definedName>
    <definedName name="______________DAT51">#REF!</definedName>
    <definedName name="______________DAT52">#REF!</definedName>
    <definedName name="______________DAT53">#REF!</definedName>
    <definedName name="______________DAT54">#REF!</definedName>
    <definedName name="______________DAT55">#REF!</definedName>
    <definedName name="______________DAT56">#REF!</definedName>
    <definedName name="______________DAT57">#REF!</definedName>
    <definedName name="______________DAT58">#REF!</definedName>
    <definedName name="______________DAT59">#REF!</definedName>
    <definedName name="______________DAT6">#REF!</definedName>
    <definedName name="______________DAT60">#REF!</definedName>
    <definedName name="______________DAT61">#REF!</definedName>
    <definedName name="______________DAT62">#REF!</definedName>
    <definedName name="______________DAT63">#REF!</definedName>
    <definedName name="______________DAT64">#REF!</definedName>
    <definedName name="______________DAT65">#REF!</definedName>
    <definedName name="______________DAT66">#REF!</definedName>
    <definedName name="______________DAT67">#REF!</definedName>
    <definedName name="______________DAT68">#REF!</definedName>
    <definedName name="______________DAT69">#REF!</definedName>
    <definedName name="______________DAT7">#REF!</definedName>
    <definedName name="______________DAT70">#REF!</definedName>
    <definedName name="______________DAT71">#REF!</definedName>
    <definedName name="______________DAT72">#REF!</definedName>
    <definedName name="______________DAT73">#REF!</definedName>
    <definedName name="______________DAT74">#REF!</definedName>
    <definedName name="______________DAT75">#REF!</definedName>
    <definedName name="______________DAT76">#REF!</definedName>
    <definedName name="______________DAT77">#REF!</definedName>
    <definedName name="______________DAT78">#REF!</definedName>
    <definedName name="______________DAT79">#REF!</definedName>
    <definedName name="______________DAT8">#REF!</definedName>
    <definedName name="______________DAT80">#REF!</definedName>
    <definedName name="______________DAT81">#REF!</definedName>
    <definedName name="______________DAT82">#REF!</definedName>
    <definedName name="______________DAT83">#REF!</definedName>
    <definedName name="______________DAT84">#REF!</definedName>
    <definedName name="______________DAT85">#REF!</definedName>
    <definedName name="______________DAT86">#REF!</definedName>
    <definedName name="______________DAT87">#REF!</definedName>
    <definedName name="______________DAT88">#REF!</definedName>
    <definedName name="______________DAT89">#REF!</definedName>
    <definedName name="______________DAT9">#REF!</definedName>
    <definedName name="______________DAT90">#REF!</definedName>
    <definedName name="______________DAT91">#REF!</definedName>
    <definedName name="______________DAT92">#REF!</definedName>
    <definedName name="______________DAT93">#REF!</definedName>
    <definedName name="______________DAT94">#REF!</definedName>
    <definedName name="______________DAT95">#REF!</definedName>
    <definedName name="______________DAT96">#REF!</definedName>
    <definedName name="______________DAT97">#REF!</definedName>
    <definedName name="______________DAT98">#REF!</definedName>
    <definedName name="______________DAT99">#REF!</definedName>
    <definedName name="______________dh121018">#REF!</definedName>
    <definedName name="______________GoA1">#N/A</definedName>
    <definedName name="______________may04" hidden="1">{"GUIDELINE2",#N/A,FALSE,"GUIDE LINES"}</definedName>
    <definedName name="______________neu1" hidden="1">{"PRINT",#N/A,FALSE,"index"}</definedName>
    <definedName name="______________NEU2" hidden="1">{"PRINT",#N/A,FALSE,"index"}</definedName>
    <definedName name="______________ppm2" hidden="1">{"GUIDELINE2",#N/A,FALSE,"GUIDE LINES"}</definedName>
    <definedName name="______________yr0304">[4]Summary!#REF!</definedName>
    <definedName name="_____________AAR2" hidden="1">{"GUIDELINE2",#N/A,FALSE,"GUIDE LINES"}</definedName>
    <definedName name="_____________AOZ11910">'[1]Bajaj Items'!#REF!</definedName>
    <definedName name="_____________aug03">#REF!</definedName>
    <definedName name="_____________BUS0405" hidden="1">{"GUIDELINE2",#N/A,FALSE,"GUIDE LINES"}</definedName>
    <definedName name="_____________cf211007">'[5]FLOW CHART'!#REF!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dh121018">#REF!</definedName>
    <definedName name="_____________GL03" hidden="1">{"GUIDELINE2",#N/A,FALSE,"GUIDE LINES"}</definedName>
    <definedName name="_____________GoA1">#N/A</definedName>
    <definedName name="_____________k52" hidden="1">{"PRINT",#N/A,FALSE,"index"}</definedName>
    <definedName name="_____________KDX3">#N/A</definedName>
    <definedName name="_____________LT07" hidden="1">{"GUIDELINE2",#N/A,FALSE,"GUIDE LINES"}</definedName>
    <definedName name="_____________may04" hidden="1">{"GUIDELINE2",#N/A,FALSE,"GUIDE LINES"}</definedName>
    <definedName name="_____________neu1" hidden="1">{"PRINT",#N/A,FALSE,"index"}</definedName>
    <definedName name="_____________NEU2" hidden="1">{"PRINT",#N/A,FALSE,"index"}</definedName>
    <definedName name="_____________ppm2" hidden="1">{"GUIDELINE2",#N/A,FALSE,"GUIDE LINES"}</definedName>
    <definedName name="_____________PRS03" hidden="1">{"GUIDELINE2",#N/A,FALSE,"GUIDE LINES"}</definedName>
    <definedName name="_____________WP1">#REF!</definedName>
    <definedName name="_____________xlnm.Criteria">"#REF!"</definedName>
    <definedName name="_____________xlnm.Database">"#REF!"</definedName>
    <definedName name="_____________xlnm.Extract">"#REF!"</definedName>
    <definedName name="_____________yr0304">[4]Summary!#REF!</definedName>
    <definedName name="____________AAR2" hidden="1">{"GUIDELINE2",#N/A,FALSE,"GUIDE LINES"}</definedName>
    <definedName name="____________AOZ11910">'[1]Bajaj Items'!#REF!</definedName>
    <definedName name="____________aug03">#REF!</definedName>
    <definedName name="____________BUS0405" hidden="1">{"GUIDELINE2",#N/A,FALSE,"GUIDE LINES"}</definedName>
    <definedName name="____________cf211007">'[5]FLOW CHART'!#REF!</definedName>
    <definedName name="____________DAT1">#REF!</definedName>
    <definedName name="____________DAT10">#REF!</definedName>
    <definedName name="____________DAT100">#REF!</definedName>
    <definedName name="____________DAT101">#REF!</definedName>
    <definedName name="____________DAT102">#REF!</definedName>
    <definedName name="____________DAT103">#REF!</definedName>
    <definedName name="____________DAT104">#REF!</definedName>
    <definedName name="____________DAT105">#REF!</definedName>
    <definedName name="____________DAT106">#REF!</definedName>
    <definedName name="____________DAT107">#REF!</definedName>
    <definedName name="____________DAT108">#REF!</definedName>
    <definedName name="____________DAT109">#REF!</definedName>
    <definedName name="____________DAT11">#REF!</definedName>
    <definedName name="____________DAT110">#REF!</definedName>
    <definedName name="____________DAT111">#REF!</definedName>
    <definedName name="____________DAT112">#REF!</definedName>
    <definedName name="____________DAT113">#REF!</definedName>
    <definedName name="____________DAT114">#REF!</definedName>
    <definedName name="____________DAT115">#REF!</definedName>
    <definedName name="____________DAT116">#REF!</definedName>
    <definedName name="____________DAT117">#REF!</definedName>
    <definedName name="____________DAT118">#REF!</definedName>
    <definedName name="____________DAT119">#REF!</definedName>
    <definedName name="____________DAT12">#REF!</definedName>
    <definedName name="____________DAT120">#REF!</definedName>
    <definedName name="____________DAT121">#REF!</definedName>
    <definedName name="____________DAT122">#REF!</definedName>
    <definedName name="____________DAT123">#REF!</definedName>
    <definedName name="____________DAT124">#REF!</definedName>
    <definedName name="____________DAT125">#REF!</definedName>
    <definedName name="____________DAT126">#REF!</definedName>
    <definedName name="____________DAT127">#REF!</definedName>
    <definedName name="____________DAT128">#REF!</definedName>
    <definedName name="____________DAT129">#REF!</definedName>
    <definedName name="____________DAT13">#REF!</definedName>
    <definedName name="____________DAT130">#REF!</definedName>
    <definedName name="____________DAT131">#REF!</definedName>
    <definedName name="____________DAT132">#REF!</definedName>
    <definedName name="____________DAT133">#REF!</definedName>
    <definedName name="____________DAT134">#REF!</definedName>
    <definedName name="____________DAT135">#REF!</definedName>
    <definedName name="____________DAT136">#REF!</definedName>
    <definedName name="____________DAT137">#REF!</definedName>
    <definedName name="____________DAT138">#REF!</definedName>
    <definedName name="____________DAT139">#REF!</definedName>
    <definedName name="____________DAT14">#REF!</definedName>
    <definedName name="____________DAT140">#REF!</definedName>
    <definedName name="____________DAT141">#REF!</definedName>
    <definedName name="____________DAT142">#REF!</definedName>
    <definedName name="____________DAT143">#REF!</definedName>
    <definedName name="____________DAT144">#REF!</definedName>
    <definedName name="____________DAT145">#REF!</definedName>
    <definedName name="____________DAT146">#REF!</definedName>
    <definedName name="____________DAT147">#REF!</definedName>
    <definedName name="____________DAT148">#REF!</definedName>
    <definedName name="____________DAT149">#REF!</definedName>
    <definedName name="____________DAT15">#REF!</definedName>
    <definedName name="____________DAT150">#REF!</definedName>
    <definedName name="____________DAT151">#REF!</definedName>
    <definedName name="____________DAT152">#REF!</definedName>
    <definedName name="____________DAT153">#REF!</definedName>
    <definedName name="____________DAT154">#REF!</definedName>
    <definedName name="____________DAT155">#REF!</definedName>
    <definedName name="____________DAT156">#REF!</definedName>
    <definedName name="____________DAT157">#REF!</definedName>
    <definedName name="____________DAT158">#REF!</definedName>
    <definedName name="____________DAT159">#REF!</definedName>
    <definedName name="____________DAT16">#REF!</definedName>
    <definedName name="____________DAT160">#REF!</definedName>
    <definedName name="____________DAT161">#REF!</definedName>
    <definedName name="____________DAT162">#REF!</definedName>
    <definedName name="____________DAT163">#REF!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25">#REF!</definedName>
    <definedName name="____________DAT26">#REF!</definedName>
    <definedName name="____________DAT27">#REF!</definedName>
    <definedName name="____________DAT28">#REF!</definedName>
    <definedName name="____________DAT29">#REF!</definedName>
    <definedName name="____________DAT3">#REF!</definedName>
    <definedName name="____________DAT30">#REF!</definedName>
    <definedName name="____________DAT31">#REF!</definedName>
    <definedName name="____________DAT32">#REF!</definedName>
    <definedName name="____________DAT33">#REF!</definedName>
    <definedName name="____________DAT34">#REF!</definedName>
    <definedName name="____________DAT35">#REF!</definedName>
    <definedName name="____________DAT36">#REF!</definedName>
    <definedName name="____________DAT37">#REF!</definedName>
    <definedName name="____________DAT38">#REF!</definedName>
    <definedName name="____________DAT39">#REF!</definedName>
    <definedName name="____________DAT4">#REF!</definedName>
    <definedName name="____________DAT40">#REF!</definedName>
    <definedName name="____________DAT41">#REF!</definedName>
    <definedName name="____________DAT42">#REF!</definedName>
    <definedName name="____________DAT43">#REF!</definedName>
    <definedName name="____________DAT44">#REF!</definedName>
    <definedName name="____________DAT45">#REF!</definedName>
    <definedName name="____________DAT46">#REF!</definedName>
    <definedName name="____________DAT47">#REF!</definedName>
    <definedName name="____________DAT48">#REF!</definedName>
    <definedName name="____________DAT49">#REF!</definedName>
    <definedName name="____________DAT5">#REF!</definedName>
    <definedName name="____________DAT50">#REF!</definedName>
    <definedName name="____________DAT51">#REF!</definedName>
    <definedName name="____________DAT52">#REF!</definedName>
    <definedName name="____________DAT53">#REF!</definedName>
    <definedName name="____________DAT54">#REF!</definedName>
    <definedName name="____________DAT55">#REF!</definedName>
    <definedName name="____________DAT56">#REF!</definedName>
    <definedName name="____________DAT57">#REF!</definedName>
    <definedName name="____________DAT58">#REF!</definedName>
    <definedName name="____________DAT59">#REF!</definedName>
    <definedName name="____________DAT6">#REF!</definedName>
    <definedName name="____________DAT60">#REF!</definedName>
    <definedName name="____________DAT61">#REF!</definedName>
    <definedName name="____________DAT62">#REF!</definedName>
    <definedName name="____________DAT63">#REF!</definedName>
    <definedName name="____________DAT64">#REF!</definedName>
    <definedName name="____________DAT65">#REF!</definedName>
    <definedName name="____________DAT66">#REF!</definedName>
    <definedName name="____________DAT67">#REF!</definedName>
    <definedName name="____________DAT68">#REF!</definedName>
    <definedName name="____________DAT69">#REF!</definedName>
    <definedName name="____________DAT7">#REF!</definedName>
    <definedName name="____________DAT70">#REF!</definedName>
    <definedName name="____________DAT71">#REF!</definedName>
    <definedName name="____________DAT72">#REF!</definedName>
    <definedName name="____________DAT73">#REF!</definedName>
    <definedName name="____________DAT74">#REF!</definedName>
    <definedName name="____________DAT75">#REF!</definedName>
    <definedName name="____________DAT76">#REF!</definedName>
    <definedName name="____________DAT77">#REF!</definedName>
    <definedName name="____________DAT78">#REF!</definedName>
    <definedName name="____________DAT79">#REF!</definedName>
    <definedName name="____________DAT8">#REF!</definedName>
    <definedName name="____________DAT80">#REF!</definedName>
    <definedName name="____________DAT81">#REF!</definedName>
    <definedName name="____________DAT82">#REF!</definedName>
    <definedName name="____________DAT83">#REF!</definedName>
    <definedName name="____________DAT84">#REF!</definedName>
    <definedName name="____________DAT85">#REF!</definedName>
    <definedName name="____________DAT86">#REF!</definedName>
    <definedName name="____________DAT87">#REF!</definedName>
    <definedName name="____________DAT88">#REF!</definedName>
    <definedName name="____________DAT89">#REF!</definedName>
    <definedName name="____________DAT9">#REF!</definedName>
    <definedName name="____________DAT90">#REF!</definedName>
    <definedName name="____________DAT91">#REF!</definedName>
    <definedName name="____________DAT92">#REF!</definedName>
    <definedName name="____________DAT93">#REF!</definedName>
    <definedName name="____________DAT94">#REF!</definedName>
    <definedName name="____________DAT95">#REF!</definedName>
    <definedName name="____________DAT96">#REF!</definedName>
    <definedName name="____________DAT97">#REF!</definedName>
    <definedName name="____________DAT98">#REF!</definedName>
    <definedName name="____________DAT99">#REF!</definedName>
    <definedName name="____________dh121018">#REF!</definedName>
    <definedName name="____________GL03" hidden="1">{"GUIDELINE2",#N/A,FALSE,"GUIDE LINES"}</definedName>
    <definedName name="____________GoA1">#N/A</definedName>
    <definedName name="____________k52" hidden="1">{"PRINT",#N/A,FALSE,"index"}</definedName>
    <definedName name="____________KDX3">#N/A</definedName>
    <definedName name="____________LT07" hidden="1">{"GUIDELINE2",#N/A,FALSE,"GUIDE LINES"}</definedName>
    <definedName name="____________may04" hidden="1">{"GUIDELINE2",#N/A,FALSE,"GUIDE LINES"}</definedName>
    <definedName name="____________neu1" hidden="1">{"PRINT",#N/A,FALSE,"index"}</definedName>
    <definedName name="____________NEU2" hidden="1">{"PRINT",#N/A,FALSE,"index"}</definedName>
    <definedName name="____________ppm2" hidden="1">{"GUIDELINE2",#N/A,FALSE,"GUIDE LINES"}</definedName>
    <definedName name="____________PRS03" hidden="1">{"GUIDELINE2",#N/A,FALSE,"GUIDE LINES"}</definedName>
    <definedName name="____________WP1">#REF!</definedName>
    <definedName name="____________xlnm.Criteria">"#REF!"</definedName>
    <definedName name="____________xlnm.Database">"#REF!"</definedName>
    <definedName name="____________xlnm.Extract">"#REF!"</definedName>
    <definedName name="____________yr0304">[4]Summary!#REF!</definedName>
    <definedName name="___________AAR2" hidden="1">{"GUIDELINE2",#N/A,FALSE,"GUIDE LINES"}</definedName>
    <definedName name="___________AOZ11910">'[1]Bajaj Items'!#REF!</definedName>
    <definedName name="___________aug03">#REF!</definedName>
    <definedName name="___________BUS0405" hidden="1">{"GUIDELINE2",#N/A,FALSE,"GUIDE LINES"}</definedName>
    <definedName name="___________cf211007">'[5]FLOW CHART'!#REF!</definedName>
    <definedName name="___________DAT1">#REF!</definedName>
    <definedName name="___________DAT10">#REF!</definedName>
    <definedName name="___________DAT100">#REF!</definedName>
    <definedName name="___________DAT101">#REF!</definedName>
    <definedName name="___________DAT102">#REF!</definedName>
    <definedName name="___________DAT103">#REF!</definedName>
    <definedName name="___________DAT104">#REF!</definedName>
    <definedName name="___________DAT105">#REF!</definedName>
    <definedName name="___________DAT106">#REF!</definedName>
    <definedName name="___________DAT107">#REF!</definedName>
    <definedName name="___________DAT108">#REF!</definedName>
    <definedName name="___________DAT109">#REF!</definedName>
    <definedName name="___________DAT11">#REF!</definedName>
    <definedName name="___________DAT110">#REF!</definedName>
    <definedName name="___________DAT111">#REF!</definedName>
    <definedName name="___________DAT112">#REF!</definedName>
    <definedName name="___________DAT113">#REF!</definedName>
    <definedName name="___________DAT114">#REF!</definedName>
    <definedName name="___________DAT115">#REF!</definedName>
    <definedName name="___________DAT116">#REF!</definedName>
    <definedName name="___________DAT117">#REF!</definedName>
    <definedName name="___________DAT118">#REF!</definedName>
    <definedName name="___________DAT119">#REF!</definedName>
    <definedName name="___________DAT12">#REF!</definedName>
    <definedName name="___________DAT120">#REF!</definedName>
    <definedName name="___________DAT121">#REF!</definedName>
    <definedName name="___________DAT122">#REF!</definedName>
    <definedName name="___________DAT123">#REF!</definedName>
    <definedName name="___________DAT124">#REF!</definedName>
    <definedName name="___________DAT125">#REF!</definedName>
    <definedName name="___________DAT126">#REF!</definedName>
    <definedName name="___________DAT127">#REF!</definedName>
    <definedName name="___________DAT128">#REF!</definedName>
    <definedName name="___________DAT129">#REF!</definedName>
    <definedName name="___________DAT13">#REF!</definedName>
    <definedName name="___________DAT130">#REF!</definedName>
    <definedName name="___________DAT131">#REF!</definedName>
    <definedName name="___________DAT132">#REF!</definedName>
    <definedName name="___________DAT133">#REF!</definedName>
    <definedName name="___________DAT134">#REF!</definedName>
    <definedName name="___________DAT135">#REF!</definedName>
    <definedName name="___________DAT136">#REF!</definedName>
    <definedName name="___________DAT137">#REF!</definedName>
    <definedName name="___________DAT138">#REF!</definedName>
    <definedName name="___________DAT139">#REF!</definedName>
    <definedName name="___________DAT14">#REF!</definedName>
    <definedName name="___________DAT140">#REF!</definedName>
    <definedName name="___________DAT141">#REF!</definedName>
    <definedName name="___________DAT142">#REF!</definedName>
    <definedName name="___________DAT143">#REF!</definedName>
    <definedName name="___________DAT144">#REF!</definedName>
    <definedName name="___________DAT145">#REF!</definedName>
    <definedName name="___________DAT146">#REF!</definedName>
    <definedName name="___________DAT147">#REF!</definedName>
    <definedName name="___________DAT148">#REF!</definedName>
    <definedName name="___________DAT149">#REF!</definedName>
    <definedName name="___________DAT15">#REF!</definedName>
    <definedName name="___________DAT150">#REF!</definedName>
    <definedName name="___________DAT151">#REF!</definedName>
    <definedName name="___________DAT152">#REF!</definedName>
    <definedName name="___________DAT153">#REF!</definedName>
    <definedName name="___________DAT154">#REF!</definedName>
    <definedName name="___________DAT155">#REF!</definedName>
    <definedName name="___________DAT156">#REF!</definedName>
    <definedName name="___________DAT157">#REF!</definedName>
    <definedName name="___________DAT158">#REF!</definedName>
    <definedName name="___________DAT159">#REF!</definedName>
    <definedName name="___________DAT16">#REF!</definedName>
    <definedName name="___________DAT160">#REF!</definedName>
    <definedName name="___________DAT161">#REF!</definedName>
    <definedName name="___________DAT162">#REF!</definedName>
    <definedName name="___________DAT163">#REF!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25">#REF!</definedName>
    <definedName name="___________DAT26">#REF!</definedName>
    <definedName name="___________DAT27">#REF!</definedName>
    <definedName name="___________DAT28">#REF!</definedName>
    <definedName name="___________DAT29">#REF!</definedName>
    <definedName name="___________DAT3">#REF!</definedName>
    <definedName name="___________DAT30">#REF!</definedName>
    <definedName name="___________DAT31">#REF!</definedName>
    <definedName name="___________DAT32">#REF!</definedName>
    <definedName name="___________DAT33">#REF!</definedName>
    <definedName name="___________DAT34">#REF!</definedName>
    <definedName name="___________DAT35">#REF!</definedName>
    <definedName name="___________DAT36">#REF!</definedName>
    <definedName name="___________DAT37">#REF!</definedName>
    <definedName name="___________DAT38">#REF!</definedName>
    <definedName name="___________DAT39">#REF!</definedName>
    <definedName name="___________DAT4">#REF!</definedName>
    <definedName name="___________DAT40">#REF!</definedName>
    <definedName name="___________DAT41">#REF!</definedName>
    <definedName name="___________DAT42">#REF!</definedName>
    <definedName name="___________DAT43">#REF!</definedName>
    <definedName name="___________DAT44">#REF!</definedName>
    <definedName name="___________DAT45">#REF!</definedName>
    <definedName name="___________DAT46">#REF!</definedName>
    <definedName name="___________DAT47">#REF!</definedName>
    <definedName name="___________DAT48">#REF!</definedName>
    <definedName name="___________DAT49">#REF!</definedName>
    <definedName name="___________DAT5">#REF!</definedName>
    <definedName name="___________DAT50">#REF!</definedName>
    <definedName name="___________DAT51">#REF!</definedName>
    <definedName name="___________DAT52">#REF!</definedName>
    <definedName name="___________DAT53">#REF!</definedName>
    <definedName name="___________DAT54">#REF!</definedName>
    <definedName name="___________DAT55">#REF!</definedName>
    <definedName name="___________DAT56">#REF!</definedName>
    <definedName name="___________DAT57">#REF!</definedName>
    <definedName name="___________DAT58">#REF!</definedName>
    <definedName name="___________DAT59">#REF!</definedName>
    <definedName name="___________DAT6">#REF!</definedName>
    <definedName name="___________DAT60">#REF!</definedName>
    <definedName name="___________DAT61">#REF!</definedName>
    <definedName name="___________DAT62">#REF!</definedName>
    <definedName name="___________DAT63">#REF!</definedName>
    <definedName name="___________DAT64">#REF!</definedName>
    <definedName name="___________DAT65">#REF!</definedName>
    <definedName name="___________DAT66">#REF!</definedName>
    <definedName name="___________DAT67">#REF!</definedName>
    <definedName name="___________DAT68">#REF!</definedName>
    <definedName name="___________DAT69">#REF!</definedName>
    <definedName name="___________DAT7">#REF!</definedName>
    <definedName name="___________DAT70">#REF!</definedName>
    <definedName name="___________DAT71">#REF!</definedName>
    <definedName name="___________DAT72">#REF!</definedName>
    <definedName name="___________DAT73">#REF!</definedName>
    <definedName name="___________DAT74">#REF!</definedName>
    <definedName name="___________DAT75">#REF!</definedName>
    <definedName name="___________DAT76">#REF!</definedName>
    <definedName name="___________DAT77">#REF!</definedName>
    <definedName name="___________DAT78">#REF!</definedName>
    <definedName name="___________DAT79">#REF!</definedName>
    <definedName name="___________DAT8">#REF!</definedName>
    <definedName name="___________DAT80">#REF!</definedName>
    <definedName name="___________DAT81">#REF!</definedName>
    <definedName name="___________DAT82">#REF!</definedName>
    <definedName name="___________DAT83">#REF!</definedName>
    <definedName name="___________DAT84">#REF!</definedName>
    <definedName name="___________DAT85">#REF!</definedName>
    <definedName name="___________DAT86">#REF!</definedName>
    <definedName name="___________DAT87">#REF!</definedName>
    <definedName name="___________DAT88">#REF!</definedName>
    <definedName name="___________DAT89">#REF!</definedName>
    <definedName name="___________DAT9">#REF!</definedName>
    <definedName name="___________DAT90">#REF!</definedName>
    <definedName name="___________DAT91">#REF!</definedName>
    <definedName name="___________DAT92">#REF!</definedName>
    <definedName name="___________DAT93">#REF!</definedName>
    <definedName name="___________DAT94">#REF!</definedName>
    <definedName name="___________DAT95">#REF!</definedName>
    <definedName name="___________DAT96">#REF!</definedName>
    <definedName name="___________DAT97">#REF!</definedName>
    <definedName name="___________DAT98">#REF!</definedName>
    <definedName name="___________DAT99">#REF!</definedName>
    <definedName name="___________dh121018">#REF!</definedName>
    <definedName name="___________GL03" hidden="1">{"GUIDELINE2",#N/A,FALSE,"GUIDE LINES"}</definedName>
    <definedName name="___________GoA1">#N/A</definedName>
    <definedName name="___________k52" hidden="1">{"PRINT",#N/A,FALSE,"index"}</definedName>
    <definedName name="___________KDX3">#N/A</definedName>
    <definedName name="___________LT07" hidden="1">{"GUIDELINE2",#N/A,FALSE,"GUIDE LINES"}</definedName>
    <definedName name="___________may04" hidden="1">{"GUIDELINE2",#N/A,FALSE,"GUIDE LINES"}</definedName>
    <definedName name="___________neu1" hidden="1">{"PRINT",#N/A,FALSE,"index"}</definedName>
    <definedName name="___________NEU2" hidden="1">{"PRINT",#N/A,FALSE,"index"}</definedName>
    <definedName name="___________ppm2" hidden="1">{"GUIDELINE2",#N/A,FALSE,"GUIDE LINES"}</definedName>
    <definedName name="___________PRS03" hidden="1">{"GUIDELINE2",#N/A,FALSE,"GUIDE LINES"}</definedName>
    <definedName name="___________WP1">#REF!</definedName>
    <definedName name="___________xlnm.Criteria">"#REF!"</definedName>
    <definedName name="___________xlnm.Database">"#REF!"</definedName>
    <definedName name="___________xlnm.Extract">"#REF!"</definedName>
    <definedName name="___________yr0304">[4]Summary!#REF!</definedName>
    <definedName name="__________AAR2" hidden="1">{"GUIDELINE2",#N/A,FALSE,"GUIDE LINES"}</definedName>
    <definedName name="__________AOZ11910">'[6]Bajaj Items'!#REF!</definedName>
    <definedName name="__________aug03">#REF!</definedName>
    <definedName name="__________BUS0405" hidden="1">{"GUIDELINE2",#N/A,FALSE,"GUIDE LINES"}</definedName>
    <definedName name="__________cf211007">'[5]FLOW CHART'!#REF!</definedName>
    <definedName name="__________DAT1">#REF!</definedName>
    <definedName name="__________DAT10">#REF!</definedName>
    <definedName name="__________DAT100">#REF!</definedName>
    <definedName name="__________DAT101">#REF!</definedName>
    <definedName name="__________DAT102">#REF!</definedName>
    <definedName name="__________DAT103">#REF!</definedName>
    <definedName name="__________DAT104">#REF!</definedName>
    <definedName name="__________DAT105">#REF!</definedName>
    <definedName name="__________DAT106">#REF!</definedName>
    <definedName name="__________DAT107">#REF!</definedName>
    <definedName name="__________DAT108">#REF!</definedName>
    <definedName name="__________DAT109">#REF!</definedName>
    <definedName name="__________DAT11">#REF!</definedName>
    <definedName name="__________DAT110">#REF!</definedName>
    <definedName name="__________DAT111">#REF!</definedName>
    <definedName name="__________DAT112">#REF!</definedName>
    <definedName name="__________DAT113">#REF!</definedName>
    <definedName name="__________DAT114">#REF!</definedName>
    <definedName name="__________DAT115">#REF!</definedName>
    <definedName name="__________DAT116">#REF!</definedName>
    <definedName name="__________DAT117">#REF!</definedName>
    <definedName name="__________DAT118">#REF!</definedName>
    <definedName name="__________DAT119">#REF!</definedName>
    <definedName name="__________DAT12">#REF!</definedName>
    <definedName name="__________DAT120">#REF!</definedName>
    <definedName name="__________DAT121">#REF!</definedName>
    <definedName name="__________DAT122">#REF!</definedName>
    <definedName name="__________DAT123">#REF!</definedName>
    <definedName name="__________DAT124">#REF!</definedName>
    <definedName name="__________DAT125">#REF!</definedName>
    <definedName name="__________DAT126">#REF!</definedName>
    <definedName name="__________DAT127">#REF!</definedName>
    <definedName name="__________DAT128">#REF!</definedName>
    <definedName name="__________DAT129">#REF!</definedName>
    <definedName name="__________DAT13">#REF!</definedName>
    <definedName name="__________DAT130">#REF!</definedName>
    <definedName name="__________DAT131">#REF!</definedName>
    <definedName name="__________DAT132">#REF!</definedName>
    <definedName name="__________DAT133">#REF!</definedName>
    <definedName name="__________DAT134">#REF!</definedName>
    <definedName name="__________DAT135">#REF!</definedName>
    <definedName name="__________DAT136">#REF!</definedName>
    <definedName name="__________DAT137">#REF!</definedName>
    <definedName name="__________DAT138">#REF!</definedName>
    <definedName name="__________DAT139">#REF!</definedName>
    <definedName name="__________DAT14">#REF!</definedName>
    <definedName name="__________DAT140">#REF!</definedName>
    <definedName name="__________DAT141">#REF!</definedName>
    <definedName name="__________DAT142">#REF!</definedName>
    <definedName name="__________DAT143">#REF!</definedName>
    <definedName name="__________DAT144">#REF!</definedName>
    <definedName name="__________DAT145">#REF!</definedName>
    <definedName name="__________DAT146">#REF!</definedName>
    <definedName name="__________DAT147">#REF!</definedName>
    <definedName name="__________DAT148">#REF!</definedName>
    <definedName name="__________DAT149">#REF!</definedName>
    <definedName name="__________DAT15">#REF!</definedName>
    <definedName name="__________DAT150">#REF!</definedName>
    <definedName name="__________DAT151">#REF!</definedName>
    <definedName name="__________DAT152">#REF!</definedName>
    <definedName name="__________DAT153">#REF!</definedName>
    <definedName name="__________DAT154">#REF!</definedName>
    <definedName name="__________DAT155">#REF!</definedName>
    <definedName name="__________DAT156">#REF!</definedName>
    <definedName name="__________DAT157">#REF!</definedName>
    <definedName name="__________DAT158">#REF!</definedName>
    <definedName name="__________DAT159">#REF!</definedName>
    <definedName name="__________DAT16">#REF!</definedName>
    <definedName name="__________DAT160">#REF!</definedName>
    <definedName name="__________DAT161">#REF!</definedName>
    <definedName name="__________DAT162">#REF!</definedName>
    <definedName name="__________DAT163">#REF!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25">#REF!</definedName>
    <definedName name="__________DAT26">#REF!</definedName>
    <definedName name="__________DAT27">#REF!</definedName>
    <definedName name="__________DAT28">#REF!</definedName>
    <definedName name="__________DAT29">#REF!</definedName>
    <definedName name="__________DAT3">#REF!</definedName>
    <definedName name="__________DAT30">#REF!</definedName>
    <definedName name="__________DAT31">#REF!</definedName>
    <definedName name="__________DAT32">#REF!</definedName>
    <definedName name="__________DAT33">#REF!</definedName>
    <definedName name="__________DAT34">#REF!</definedName>
    <definedName name="__________DAT35">#REF!</definedName>
    <definedName name="__________DAT36">#REF!</definedName>
    <definedName name="__________DAT37">#REF!</definedName>
    <definedName name="__________DAT38">#REF!</definedName>
    <definedName name="__________DAT39">#REF!</definedName>
    <definedName name="__________DAT4">#REF!</definedName>
    <definedName name="__________DAT40">#REF!</definedName>
    <definedName name="__________DAT41">#REF!</definedName>
    <definedName name="__________DAT42">#REF!</definedName>
    <definedName name="__________DAT43">#REF!</definedName>
    <definedName name="__________DAT44">#REF!</definedName>
    <definedName name="__________DAT45">#REF!</definedName>
    <definedName name="__________DAT46">#REF!</definedName>
    <definedName name="__________DAT47">#REF!</definedName>
    <definedName name="__________DAT48">#REF!</definedName>
    <definedName name="__________DAT49">#REF!</definedName>
    <definedName name="__________DAT5">#REF!</definedName>
    <definedName name="__________DAT50">#REF!</definedName>
    <definedName name="__________DAT51">#REF!</definedName>
    <definedName name="__________DAT52">#REF!</definedName>
    <definedName name="__________DAT53">#REF!</definedName>
    <definedName name="__________DAT54">#REF!</definedName>
    <definedName name="__________DAT55">#REF!</definedName>
    <definedName name="__________DAT56">#REF!</definedName>
    <definedName name="__________DAT57">#REF!</definedName>
    <definedName name="__________DAT58">#REF!</definedName>
    <definedName name="__________DAT59">#REF!</definedName>
    <definedName name="__________DAT6">#REF!</definedName>
    <definedName name="__________DAT60">#REF!</definedName>
    <definedName name="__________DAT61">#REF!</definedName>
    <definedName name="__________DAT62">#REF!</definedName>
    <definedName name="__________DAT63">#REF!</definedName>
    <definedName name="__________DAT64">#REF!</definedName>
    <definedName name="__________DAT65">#REF!</definedName>
    <definedName name="__________DAT66">#REF!</definedName>
    <definedName name="__________DAT67">#REF!</definedName>
    <definedName name="__________DAT68">#REF!</definedName>
    <definedName name="__________DAT69">#REF!</definedName>
    <definedName name="__________DAT7">#REF!</definedName>
    <definedName name="__________DAT70">#REF!</definedName>
    <definedName name="__________DAT71">#REF!</definedName>
    <definedName name="__________DAT72">#REF!</definedName>
    <definedName name="__________DAT73">#REF!</definedName>
    <definedName name="__________DAT74">#REF!</definedName>
    <definedName name="__________DAT75">#REF!</definedName>
    <definedName name="__________DAT76">#REF!</definedName>
    <definedName name="__________DAT77">#REF!</definedName>
    <definedName name="__________DAT78">#REF!</definedName>
    <definedName name="__________DAT79">#REF!</definedName>
    <definedName name="__________DAT8">#REF!</definedName>
    <definedName name="__________DAT80">#REF!</definedName>
    <definedName name="__________DAT81">#REF!</definedName>
    <definedName name="__________DAT82">#REF!</definedName>
    <definedName name="__________DAT83">#REF!</definedName>
    <definedName name="__________DAT84">#REF!</definedName>
    <definedName name="__________DAT85">#REF!</definedName>
    <definedName name="__________DAT86">#REF!</definedName>
    <definedName name="__________DAT87">#REF!</definedName>
    <definedName name="__________DAT88">#REF!</definedName>
    <definedName name="__________DAT89">#REF!</definedName>
    <definedName name="__________DAT9">#REF!</definedName>
    <definedName name="__________DAT90">#REF!</definedName>
    <definedName name="__________DAT91">#REF!</definedName>
    <definedName name="__________DAT92">#REF!</definedName>
    <definedName name="__________DAT93">#REF!</definedName>
    <definedName name="__________DAT94">#REF!</definedName>
    <definedName name="__________DAT95">#REF!</definedName>
    <definedName name="__________DAT96">#REF!</definedName>
    <definedName name="__________DAT97">#REF!</definedName>
    <definedName name="__________DAT98">#REF!</definedName>
    <definedName name="__________DAT99">#REF!</definedName>
    <definedName name="__________dh121018">#REF!</definedName>
    <definedName name="__________GL03" hidden="1">{"GUIDELINE2",#N/A,FALSE,"GUIDE LINES"}</definedName>
    <definedName name="__________GoA1">[7]!__________GoA1</definedName>
    <definedName name="__________k52" hidden="1">{"PRINT",#N/A,FALSE,"index"}</definedName>
    <definedName name="__________KDX3">#N/A</definedName>
    <definedName name="__________LT07" hidden="1">{"GUIDELINE2",#N/A,FALSE,"GUIDE LINES"}</definedName>
    <definedName name="__________may04" hidden="1">{"GUIDELINE2",#N/A,FALSE,"GUIDE LINES"}</definedName>
    <definedName name="__________neu1" hidden="1">{"PRINT",#N/A,FALSE,"index"}</definedName>
    <definedName name="__________NEU2" hidden="1">{"PRINT",#N/A,FALSE,"index"}</definedName>
    <definedName name="__________ppm2" hidden="1">{"GUIDELINE2",#N/A,FALSE,"GUIDE LINES"}</definedName>
    <definedName name="__________PRS03" hidden="1">{"GUIDELINE2",#N/A,FALSE,"GUIDE LINES"}</definedName>
    <definedName name="__________WP1">#REF!</definedName>
    <definedName name="__________xlnm.Criteria">"#REF!"</definedName>
    <definedName name="__________xlnm.Database">"#REF!"</definedName>
    <definedName name="__________xlnm.Extract">"#REF!"</definedName>
    <definedName name="__________yr0304">[4]Summary!#REF!</definedName>
    <definedName name="_________AAR2" hidden="1">{"GUIDELINE2",#N/A,FALSE,"GUIDE LINES"}</definedName>
    <definedName name="_________AOZ11910">#REF!</definedName>
    <definedName name="_________aug03">#REF!</definedName>
    <definedName name="_________BUS0405" hidden="1">{"GUIDELINE2",#N/A,FALSE,"GUIDE LINES"}</definedName>
    <definedName name="_________cdr3">#REF!</definedName>
    <definedName name="_________cdr4">#REF!</definedName>
    <definedName name="_________cdr5">#REF!</definedName>
    <definedName name="_________cdr6">#REF!</definedName>
    <definedName name="_________cf211007">'[5]FLOW CHART'!#REF!</definedName>
    <definedName name="_________crd2">#REF!</definedName>
    <definedName name="_________DAT1">#REF!</definedName>
    <definedName name="_________DAT10">#REF!</definedName>
    <definedName name="_________DAT100">#REF!</definedName>
    <definedName name="_________DAT101">#REF!</definedName>
    <definedName name="_________DAT102">#REF!</definedName>
    <definedName name="_________DAT103">#REF!</definedName>
    <definedName name="_________DAT104">#REF!</definedName>
    <definedName name="_________DAT105">#REF!</definedName>
    <definedName name="_________DAT106">#REF!</definedName>
    <definedName name="_________DAT107">#REF!</definedName>
    <definedName name="_________DAT108">#REF!</definedName>
    <definedName name="_________DAT109">#REF!</definedName>
    <definedName name="_________DAT11">#REF!</definedName>
    <definedName name="_________DAT110">#REF!</definedName>
    <definedName name="_________DAT111">#REF!</definedName>
    <definedName name="_________DAT112">#REF!</definedName>
    <definedName name="_________DAT113">#REF!</definedName>
    <definedName name="_________DAT114">#REF!</definedName>
    <definedName name="_________DAT115">#REF!</definedName>
    <definedName name="_________DAT116">#REF!</definedName>
    <definedName name="_________DAT117">#REF!</definedName>
    <definedName name="_________DAT118">#REF!</definedName>
    <definedName name="_________DAT119">#REF!</definedName>
    <definedName name="_________DAT12">#REF!</definedName>
    <definedName name="_________DAT120">#REF!</definedName>
    <definedName name="_________DAT121">#REF!</definedName>
    <definedName name="_________DAT122">#REF!</definedName>
    <definedName name="_________DAT123">#REF!</definedName>
    <definedName name="_________DAT124">#REF!</definedName>
    <definedName name="_________DAT125">#REF!</definedName>
    <definedName name="_________DAT126">#REF!</definedName>
    <definedName name="_________DAT127">#REF!</definedName>
    <definedName name="_________DAT128">#REF!</definedName>
    <definedName name="_________DAT129">#REF!</definedName>
    <definedName name="_________DAT13">#REF!</definedName>
    <definedName name="_________DAT130">#REF!</definedName>
    <definedName name="_________DAT131">#REF!</definedName>
    <definedName name="_________DAT132">#REF!</definedName>
    <definedName name="_________DAT133">#REF!</definedName>
    <definedName name="_________DAT134">#REF!</definedName>
    <definedName name="_________DAT135">#REF!</definedName>
    <definedName name="_________DAT136">#REF!</definedName>
    <definedName name="_________DAT137">#REF!</definedName>
    <definedName name="_________DAT138">#REF!</definedName>
    <definedName name="_________DAT139">#REF!</definedName>
    <definedName name="_________DAT14">#REF!</definedName>
    <definedName name="_________DAT140">#REF!</definedName>
    <definedName name="_________DAT141">#REF!</definedName>
    <definedName name="_________DAT142">#REF!</definedName>
    <definedName name="_________DAT143">#REF!</definedName>
    <definedName name="_________DAT144">#REF!</definedName>
    <definedName name="_________DAT145">#REF!</definedName>
    <definedName name="_________DAT146">#REF!</definedName>
    <definedName name="_________DAT147">#REF!</definedName>
    <definedName name="_________DAT148">#REF!</definedName>
    <definedName name="_________DAT149">#REF!</definedName>
    <definedName name="_________DAT15">#REF!</definedName>
    <definedName name="_________DAT150">#REF!</definedName>
    <definedName name="_________DAT151">#REF!</definedName>
    <definedName name="_________DAT152">#REF!</definedName>
    <definedName name="_________DAT153">#REF!</definedName>
    <definedName name="_________DAT154">#REF!</definedName>
    <definedName name="_________DAT155">#REF!</definedName>
    <definedName name="_________DAT156">#REF!</definedName>
    <definedName name="_________DAT157">#REF!</definedName>
    <definedName name="_________DAT158">#REF!</definedName>
    <definedName name="_________DAT159">#REF!</definedName>
    <definedName name="_________DAT16">#REF!</definedName>
    <definedName name="_________DAT160">#REF!</definedName>
    <definedName name="_________DAT161">#REF!</definedName>
    <definedName name="_________DAT162">#REF!</definedName>
    <definedName name="_________DAT163">#REF!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25">#REF!</definedName>
    <definedName name="_________DAT26">#REF!</definedName>
    <definedName name="_________DAT27">#REF!</definedName>
    <definedName name="_________DAT28">#REF!</definedName>
    <definedName name="_________DAT29">#REF!</definedName>
    <definedName name="_________DAT3">#REF!</definedName>
    <definedName name="_________DAT30">#REF!</definedName>
    <definedName name="_________DAT31">#REF!</definedName>
    <definedName name="_________DAT32">#REF!</definedName>
    <definedName name="_________DAT33">#REF!</definedName>
    <definedName name="_________DAT34">#REF!</definedName>
    <definedName name="_________DAT35">#REF!</definedName>
    <definedName name="_________DAT36">#REF!</definedName>
    <definedName name="_________DAT37">#REF!</definedName>
    <definedName name="_________DAT38">#REF!</definedName>
    <definedName name="_________DAT39">#REF!</definedName>
    <definedName name="_________DAT4">#REF!</definedName>
    <definedName name="_________DAT40">#REF!</definedName>
    <definedName name="_________DAT41">#REF!</definedName>
    <definedName name="_________DAT42">#REF!</definedName>
    <definedName name="_________DAT43">#REF!</definedName>
    <definedName name="_________DAT44">#REF!</definedName>
    <definedName name="_________DAT45">#REF!</definedName>
    <definedName name="_________DAT46">#REF!</definedName>
    <definedName name="_________DAT47">#REF!</definedName>
    <definedName name="_________DAT48">#REF!</definedName>
    <definedName name="_________DAT49">#REF!</definedName>
    <definedName name="_________DAT5">#REF!</definedName>
    <definedName name="_________DAT50">#REF!</definedName>
    <definedName name="_________DAT51">#REF!</definedName>
    <definedName name="_________DAT52">#REF!</definedName>
    <definedName name="_________DAT53">#REF!</definedName>
    <definedName name="_________DAT54">#REF!</definedName>
    <definedName name="_________DAT55">#REF!</definedName>
    <definedName name="_________DAT56">#REF!</definedName>
    <definedName name="_________DAT57">#REF!</definedName>
    <definedName name="_________DAT58">#REF!</definedName>
    <definedName name="_________DAT59">#REF!</definedName>
    <definedName name="_________DAT6">#REF!</definedName>
    <definedName name="_________DAT60">#REF!</definedName>
    <definedName name="_________DAT61">#REF!</definedName>
    <definedName name="_________DAT62">#REF!</definedName>
    <definedName name="_________DAT63">#REF!</definedName>
    <definedName name="_________DAT64">#REF!</definedName>
    <definedName name="_________DAT65">#REF!</definedName>
    <definedName name="_________DAT66">#REF!</definedName>
    <definedName name="_________DAT67">#REF!</definedName>
    <definedName name="_________DAT68">#REF!</definedName>
    <definedName name="_________DAT69">#REF!</definedName>
    <definedName name="_________DAT7">#REF!</definedName>
    <definedName name="_________DAT70">#REF!</definedName>
    <definedName name="_________DAT71">#REF!</definedName>
    <definedName name="_________DAT72">#REF!</definedName>
    <definedName name="_________DAT73">#REF!</definedName>
    <definedName name="_________DAT74">#REF!</definedName>
    <definedName name="_________DAT75">#REF!</definedName>
    <definedName name="_________DAT76">#REF!</definedName>
    <definedName name="_________DAT77">#REF!</definedName>
    <definedName name="_________DAT78">#REF!</definedName>
    <definedName name="_________DAT79">#REF!</definedName>
    <definedName name="_________DAT8">#REF!</definedName>
    <definedName name="_________DAT80">#REF!</definedName>
    <definedName name="_________DAT81">#REF!</definedName>
    <definedName name="_________DAT82">#REF!</definedName>
    <definedName name="_________DAT83">#REF!</definedName>
    <definedName name="_________DAT84">#REF!</definedName>
    <definedName name="_________DAT85">#REF!</definedName>
    <definedName name="_________DAT86">#REF!</definedName>
    <definedName name="_________DAT87">#REF!</definedName>
    <definedName name="_________DAT88">#REF!</definedName>
    <definedName name="_________DAT89">#REF!</definedName>
    <definedName name="_________DAT9">#REF!</definedName>
    <definedName name="_________DAT90">#REF!</definedName>
    <definedName name="_________DAT91">#REF!</definedName>
    <definedName name="_________DAT92">#REF!</definedName>
    <definedName name="_________DAT93">#REF!</definedName>
    <definedName name="_________DAT94">#REF!</definedName>
    <definedName name="_________DAT95">#REF!</definedName>
    <definedName name="_________DAT96">#REF!</definedName>
    <definedName name="_________DAT97">#REF!</definedName>
    <definedName name="_________DAT98">#REF!</definedName>
    <definedName name="_________DAT99">#REF!</definedName>
    <definedName name="_________dh121018">#REF!</definedName>
    <definedName name="_________GL03" hidden="1">{"GUIDELINE2",#N/A,FALSE,"GUIDE LINES"}</definedName>
    <definedName name="_________GoA1">[7]!_________GoA1</definedName>
    <definedName name="_________k52" hidden="1">{"PRINT",#N/A,FALSE,"index"}</definedName>
    <definedName name="_________KDX3">#N/A</definedName>
    <definedName name="_________LT07" hidden="1">{"GUIDELINE2",#N/A,FALSE,"GUIDE LINES"}</definedName>
    <definedName name="_________may04" hidden="1">{"GUIDELINE2",#N/A,FALSE,"GUIDE LINES"}</definedName>
    <definedName name="_________neu1" hidden="1">{"PRINT",#N/A,FALSE,"index"}</definedName>
    <definedName name="_________NEU2" hidden="1">{"PRINT",#N/A,FALSE,"index"}</definedName>
    <definedName name="_________PG2">#REF!</definedName>
    <definedName name="_________ppm2" hidden="1">{"GUIDELINE2",#N/A,FALSE,"GUIDE LINES"}</definedName>
    <definedName name="_________PR50">#REF!</definedName>
    <definedName name="_________PRS03" hidden="1">{"GUIDELINE2",#N/A,FALSE,"GUIDE LINES"}</definedName>
    <definedName name="_________WP1">#REF!</definedName>
    <definedName name="_________xlnm.Criteria">"#REF!"</definedName>
    <definedName name="_________xlnm.Database">"#REF!"</definedName>
    <definedName name="_________xlnm.Extract">"#REF!"</definedName>
    <definedName name="_________yr0304">[8]Summary!#REF!</definedName>
    <definedName name="________AAR2" hidden="1">{"GUIDELINE2",#N/A,FALSE,"GUIDE LINES"}</definedName>
    <definedName name="________AOZ11910">#REF!</definedName>
    <definedName name="________aug03">#REF!</definedName>
    <definedName name="________BUS0405" hidden="1">{"GUIDELINE2",#N/A,FALSE,"GUIDE LINES"}</definedName>
    <definedName name="________cdr3">#REF!</definedName>
    <definedName name="________cdr4">#REF!</definedName>
    <definedName name="________cdr5">#REF!</definedName>
    <definedName name="________cdr6">#REF!</definedName>
    <definedName name="________cf211007">'[5]FLOW CHART'!#REF!</definedName>
    <definedName name="________crd2">#REF!</definedName>
    <definedName name="________DAT1">#REF!</definedName>
    <definedName name="________DAT10">#REF!</definedName>
    <definedName name="________DAT100">#REF!</definedName>
    <definedName name="________DAT101">#REF!</definedName>
    <definedName name="________DAT102">#REF!</definedName>
    <definedName name="________DAT103">#REF!</definedName>
    <definedName name="________DAT104">#REF!</definedName>
    <definedName name="________DAT105">#REF!</definedName>
    <definedName name="________DAT106">#REF!</definedName>
    <definedName name="________DAT107">#REF!</definedName>
    <definedName name="________DAT108">#REF!</definedName>
    <definedName name="________DAT109">#REF!</definedName>
    <definedName name="________DAT11">#REF!</definedName>
    <definedName name="________DAT110">#REF!</definedName>
    <definedName name="________DAT111">#REF!</definedName>
    <definedName name="________DAT112">#REF!</definedName>
    <definedName name="________DAT113">#REF!</definedName>
    <definedName name="________DAT114">#REF!</definedName>
    <definedName name="________DAT115">#REF!</definedName>
    <definedName name="________DAT116">#REF!</definedName>
    <definedName name="________DAT117">#REF!</definedName>
    <definedName name="________DAT118">#REF!</definedName>
    <definedName name="________DAT119">#REF!</definedName>
    <definedName name="________DAT12">#REF!</definedName>
    <definedName name="________DAT120">#REF!</definedName>
    <definedName name="________DAT121">#REF!</definedName>
    <definedName name="________DAT122">#REF!</definedName>
    <definedName name="________DAT123">#REF!</definedName>
    <definedName name="________DAT124">#REF!</definedName>
    <definedName name="________DAT125">#REF!</definedName>
    <definedName name="________DAT126">#REF!</definedName>
    <definedName name="________DAT127">#REF!</definedName>
    <definedName name="________DAT128">#REF!</definedName>
    <definedName name="________DAT129">#REF!</definedName>
    <definedName name="________DAT13">#REF!</definedName>
    <definedName name="________DAT130">#REF!</definedName>
    <definedName name="________DAT131">#REF!</definedName>
    <definedName name="________DAT132">#REF!</definedName>
    <definedName name="________DAT133">#REF!</definedName>
    <definedName name="________DAT134">#REF!</definedName>
    <definedName name="________DAT135">#REF!</definedName>
    <definedName name="________DAT136">#REF!</definedName>
    <definedName name="________DAT137">#REF!</definedName>
    <definedName name="________DAT138">#REF!</definedName>
    <definedName name="________DAT139">#REF!</definedName>
    <definedName name="________DAT14">#REF!</definedName>
    <definedName name="________DAT140">#REF!</definedName>
    <definedName name="________DAT141">#REF!</definedName>
    <definedName name="________DAT142">#REF!</definedName>
    <definedName name="________DAT143">#REF!</definedName>
    <definedName name="________DAT144">#REF!</definedName>
    <definedName name="________DAT145">#REF!</definedName>
    <definedName name="________DAT146">#REF!</definedName>
    <definedName name="________DAT147">#REF!</definedName>
    <definedName name="________DAT148">#REF!</definedName>
    <definedName name="________DAT149">#REF!</definedName>
    <definedName name="________DAT15">#REF!</definedName>
    <definedName name="________DAT150">#REF!</definedName>
    <definedName name="________DAT151">#REF!</definedName>
    <definedName name="________DAT152">#REF!</definedName>
    <definedName name="________DAT153">#REF!</definedName>
    <definedName name="________DAT154">#REF!</definedName>
    <definedName name="________DAT155">#REF!</definedName>
    <definedName name="________DAT156">#REF!</definedName>
    <definedName name="________DAT157">#REF!</definedName>
    <definedName name="________DAT158">#REF!</definedName>
    <definedName name="________DAT159">#REF!</definedName>
    <definedName name="________DAT16">#REF!</definedName>
    <definedName name="________DAT160">#REF!</definedName>
    <definedName name="________DAT161">#REF!</definedName>
    <definedName name="________DAT162">#REF!</definedName>
    <definedName name="________DAT163">#REF!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25">#REF!</definedName>
    <definedName name="________DAT26">#REF!</definedName>
    <definedName name="________DAT27">#REF!</definedName>
    <definedName name="________DAT28">#REF!</definedName>
    <definedName name="________DAT29">#REF!</definedName>
    <definedName name="________DAT3">#REF!</definedName>
    <definedName name="________DAT30">#REF!</definedName>
    <definedName name="________DAT31">#REF!</definedName>
    <definedName name="________DAT32">#REF!</definedName>
    <definedName name="________DAT33">#REF!</definedName>
    <definedName name="________DAT34">#REF!</definedName>
    <definedName name="________DAT35">#REF!</definedName>
    <definedName name="________DAT36">#REF!</definedName>
    <definedName name="________DAT37">#REF!</definedName>
    <definedName name="________DAT38">#REF!</definedName>
    <definedName name="________DAT39">#REF!</definedName>
    <definedName name="________DAT4">#REF!</definedName>
    <definedName name="________DAT40">#REF!</definedName>
    <definedName name="________DAT41">#REF!</definedName>
    <definedName name="________DAT42">#REF!</definedName>
    <definedName name="________DAT43">#REF!</definedName>
    <definedName name="________DAT44">#REF!</definedName>
    <definedName name="________DAT45">#REF!</definedName>
    <definedName name="________DAT46">#REF!</definedName>
    <definedName name="________DAT47">#REF!</definedName>
    <definedName name="________DAT48">#REF!</definedName>
    <definedName name="________DAT49">#REF!</definedName>
    <definedName name="________DAT5">#REF!</definedName>
    <definedName name="________DAT50">#REF!</definedName>
    <definedName name="________DAT51">#REF!</definedName>
    <definedName name="________DAT52">#REF!</definedName>
    <definedName name="________DAT53">#REF!</definedName>
    <definedName name="________DAT54">#REF!</definedName>
    <definedName name="________DAT55">#REF!</definedName>
    <definedName name="________DAT56">#REF!</definedName>
    <definedName name="________DAT57">#REF!</definedName>
    <definedName name="________DAT58">#REF!</definedName>
    <definedName name="________DAT59">#REF!</definedName>
    <definedName name="________DAT6">#REF!</definedName>
    <definedName name="________DAT60">#REF!</definedName>
    <definedName name="________DAT61">#REF!</definedName>
    <definedName name="________DAT62">#REF!</definedName>
    <definedName name="________DAT63">#REF!</definedName>
    <definedName name="________DAT64">#REF!</definedName>
    <definedName name="________DAT65">#REF!</definedName>
    <definedName name="________DAT66">#REF!</definedName>
    <definedName name="________DAT67">#REF!</definedName>
    <definedName name="________DAT68">#REF!</definedName>
    <definedName name="________DAT69">#REF!</definedName>
    <definedName name="________DAT7">#REF!</definedName>
    <definedName name="________DAT70">#REF!</definedName>
    <definedName name="________DAT71">#REF!</definedName>
    <definedName name="________DAT72">#REF!</definedName>
    <definedName name="________DAT73">#REF!</definedName>
    <definedName name="________DAT74">#REF!</definedName>
    <definedName name="________DAT75">#REF!</definedName>
    <definedName name="________DAT76">#REF!</definedName>
    <definedName name="________DAT77">#REF!</definedName>
    <definedName name="________DAT78">#REF!</definedName>
    <definedName name="________DAT79">#REF!</definedName>
    <definedName name="________DAT8">#REF!</definedName>
    <definedName name="________DAT80">#REF!</definedName>
    <definedName name="________DAT81">#REF!</definedName>
    <definedName name="________DAT82">#REF!</definedName>
    <definedName name="________DAT83">#REF!</definedName>
    <definedName name="________DAT84">#REF!</definedName>
    <definedName name="________DAT85">#REF!</definedName>
    <definedName name="________DAT86">#REF!</definedName>
    <definedName name="________DAT87">#REF!</definedName>
    <definedName name="________DAT88">#REF!</definedName>
    <definedName name="________DAT89">#REF!</definedName>
    <definedName name="________DAT9">#REF!</definedName>
    <definedName name="________DAT90">#REF!</definedName>
    <definedName name="________DAT91">#REF!</definedName>
    <definedName name="________DAT92">#REF!</definedName>
    <definedName name="________DAT93">#REF!</definedName>
    <definedName name="________DAT94">#REF!</definedName>
    <definedName name="________DAT95">#REF!</definedName>
    <definedName name="________DAT96">#REF!</definedName>
    <definedName name="________DAT97">#REF!</definedName>
    <definedName name="________DAT98">#REF!</definedName>
    <definedName name="________DAT99">#REF!</definedName>
    <definedName name="________dh121018">#REF!</definedName>
    <definedName name="________GL03" hidden="1">{"GUIDELINE2",#N/A,FALSE,"GUIDE LINES"}</definedName>
    <definedName name="________GoA1">#N/A</definedName>
    <definedName name="________GRP1">#REF!</definedName>
    <definedName name="________GRP2">#REF!</definedName>
    <definedName name="________GRP3">#REF!</definedName>
    <definedName name="________GRP4">#REF!</definedName>
    <definedName name="________GRP5">#REF!</definedName>
    <definedName name="________GRP6">#REF!</definedName>
    <definedName name="________GRP7">#REF!</definedName>
    <definedName name="________GRP8">#REF!</definedName>
    <definedName name="________GRP9">#REF!</definedName>
    <definedName name="________k52" hidden="1">{"PRINT",#N/A,FALSE,"index"}</definedName>
    <definedName name="________KDX3">#N/A</definedName>
    <definedName name="________LT07" hidden="1">{"GUIDELINE2",#N/A,FALSE,"GUIDE LINES"}</definedName>
    <definedName name="________may04" hidden="1">{"GUIDELINE2",#N/A,FALSE,"GUIDE LINES"}</definedName>
    <definedName name="________neu1" hidden="1">{"PRINT",#N/A,FALSE,"index"}</definedName>
    <definedName name="________NEU2" hidden="1">{"PRINT",#N/A,FALSE,"index"}</definedName>
    <definedName name="________PG2">#REF!</definedName>
    <definedName name="________ppm2" hidden="1">{"GUIDELINE2",#N/A,FALSE,"GUIDE LINES"}</definedName>
    <definedName name="________PR50">#REF!</definedName>
    <definedName name="________PRS03" hidden="1">{"GUIDELINE2",#N/A,FALSE,"GUIDE LINES"}</definedName>
    <definedName name="________rng1">NA()</definedName>
    <definedName name="________rng2">NA()</definedName>
    <definedName name="________WP1">#REF!</definedName>
    <definedName name="________xlnm.Criteria">"#REF!"</definedName>
    <definedName name="________xlnm.Database">"#REF!"</definedName>
    <definedName name="________xlnm.Extract">"#REF!"</definedName>
    <definedName name="________yr0304">[8]Summary!#REF!</definedName>
    <definedName name="_______AAR2" hidden="1">{"GUIDELINE2",#N/A,FALSE,"GUIDE LINES"}</definedName>
    <definedName name="_______AOZ11910">#REF!</definedName>
    <definedName name="_______aug03">#REF!</definedName>
    <definedName name="_______BUS0405" hidden="1">{"GUIDELINE2",#N/A,FALSE,"GUIDE LINES"}</definedName>
    <definedName name="_______cdr1">#REF!</definedName>
    <definedName name="_______cdr3">#REF!</definedName>
    <definedName name="_______cdr4">#REF!</definedName>
    <definedName name="_______cdr5">#REF!</definedName>
    <definedName name="_______cdr6">#REF!</definedName>
    <definedName name="_______cf211007">'[5]FLOW CHART'!#REF!</definedName>
    <definedName name="_______crd2">#REF!</definedName>
    <definedName name="_______DAT1">#REF!</definedName>
    <definedName name="_______DAT10">#REF!</definedName>
    <definedName name="_______DAT100">#REF!</definedName>
    <definedName name="_______DAT101">#REF!</definedName>
    <definedName name="_______DAT102">#REF!</definedName>
    <definedName name="_______DAT103">#REF!</definedName>
    <definedName name="_______DAT104">#REF!</definedName>
    <definedName name="_______DAT105">#REF!</definedName>
    <definedName name="_______DAT106">#REF!</definedName>
    <definedName name="_______DAT107">#REF!</definedName>
    <definedName name="_______DAT108">#REF!</definedName>
    <definedName name="_______DAT109">#REF!</definedName>
    <definedName name="_______DAT11">#REF!</definedName>
    <definedName name="_______DAT110">#REF!</definedName>
    <definedName name="_______DAT111">#REF!</definedName>
    <definedName name="_______DAT112">#REF!</definedName>
    <definedName name="_______DAT113">#REF!</definedName>
    <definedName name="_______DAT114">#REF!</definedName>
    <definedName name="_______DAT115">#REF!</definedName>
    <definedName name="_______DAT116">#REF!</definedName>
    <definedName name="_______DAT117">#REF!</definedName>
    <definedName name="_______DAT118">#REF!</definedName>
    <definedName name="_______DAT119">#REF!</definedName>
    <definedName name="_______DAT12">#REF!</definedName>
    <definedName name="_______DAT120">#REF!</definedName>
    <definedName name="_______DAT121">#REF!</definedName>
    <definedName name="_______DAT122">#REF!</definedName>
    <definedName name="_______DAT123">#REF!</definedName>
    <definedName name="_______DAT124">#REF!</definedName>
    <definedName name="_______DAT125">#REF!</definedName>
    <definedName name="_______DAT126">#REF!</definedName>
    <definedName name="_______DAT127">#REF!</definedName>
    <definedName name="_______DAT128">#REF!</definedName>
    <definedName name="_______DAT129">#REF!</definedName>
    <definedName name="_______DAT13">#REF!</definedName>
    <definedName name="_______DAT130">#REF!</definedName>
    <definedName name="_______DAT131">#REF!</definedName>
    <definedName name="_______DAT132">#REF!</definedName>
    <definedName name="_______DAT133">#REF!</definedName>
    <definedName name="_______DAT134">#REF!</definedName>
    <definedName name="_______DAT135">#REF!</definedName>
    <definedName name="_______DAT136">#REF!</definedName>
    <definedName name="_______DAT137">#REF!</definedName>
    <definedName name="_______DAT138">#REF!</definedName>
    <definedName name="_______DAT139">#REF!</definedName>
    <definedName name="_______DAT14">#REF!</definedName>
    <definedName name="_______DAT140">#REF!</definedName>
    <definedName name="_______DAT141">#REF!</definedName>
    <definedName name="_______DAT142">#REF!</definedName>
    <definedName name="_______DAT143">#REF!</definedName>
    <definedName name="_______DAT144">#REF!</definedName>
    <definedName name="_______DAT145">#REF!</definedName>
    <definedName name="_______DAT146">#REF!</definedName>
    <definedName name="_______DAT147">#REF!</definedName>
    <definedName name="_______DAT148">#REF!</definedName>
    <definedName name="_______DAT149">#REF!</definedName>
    <definedName name="_______DAT15">#REF!</definedName>
    <definedName name="_______DAT150">#REF!</definedName>
    <definedName name="_______DAT151">#REF!</definedName>
    <definedName name="_______DAT152">#REF!</definedName>
    <definedName name="_______DAT153">#REF!</definedName>
    <definedName name="_______DAT154">#REF!</definedName>
    <definedName name="_______DAT155">#REF!</definedName>
    <definedName name="_______DAT156">#REF!</definedName>
    <definedName name="_______DAT157">#REF!</definedName>
    <definedName name="_______DAT158">#REF!</definedName>
    <definedName name="_______DAT159">#REF!</definedName>
    <definedName name="_______DAT16">#REF!</definedName>
    <definedName name="_______DAT160">#REF!</definedName>
    <definedName name="_______DAT161">#REF!</definedName>
    <definedName name="_______DAT162">#REF!</definedName>
    <definedName name="_______DAT163">#REF!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32">#REF!</definedName>
    <definedName name="_______DAT33">#REF!</definedName>
    <definedName name="_______DAT34">#REF!</definedName>
    <definedName name="_______DAT35">#REF!</definedName>
    <definedName name="_______DAT36">#REF!</definedName>
    <definedName name="_______DAT37">#REF!</definedName>
    <definedName name="_______DAT38">#REF!</definedName>
    <definedName name="_______DAT39">#REF!</definedName>
    <definedName name="_______DAT4">#REF!</definedName>
    <definedName name="_______DAT40">#REF!</definedName>
    <definedName name="_______DAT41">#REF!</definedName>
    <definedName name="_______DAT42">#REF!</definedName>
    <definedName name="_______DAT43">#REF!</definedName>
    <definedName name="_______DAT44">#REF!</definedName>
    <definedName name="_______DAT45">#REF!</definedName>
    <definedName name="_______DAT46">#REF!</definedName>
    <definedName name="_______DAT47">#REF!</definedName>
    <definedName name="_______DAT48">#REF!</definedName>
    <definedName name="_______DAT49">#REF!</definedName>
    <definedName name="_______DAT5">#REF!</definedName>
    <definedName name="_______DAT50">#REF!</definedName>
    <definedName name="_______DAT51">#REF!</definedName>
    <definedName name="_______DAT52">#REF!</definedName>
    <definedName name="_______DAT53">#REF!</definedName>
    <definedName name="_______DAT54">#REF!</definedName>
    <definedName name="_______DAT55">#REF!</definedName>
    <definedName name="_______DAT56">#REF!</definedName>
    <definedName name="_______DAT57">#REF!</definedName>
    <definedName name="_______DAT58">#REF!</definedName>
    <definedName name="_______DAT59">#REF!</definedName>
    <definedName name="_______DAT6">#REF!</definedName>
    <definedName name="_______DAT60">#REF!</definedName>
    <definedName name="_______DAT61">#REF!</definedName>
    <definedName name="_______DAT62">#REF!</definedName>
    <definedName name="_______DAT63">#REF!</definedName>
    <definedName name="_______DAT64">#REF!</definedName>
    <definedName name="_______DAT65">#REF!</definedName>
    <definedName name="_______DAT66">#REF!</definedName>
    <definedName name="_______DAT67">#REF!</definedName>
    <definedName name="_______DAT68">#REF!</definedName>
    <definedName name="_______DAT69">#REF!</definedName>
    <definedName name="_______DAT7">#REF!</definedName>
    <definedName name="_______DAT70">#REF!</definedName>
    <definedName name="_______DAT71">#REF!</definedName>
    <definedName name="_______DAT72">#REF!</definedName>
    <definedName name="_______DAT73">#REF!</definedName>
    <definedName name="_______DAT74">#REF!</definedName>
    <definedName name="_______DAT75">#REF!</definedName>
    <definedName name="_______DAT76">#REF!</definedName>
    <definedName name="_______DAT77">#REF!</definedName>
    <definedName name="_______DAT78">#REF!</definedName>
    <definedName name="_______DAT79">#REF!</definedName>
    <definedName name="_______DAT8">#REF!</definedName>
    <definedName name="_______DAT80">#REF!</definedName>
    <definedName name="_______DAT81">#REF!</definedName>
    <definedName name="_______DAT82">#REF!</definedName>
    <definedName name="_______DAT83">#REF!</definedName>
    <definedName name="_______DAT84">#REF!</definedName>
    <definedName name="_______DAT85">#REF!</definedName>
    <definedName name="_______DAT86">#REF!</definedName>
    <definedName name="_______DAT87">#REF!</definedName>
    <definedName name="_______DAT88">#REF!</definedName>
    <definedName name="_______DAT89">#REF!</definedName>
    <definedName name="_______DAT9">#REF!</definedName>
    <definedName name="_______DAT90">#REF!</definedName>
    <definedName name="_______DAT91">#REF!</definedName>
    <definedName name="_______DAT92">#REF!</definedName>
    <definedName name="_______DAT93">#REF!</definedName>
    <definedName name="_______DAT94">#REF!</definedName>
    <definedName name="_______DAT95">#REF!</definedName>
    <definedName name="_______DAT96">#REF!</definedName>
    <definedName name="_______DAT97">#REF!</definedName>
    <definedName name="_______DAT98">#REF!</definedName>
    <definedName name="_______DAT99">#REF!</definedName>
    <definedName name="_______dh121018">#REF!</definedName>
    <definedName name="_______GL03" hidden="1">{"GUIDELINE2",#N/A,FALSE,"GUIDE LINES"}</definedName>
    <definedName name="_______GoA1">#N/A</definedName>
    <definedName name="_______GRP1">#REF!</definedName>
    <definedName name="_______GRP2">#REF!</definedName>
    <definedName name="_______GRP3">#REF!</definedName>
    <definedName name="_______GRP4">#REF!</definedName>
    <definedName name="_______GRP5">#REF!</definedName>
    <definedName name="_______GRP6">#REF!</definedName>
    <definedName name="_______GRP7">#REF!</definedName>
    <definedName name="_______GRP8">#REF!</definedName>
    <definedName name="_______GRP9">#REF!</definedName>
    <definedName name="_______k52" hidden="1">{"PRINT",#N/A,FALSE,"index"}</definedName>
    <definedName name="_______KDX3">#N/A</definedName>
    <definedName name="_______LT07" hidden="1">{"GUIDELINE2",#N/A,FALSE,"GUIDE LINES"}</definedName>
    <definedName name="_______may04" hidden="1">{"GUIDELINE2",#N/A,FALSE,"GUIDE LINES"}</definedName>
    <definedName name="_______neu1" hidden="1">{"PRINT",#N/A,FALSE,"index"}</definedName>
    <definedName name="_______NEU2" hidden="1">{"PRINT",#N/A,FALSE,"index"}</definedName>
    <definedName name="_______one11">#REF!</definedName>
    <definedName name="_______PG1">#REF!</definedName>
    <definedName name="_______PG2">#REF!</definedName>
    <definedName name="_______ppm2" hidden="1">{"GUIDELINE2",#N/A,FALSE,"GUIDE LINES"}</definedName>
    <definedName name="_______PR50">#REF!</definedName>
    <definedName name="_______PRS03" hidden="1">{"GUIDELINE2",#N/A,FALSE,"GUIDE LINES"}</definedName>
    <definedName name="_______rng1">NA()</definedName>
    <definedName name="_______rng2">NA()</definedName>
    <definedName name="_______WP1">#REF!</definedName>
    <definedName name="_______xlnm.Criteria">"#REF!"</definedName>
    <definedName name="_______xlnm.Database">"#REF!"</definedName>
    <definedName name="_______xlnm.Extract">"#REF!"</definedName>
    <definedName name="_______yr0304">[8]Summary!#REF!</definedName>
    <definedName name="______AAR2" hidden="1">{"GUIDELINE2",#N/A,FALSE,"GUIDE LINES"}</definedName>
    <definedName name="______AOZ11910">#REF!</definedName>
    <definedName name="______aug03">#REF!</definedName>
    <definedName name="______BUS0405" hidden="1">{"GUIDELINE2",#N/A,FALSE,"GUIDE LINES"}</definedName>
    <definedName name="______cdr1">#REF!</definedName>
    <definedName name="______cdr3">#REF!</definedName>
    <definedName name="______cdr4">#REF!</definedName>
    <definedName name="______cdr5">#REF!</definedName>
    <definedName name="______cdr6">#REF!</definedName>
    <definedName name="______cf211007">'[5]FLOW CHART'!#REF!</definedName>
    <definedName name="______crd2">#REF!</definedName>
    <definedName name="______DAT1">#REF!</definedName>
    <definedName name="______DAT10">#REF!</definedName>
    <definedName name="______DAT100">#REF!</definedName>
    <definedName name="______DAT101">#REF!</definedName>
    <definedName name="______DAT102">#REF!</definedName>
    <definedName name="______DAT103">#REF!</definedName>
    <definedName name="______DAT104">#REF!</definedName>
    <definedName name="______DAT105">#REF!</definedName>
    <definedName name="______DAT106">#REF!</definedName>
    <definedName name="______DAT107">#REF!</definedName>
    <definedName name="______DAT108">#REF!</definedName>
    <definedName name="______DAT109">#REF!</definedName>
    <definedName name="______DAT11">#REF!</definedName>
    <definedName name="______DAT110">#REF!</definedName>
    <definedName name="______DAT111">#REF!</definedName>
    <definedName name="______DAT112">#REF!</definedName>
    <definedName name="______DAT113">#REF!</definedName>
    <definedName name="______DAT114">#REF!</definedName>
    <definedName name="______DAT115">#REF!</definedName>
    <definedName name="______DAT116">#REF!</definedName>
    <definedName name="______DAT117">#REF!</definedName>
    <definedName name="______DAT118">#REF!</definedName>
    <definedName name="______DAT119">#REF!</definedName>
    <definedName name="______DAT12">#REF!</definedName>
    <definedName name="______DAT120">#REF!</definedName>
    <definedName name="______DAT121">#REF!</definedName>
    <definedName name="______DAT122">#REF!</definedName>
    <definedName name="______DAT123">#REF!</definedName>
    <definedName name="______DAT124">#REF!</definedName>
    <definedName name="______DAT125">#REF!</definedName>
    <definedName name="______DAT126">#REF!</definedName>
    <definedName name="______DAT127">#REF!</definedName>
    <definedName name="______DAT128">#REF!</definedName>
    <definedName name="______DAT129">#REF!</definedName>
    <definedName name="______DAT13">#REF!</definedName>
    <definedName name="______DAT130">#REF!</definedName>
    <definedName name="______DAT131">#REF!</definedName>
    <definedName name="______DAT132">#REF!</definedName>
    <definedName name="______DAT133">#REF!</definedName>
    <definedName name="______DAT134">#REF!</definedName>
    <definedName name="______DAT135">#REF!</definedName>
    <definedName name="______DAT136">#REF!</definedName>
    <definedName name="______DAT137">#REF!</definedName>
    <definedName name="______DAT138">#REF!</definedName>
    <definedName name="______DAT139">#REF!</definedName>
    <definedName name="______DAT14">#REF!</definedName>
    <definedName name="______DAT140">#REF!</definedName>
    <definedName name="______DAT141">#REF!</definedName>
    <definedName name="______DAT142">#REF!</definedName>
    <definedName name="______DAT143">#REF!</definedName>
    <definedName name="______DAT144">#REF!</definedName>
    <definedName name="______DAT145">#REF!</definedName>
    <definedName name="______DAT146">#REF!</definedName>
    <definedName name="______DAT147">#REF!</definedName>
    <definedName name="______DAT148">#REF!</definedName>
    <definedName name="______DAT149">#REF!</definedName>
    <definedName name="______DAT15">#REF!</definedName>
    <definedName name="______DAT150">#REF!</definedName>
    <definedName name="______DAT151">#REF!</definedName>
    <definedName name="______DAT152">#REF!</definedName>
    <definedName name="______DAT153">#REF!</definedName>
    <definedName name="______DAT154">#REF!</definedName>
    <definedName name="______DAT155">#REF!</definedName>
    <definedName name="______DAT156">#REF!</definedName>
    <definedName name="______DAT157">#REF!</definedName>
    <definedName name="______DAT158">#REF!</definedName>
    <definedName name="______DAT159">#REF!</definedName>
    <definedName name="______DAT16">#REF!</definedName>
    <definedName name="______DAT160">#REF!</definedName>
    <definedName name="______DAT161">#REF!</definedName>
    <definedName name="______DAT162">#REF!</definedName>
    <definedName name="______DAT163">#REF!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32">#REF!</definedName>
    <definedName name="______DAT33">#REF!</definedName>
    <definedName name="______DAT34">#REF!</definedName>
    <definedName name="______DAT35">#REF!</definedName>
    <definedName name="______DAT36">#REF!</definedName>
    <definedName name="______DAT37">#REF!</definedName>
    <definedName name="______DAT38">#REF!</definedName>
    <definedName name="______DAT39">#REF!</definedName>
    <definedName name="______DAT4">#REF!</definedName>
    <definedName name="______DAT40">#REF!</definedName>
    <definedName name="______DAT41">#REF!</definedName>
    <definedName name="______DAT42">#REF!</definedName>
    <definedName name="______DAT43">#REF!</definedName>
    <definedName name="______DAT44">#REF!</definedName>
    <definedName name="______DAT45">#REF!</definedName>
    <definedName name="______DAT46">#REF!</definedName>
    <definedName name="______DAT47">#REF!</definedName>
    <definedName name="______DAT48">#REF!</definedName>
    <definedName name="______DAT49">#REF!</definedName>
    <definedName name="______DAT5">#REF!</definedName>
    <definedName name="______DAT50">#REF!</definedName>
    <definedName name="______DAT51">#REF!</definedName>
    <definedName name="______DAT52">#REF!</definedName>
    <definedName name="______DAT53">#REF!</definedName>
    <definedName name="______DAT54">#REF!</definedName>
    <definedName name="______DAT55">#REF!</definedName>
    <definedName name="______DAT56">#REF!</definedName>
    <definedName name="______DAT57">#REF!</definedName>
    <definedName name="______DAT58">#REF!</definedName>
    <definedName name="______DAT59">#REF!</definedName>
    <definedName name="______DAT6">#REF!</definedName>
    <definedName name="______DAT60">#REF!</definedName>
    <definedName name="______DAT61">#REF!</definedName>
    <definedName name="______DAT62">#REF!</definedName>
    <definedName name="______DAT63">#REF!</definedName>
    <definedName name="______DAT64">#REF!</definedName>
    <definedName name="______DAT65">#REF!</definedName>
    <definedName name="______DAT66">#REF!</definedName>
    <definedName name="______DAT67">#REF!</definedName>
    <definedName name="______DAT68">#REF!</definedName>
    <definedName name="______DAT69">#REF!</definedName>
    <definedName name="______DAT7">#REF!</definedName>
    <definedName name="______DAT70">#REF!</definedName>
    <definedName name="______DAT71">#REF!</definedName>
    <definedName name="______DAT72">#REF!</definedName>
    <definedName name="______DAT73">#REF!</definedName>
    <definedName name="______DAT74">#REF!</definedName>
    <definedName name="______DAT75">#REF!</definedName>
    <definedName name="______DAT76">#REF!</definedName>
    <definedName name="______DAT77">#REF!</definedName>
    <definedName name="______DAT78">#REF!</definedName>
    <definedName name="______DAT79">#REF!</definedName>
    <definedName name="______DAT8">#REF!</definedName>
    <definedName name="______DAT80">#REF!</definedName>
    <definedName name="______DAT81">#REF!</definedName>
    <definedName name="______DAT82">#REF!</definedName>
    <definedName name="______DAT83">#REF!</definedName>
    <definedName name="______DAT84">#REF!</definedName>
    <definedName name="______DAT85">#REF!</definedName>
    <definedName name="______DAT86">#REF!</definedName>
    <definedName name="______DAT87">#REF!</definedName>
    <definedName name="______DAT88">#REF!</definedName>
    <definedName name="______DAT89">#REF!</definedName>
    <definedName name="______DAT9">#REF!</definedName>
    <definedName name="______DAT90">#REF!</definedName>
    <definedName name="______DAT91">#REF!</definedName>
    <definedName name="______DAT92">#REF!</definedName>
    <definedName name="______DAT93">#REF!</definedName>
    <definedName name="______DAT94">#REF!</definedName>
    <definedName name="______DAT95">#REF!</definedName>
    <definedName name="______DAT96">#REF!</definedName>
    <definedName name="______DAT97">#REF!</definedName>
    <definedName name="______DAT98">#REF!</definedName>
    <definedName name="______DAT99">#REF!</definedName>
    <definedName name="______dh121018">#REF!</definedName>
    <definedName name="______GL03" hidden="1">{"GUIDELINE2",#N/A,FALSE,"GUIDE LINES"}</definedName>
    <definedName name="______GL10" hidden="1">{"PRINT",#N/A,FALSE,"index"}</definedName>
    <definedName name="______GoA1">#N/A</definedName>
    <definedName name="______GRP1">#REF!</definedName>
    <definedName name="______GRP2">#REF!</definedName>
    <definedName name="______GRP3">#REF!</definedName>
    <definedName name="______GRP4">#REF!</definedName>
    <definedName name="______GRP5">#REF!</definedName>
    <definedName name="______GRP6">#REF!</definedName>
    <definedName name="______GRP7">#REF!</definedName>
    <definedName name="______GRP8">#REF!</definedName>
    <definedName name="______GRP9">#REF!</definedName>
    <definedName name="______HT2">NA()</definedName>
    <definedName name="______k52" hidden="1">{"PRINT",#N/A,FALSE,"index"}</definedName>
    <definedName name="______KDX3">#N/A</definedName>
    <definedName name="______LT07" hidden="1">{"GUIDELINE2",#N/A,FALSE,"GUIDE LINES"}</definedName>
    <definedName name="______may04" hidden="1">{"GUIDELINE2",#N/A,FALSE,"GUIDE LINES"}</definedName>
    <definedName name="______neu1" hidden="1">{"PRINT",#N/A,FALSE,"index"}</definedName>
    <definedName name="______NEU2" hidden="1">{"PRINT",#N/A,FALSE,"index"}</definedName>
    <definedName name="______one11">#REF!</definedName>
    <definedName name="______PG1">#REF!</definedName>
    <definedName name="______PG2">#REF!</definedName>
    <definedName name="______ppm2" hidden="1">{"GUIDELINE2",#N/A,FALSE,"GUIDE LINES"}</definedName>
    <definedName name="______PR50">#REF!</definedName>
    <definedName name="______PRS03" hidden="1">{"GUIDELINE2",#N/A,FALSE,"GUIDE LINES"}</definedName>
    <definedName name="______R3_t">#N/A</definedName>
    <definedName name="______rng1">NA()</definedName>
    <definedName name="______rng2">NA()</definedName>
    <definedName name="______WP1">#REF!</definedName>
    <definedName name="______xlnm.Criteria">"#REF!"</definedName>
    <definedName name="______xlnm.Database">"#REF!"</definedName>
    <definedName name="______xlnm.Extract">"#REF!"</definedName>
    <definedName name="______yr0304">[8]Summary!#REF!</definedName>
    <definedName name="_____AAR2" hidden="1">{"GUIDELINE2",#N/A,FALSE,"GUIDE LINES"}</definedName>
    <definedName name="_____AOZ11910">#REF!</definedName>
    <definedName name="_____aug03">#REF!</definedName>
    <definedName name="_____BUS0405" hidden="1">{"GUIDELINE2",#N/A,FALSE,"GUIDE LINES"}</definedName>
    <definedName name="_____BUS0506" hidden="1">{"GUIDELINE2",#N/A,FALSE,"GUIDE LINES"}</definedName>
    <definedName name="_____cdr1">#REF!</definedName>
    <definedName name="_____cdr3">#REF!</definedName>
    <definedName name="_____cdr4">#REF!</definedName>
    <definedName name="_____cdr5">#REF!</definedName>
    <definedName name="_____cdr6">#REF!</definedName>
    <definedName name="_____cf211007">'[5]FLOW CHART'!#REF!</definedName>
    <definedName name="_____crd2">#REF!</definedName>
    <definedName name="_____DAT1">#REF!</definedName>
    <definedName name="_____DAT10">#REF!</definedName>
    <definedName name="_____DAT100">#REF!</definedName>
    <definedName name="_____DAT101">#REF!</definedName>
    <definedName name="_____DAT102">#REF!</definedName>
    <definedName name="_____DAT103">#REF!</definedName>
    <definedName name="_____DAT104">#REF!</definedName>
    <definedName name="_____DAT105">#REF!</definedName>
    <definedName name="_____DAT106">#REF!</definedName>
    <definedName name="_____DAT107">#REF!</definedName>
    <definedName name="_____DAT108">#REF!</definedName>
    <definedName name="_____DAT109">#REF!</definedName>
    <definedName name="_____DAT11">#REF!</definedName>
    <definedName name="_____DAT110">#REF!</definedName>
    <definedName name="_____DAT111">#REF!</definedName>
    <definedName name="_____DAT112">#REF!</definedName>
    <definedName name="_____DAT113">#REF!</definedName>
    <definedName name="_____DAT114">#REF!</definedName>
    <definedName name="_____DAT115">#REF!</definedName>
    <definedName name="_____DAT116">#REF!</definedName>
    <definedName name="_____DAT117">#REF!</definedName>
    <definedName name="_____DAT118">#REF!</definedName>
    <definedName name="_____DAT119">#REF!</definedName>
    <definedName name="_____DAT12">#REF!</definedName>
    <definedName name="_____DAT120">#REF!</definedName>
    <definedName name="_____DAT121">#REF!</definedName>
    <definedName name="_____DAT122">#REF!</definedName>
    <definedName name="_____DAT123">#REF!</definedName>
    <definedName name="_____DAT124">#REF!</definedName>
    <definedName name="_____DAT125">#REF!</definedName>
    <definedName name="_____DAT126">#REF!</definedName>
    <definedName name="_____DAT127">#REF!</definedName>
    <definedName name="_____DAT128">#REF!</definedName>
    <definedName name="_____DAT129">#REF!</definedName>
    <definedName name="_____DAT13">#REF!</definedName>
    <definedName name="_____DAT130">#REF!</definedName>
    <definedName name="_____DAT131">#REF!</definedName>
    <definedName name="_____DAT132">#REF!</definedName>
    <definedName name="_____DAT133">#REF!</definedName>
    <definedName name="_____DAT134">#REF!</definedName>
    <definedName name="_____DAT135">#REF!</definedName>
    <definedName name="_____DAT136">#REF!</definedName>
    <definedName name="_____DAT137">#REF!</definedName>
    <definedName name="_____DAT138">#REF!</definedName>
    <definedName name="_____DAT139">#REF!</definedName>
    <definedName name="_____DAT14">#REF!</definedName>
    <definedName name="_____DAT140">#REF!</definedName>
    <definedName name="_____DAT141">#REF!</definedName>
    <definedName name="_____DAT142">#REF!</definedName>
    <definedName name="_____DAT143">#REF!</definedName>
    <definedName name="_____DAT144">#REF!</definedName>
    <definedName name="_____DAT145">#REF!</definedName>
    <definedName name="_____DAT146">#REF!</definedName>
    <definedName name="_____DAT147">#REF!</definedName>
    <definedName name="_____DAT148">#REF!</definedName>
    <definedName name="_____DAT149">#REF!</definedName>
    <definedName name="_____DAT15">#REF!</definedName>
    <definedName name="_____DAT150">#REF!</definedName>
    <definedName name="_____DAT151">#REF!</definedName>
    <definedName name="_____DAT152">#REF!</definedName>
    <definedName name="_____DAT153">#REF!</definedName>
    <definedName name="_____DAT154">#REF!</definedName>
    <definedName name="_____DAT155">#REF!</definedName>
    <definedName name="_____DAT156">#REF!</definedName>
    <definedName name="_____DAT157">#REF!</definedName>
    <definedName name="_____DAT158">#REF!</definedName>
    <definedName name="_____DAT159">#REF!</definedName>
    <definedName name="_____DAT16">#REF!</definedName>
    <definedName name="_____DAT160">#REF!</definedName>
    <definedName name="_____DAT161">#REF!</definedName>
    <definedName name="_____DAT162">#REF!</definedName>
    <definedName name="_____DAT163">#REF!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32">#REF!</definedName>
    <definedName name="_____DAT33">#REF!</definedName>
    <definedName name="_____DAT34">#REF!</definedName>
    <definedName name="_____DAT35">#REF!</definedName>
    <definedName name="_____DAT36">#REF!</definedName>
    <definedName name="_____DAT37">#REF!</definedName>
    <definedName name="_____DAT38">#REF!</definedName>
    <definedName name="_____DAT39">#REF!</definedName>
    <definedName name="_____DAT4">#REF!</definedName>
    <definedName name="_____DAT40">#REF!</definedName>
    <definedName name="_____DAT41">#REF!</definedName>
    <definedName name="_____DAT42">#REF!</definedName>
    <definedName name="_____DAT43">#REF!</definedName>
    <definedName name="_____DAT44">#REF!</definedName>
    <definedName name="_____DAT45">#REF!</definedName>
    <definedName name="_____DAT46">#REF!</definedName>
    <definedName name="_____DAT47">#REF!</definedName>
    <definedName name="_____DAT48">#REF!</definedName>
    <definedName name="_____DAT49">#REF!</definedName>
    <definedName name="_____DAT5">#REF!</definedName>
    <definedName name="_____DAT50">#REF!</definedName>
    <definedName name="_____DAT51">#REF!</definedName>
    <definedName name="_____DAT52">#REF!</definedName>
    <definedName name="_____DAT53">#REF!</definedName>
    <definedName name="_____DAT54">#REF!</definedName>
    <definedName name="_____DAT55">#REF!</definedName>
    <definedName name="_____DAT56">#REF!</definedName>
    <definedName name="_____DAT57">#REF!</definedName>
    <definedName name="_____DAT58">#REF!</definedName>
    <definedName name="_____DAT59">#REF!</definedName>
    <definedName name="_____DAT6">#REF!</definedName>
    <definedName name="_____DAT60">#REF!</definedName>
    <definedName name="_____DAT61">#REF!</definedName>
    <definedName name="_____DAT62">#REF!</definedName>
    <definedName name="_____DAT63">#REF!</definedName>
    <definedName name="_____DAT64">#REF!</definedName>
    <definedName name="_____DAT65">#REF!</definedName>
    <definedName name="_____DAT66">#REF!</definedName>
    <definedName name="_____DAT67">#REF!</definedName>
    <definedName name="_____DAT68">#REF!</definedName>
    <definedName name="_____DAT69">#REF!</definedName>
    <definedName name="_____DAT7">#REF!</definedName>
    <definedName name="_____DAT70">#REF!</definedName>
    <definedName name="_____DAT71">#REF!</definedName>
    <definedName name="_____DAT72">#REF!</definedName>
    <definedName name="_____DAT73">#REF!</definedName>
    <definedName name="_____DAT74">#REF!</definedName>
    <definedName name="_____DAT75">#REF!</definedName>
    <definedName name="_____DAT76">#REF!</definedName>
    <definedName name="_____DAT77">#REF!</definedName>
    <definedName name="_____DAT78">#REF!</definedName>
    <definedName name="_____DAT79">#REF!</definedName>
    <definedName name="_____DAT8">#REF!</definedName>
    <definedName name="_____DAT80">#REF!</definedName>
    <definedName name="_____DAT81">#REF!</definedName>
    <definedName name="_____DAT82">#REF!</definedName>
    <definedName name="_____DAT83">#REF!</definedName>
    <definedName name="_____DAT84">#REF!</definedName>
    <definedName name="_____DAT85">#REF!</definedName>
    <definedName name="_____DAT86">#REF!</definedName>
    <definedName name="_____DAT87">#REF!</definedName>
    <definedName name="_____DAT88">#REF!</definedName>
    <definedName name="_____DAT89">#REF!</definedName>
    <definedName name="_____DAT9">#REF!</definedName>
    <definedName name="_____DAT90">#REF!</definedName>
    <definedName name="_____DAT91">#REF!</definedName>
    <definedName name="_____DAT92">#REF!</definedName>
    <definedName name="_____DAT93">#REF!</definedName>
    <definedName name="_____DAT94">#REF!</definedName>
    <definedName name="_____DAT95">#REF!</definedName>
    <definedName name="_____DAT96">#REF!</definedName>
    <definedName name="_____DAT97">#REF!</definedName>
    <definedName name="_____DAT98">#REF!</definedName>
    <definedName name="_____DAT99">#REF!</definedName>
    <definedName name="_____dh121018">#REF!</definedName>
    <definedName name="_____FM20" hidden="1">{"GUIDELINE2",#N/A,FALSE,"GUIDE LINES"}</definedName>
    <definedName name="_____fm7" hidden="1">{"index",#N/A,FALSE,"index"}</definedName>
    <definedName name="_____GL03" hidden="1">{"GUIDELINE2",#N/A,FALSE,"GUIDE LINES"}</definedName>
    <definedName name="_____GL10" hidden="1">{"PRINT",#N/A,FALSE,"index"}</definedName>
    <definedName name="_____GL47" hidden="1">{"PRINT",#N/A,FALSE,"index"}</definedName>
    <definedName name="_____GoA1">#N/A</definedName>
    <definedName name="_____HT2">NA()</definedName>
    <definedName name="_____k52" hidden="1">{"PRINT",#N/A,FALSE,"index"}</definedName>
    <definedName name="_____KDX3">#N/A</definedName>
    <definedName name="_____LT02" hidden="1">{"GUIDELINE2",#N/A,FALSE,"GUIDE LINES"}</definedName>
    <definedName name="_____LT07" hidden="1">{"GUIDELINE2",#N/A,FALSE,"GUIDE LINES"}</definedName>
    <definedName name="_____may04" hidden="1">{"GUIDELINE2",#N/A,FALSE,"GUIDE LINES"}</definedName>
    <definedName name="_____neu1" hidden="1">{"PRINT",#N/A,FALSE,"index"}</definedName>
    <definedName name="_____NEU2" hidden="1">{"PRINT",#N/A,FALSE,"index"}</definedName>
    <definedName name="_____New3" hidden="1">{"PRINT",#N/A,FALSE,"index"}</definedName>
    <definedName name="_____O200000">[9]LN0235A!$B$20011</definedName>
    <definedName name="_____one11">#REF!</definedName>
    <definedName name="_____PG1">#REF!</definedName>
    <definedName name="_____PG2">#REF!</definedName>
    <definedName name="_____ppm2" hidden="1">{"GUIDELINE2",#N/A,FALSE,"GUIDE LINES"}</definedName>
    <definedName name="_____PR50">#REF!</definedName>
    <definedName name="_____PRS03" hidden="1">{"GUIDELINE2",#N/A,FALSE,"GUIDE LINES"}</definedName>
    <definedName name="_____QS2" hidden="1">{"GUIDELINE2",#N/A,FALSE,"GUIDE LINES"}</definedName>
    <definedName name="_____rng1">'[10]Four-Factor 16-Run DOE'!$G$151:$G$152</definedName>
    <definedName name="_____rng2">'[10]Four-Factor 16-Run DOE'!$G$152</definedName>
    <definedName name="_____RR1">[11]Summary!$C$21:$C$40</definedName>
    <definedName name="_____RR2">[11]Summary!$K$21:$K$40</definedName>
    <definedName name="_____RRS02" hidden="1">{"GUIDELINE2",#N/A,FALSE,"GUIDE LINES"}</definedName>
    <definedName name="_____WP1">#REF!</definedName>
    <definedName name="_____xlnm.Criteria">"#REF!"</definedName>
    <definedName name="_____xlnm.Database">"#REF!"</definedName>
    <definedName name="_____xlnm.Extract">"#REF!"</definedName>
    <definedName name="_____xlnm.Print_Area_11">'[12]R&amp;R Trimos '!$A$1:$Y$80</definedName>
    <definedName name="_____xlnm.Print_Area_12">'[13]R&amp;R DVC '!$A$1:$Y$80</definedName>
    <definedName name="_____xlnm.Print_Area_16">'[13] SPC 50.5'!$A$1:$R$37</definedName>
    <definedName name="_____xlnm.Print_Area_17">'[13] SPC 50'!$A$1:$R$37</definedName>
    <definedName name="_____xlnm.Print_Area_18">'[13] SPC 1.25'!$A$1:$R$37</definedName>
    <definedName name="_____xlnm.Print_Area_19">'[13] SPC 162'!$A$1:$R$37</definedName>
    <definedName name="_____xlnm.Print_Area_2">[13]NAME!$A$1:$I$17</definedName>
    <definedName name="_____xlnm.Print_Area_4">'[13]INDEX '!$A$1:$J$28</definedName>
    <definedName name="_____yr0304">[8]Summary!#REF!</definedName>
    <definedName name="____A16385">#REF!</definedName>
    <definedName name="____AAR2">{"GUIDELINE2",#N/A,FALSE,"GUIDE LINES"}</definedName>
    <definedName name="____AOZ11910">#REF!</definedName>
    <definedName name="____ar3">'[14]3WPIT'!#REF!</definedName>
    <definedName name="____att2">#REF!</definedName>
    <definedName name="____aug03">#REF!</definedName>
    <definedName name="____bl1">#REF!</definedName>
    <definedName name="____BUS0405" hidden="1">{"GUIDELINE2",#N/A,FALSE,"GUIDE LINES"}</definedName>
    <definedName name="____BUS0506" hidden="1">{"GUIDELINE2",#N/A,FALSE,"GUIDE LINES"}</definedName>
    <definedName name="____cdr1">#REF!</definedName>
    <definedName name="____cdr3">#REF!</definedName>
    <definedName name="____cdr4">#REF!</definedName>
    <definedName name="____cdr5">#REF!</definedName>
    <definedName name="____cdr6">#REF!</definedName>
    <definedName name="____cf211007">'[5]FLOW CHART'!#REF!</definedName>
    <definedName name="____crd2">#REF!</definedName>
    <definedName name="____DAT1">#REF!</definedName>
    <definedName name="____DAT10">#REF!</definedName>
    <definedName name="____DAT100">NA()</definedName>
    <definedName name="____DAT101">NA()</definedName>
    <definedName name="____DAT102">NA()</definedName>
    <definedName name="____DAT103">NA()</definedName>
    <definedName name="____DAT104">NA()</definedName>
    <definedName name="____DAT105">NA()</definedName>
    <definedName name="____DAT106">NA()</definedName>
    <definedName name="____DAT107">NA()</definedName>
    <definedName name="____DAT108">NA()</definedName>
    <definedName name="____DAT109">NA()</definedName>
    <definedName name="____DAT11">#REF!</definedName>
    <definedName name="____DAT110">NA()</definedName>
    <definedName name="____DAT111">NA()</definedName>
    <definedName name="____DAT112">NA()</definedName>
    <definedName name="____DAT113">NA()</definedName>
    <definedName name="____DAT114">NA()</definedName>
    <definedName name="____DAT115">NA()</definedName>
    <definedName name="____DAT116">NA()</definedName>
    <definedName name="____DAT117">NA()</definedName>
    <definedName name="____DAT118">NA()</definedName>
    <definedName name="____DAT119">NA()</definedName>
    <definedName name="____DAT12">#REF!</definedName>
    <definedName name="____DAT120">NA()</definedName>
    <definedName name="____DAT121">NA()</definedName>
    <definedName name="____DAT122">NA()</definedName>
    <definedName name="____DAT123">NA()</definedName>
    <definedName name="____DAT124">NA()</definedName>
    <definedName name="____DAT125">NA()</definedName>
    <definedName name="____DAT126">NA()</definedName>
    <definedName name="____DAT127">NA()</definedName>
    <definedName name="____DAT128">NA()</definedName>
    <definedName name="____DAT129">NA()</definedName>
    <definedName name="____DAT13">#REF!</definedName>
    <definedName name="____DAT130">NA()</definedName>
    <definedName name="____DAT131">NA()</definedName>
    <definedName name="____DAT132">NA()</definedName>
    <definedName name="____DAT133">NA()</definedName>
    <definedName name="____DAT134">NA()</definedName>
    <definedName name="____DAT135">NA()</definedName>
    <definedName name="____DAT136">NA()</definedName>
    <definedName name="____DAT137">NA()</definedName>
    <definedName name="____DAT138">NA()</definedName>
    <definedName name="____DAT139">NA()</definedName>
    <definedName name="____DAT14">NA()</definedName>
    <definedName name="____DAT140">NA()</definedName>
    <definedName name="____DAT141">NA()</definedName>
    <definedName name="____DAT142">NA()</definedName>
    <definedName name="____DAT143">NA()</definedName>
    <definedName name="____DAT144">NA()</definedName>
    <definedName name="____DAT145">NA()</definedName>
    <definedName name="____DAT146">NA()</definedName>
    <definedName name="____DAT147">NA()</definedName>
    <definedName name="____DAT148">NA()</definedName>
    <definedName name="____DAT149">NA()</definedName>
    <definedName name="____DAT15">NA()</definedName>
    <definedName name="____DAT150">NA()</definedName>
    <definedName name="____DAT151">NA()</definedName>
    <definedName name="____DAT152">NA()</definedName>
    <definedName name="____DAT153">NA()</definedName>
    <definedName name="____DAT154">NA()</definedName>
    <definedName name="____DAT155">NA()</definedName>
    <definedName name="____DAT156">NA()</definedName>
    <definedName name="____DAT157">NA()</definedName>
    <definedName name="____DAT158">NA()</definedName>
    <definedName name="____DAT159">NA()</definedName>
    <definedName name="____DAT16">NA()</definedName>
    <definedName name="____DAT160">NA()</definedName>
    <definedName name="____DAT161">NA()</definedName>
    <definedName name="____DAT162">NA()</definedName>
    <definedName name="____DAT163">NA()</definedName>
    <definedName name="____DAT17">NA()</definedName>
    <definedName name="____DAT18">NA()</definedName>
    <definedName name="____DAT19">NA()</definedName>
    <definedName name="____DAT2">#REF!</definedName>
    <definedName name="____DAT20">NA()</definedName>
    <definedName name="____DAT21">NA()</definedName>
    <definedName name="____DAT22">NA()</definedName>
    <definedName name="____DAT23">NA()</definedName>
    <definedName name="____DAT24">NA()</definedName>
    <definedName name="____DAT25">NA()</definedName>
    <definedName name="____DAT26">NA()</definedName>
    <definedName name="____DAT27">NA()</definedName>
    <definedName name="____DAT28">NA()</definedName>
    <definedName name="____DAT29">NA()</definedName>
    <definedName name="____DAT3">#REF!</definedName>
    <definedName name="____DAT30">NA()</definedName>
    <definedName name="____DAT31">NA()</definedName>
    <definedName name="____DAT32">NA()</definedName>
    <definedName name="____DAT33">NA()</definedName>
    <definedName name="____DAT34">NA()</definedName>
    <definedName name="____DAT35">NA()</definedName>
    <definedName name="____DAT36">NA()</definedName>
    <definedName name="____DAT37">NA()</definedName>
    <definedName name="____DAT38">NA()</definedName>
    <definedName name="____DAT39">NA()</definedName>
    <definedName name="____DAT4">#REF!</definedName>
    <definedName name="____DAT40">NA()</definedName>
    <definedName name="____DAT41">NA()</definedName>
    <definedName name="____DAT42">NA()</definedName>
    <definedName name="____DAT43">NA()</definedName>
    <definedName name="____DAT44">NA()</definedName>
    <definedName name="____DAT45">NA()</definedName>
    <definedName name="____DAT46">NA()</definedName>
    <definedName name="____DAT47">NA()</definedName>
    <definedName name="____DAT48">NA()</definedName>
    <definedName name="____DAT49">NA()</definedName>
    <definedName name="____DAT5">#REF!</definedName>
    <definedName name="____DAT50">NA()</definedName>
    <definedName name="____DAT51">NA()</definedName>
    <definedName name="____DAT52">NA()</definedName>
    <definedName name="____DAT53">NA()</definedName>
    <definedName name="____DAT54">NA()</definedName>
    <definedName name="____DAT55">NA()</definedName>
    <definedName name="____DAT56">NA()</definedName>
    <definedName name="____DAT57">NA()</definedName>
    <definedName name="____DAT58">NA()</definedName>
    <definedName name="____DAT59">NA()</definedName>
    <definedName name="____DAT6">#REF!</definedName>
    <definedName name="____DAT60">NA()</definedName>
    <definedName name="____DAT61">NA()</definedName>
    <definedName name="____DAT62">NA()</definedName>
    <definedName name="____DAT63">NA()</definedName>
    <definedName name="____DAT64">NA()</definedName>
    <definedName name="____DAT65">NA()</definedName>
    <definedName name="____DAT66">NA()</definedName>
    <definedName name="____DAT67">NA()</definedName>
    <definedName name="____DAT68">NA()</definedName>
    <definedName name="____DAT69">NA()</definedName>
    <definedName name="____DAT7">#REF!</definedName>
    <definedName name="____DAT70">NA()</definedName>
    <definedName name="____DAT71">NA()</definedName>
    <definedName name="____DAT72">NA()</definedName>
    <definedName name="____DAT73">NA()</definedName>
    <definedName name="____DAT74">NA()</definedName>
    <definedName name="____DAT75">NA()</definedName>
    <definedName name="____DAT76">NA()</definedName>
    <definedName name="____DAT77">NA()</definedName>
    <definedName name="____DAT78">NA()</definedName>
    <definedName name="____DAT79">NA()</definedName>
    <definedName name="____DAT8">#REF!</definedName>
    <definedName name="____DAT80">NA()</definedName>
    <definedName name="____DAT81">NA()</definedName>
    <definedName name="____DAT82">NA()</definedName>
    <definedName name="____DAT83">NA()</definedName>
    <definedName name="____DAT84">NA()</definedName>
    <definedName name="____DAT85">NA()</definedName>
    <definedName name="____DAT86">NA()</definedName>
    <definedName name="____DAT87">NA()</definedName>
    <definedName name="____DAT88">NA()</definedName>
    <definedName name="____DAT89">NA()</definedName>
    <definedName name="____DAT9">#REF!</definedName>
    <definedName name="____DAT90">NA()</definedName>
    <definedName name="____DAT91">NA()</definedName>
    <definedName name="____DAT92">NA()</definedName>
    <definedName name="____DAT93">NA()</definedName>
    <definedName name="____DAT94">NA()</definedName>
    <definedName name="____DAT95">NA()</definedName>
    <definedName name="____DAT96">NA()</definedName>
    <definedName name="____DAT97">NA()</definedName>
    <definedName name="____DAT98">NA()</definedName>
    <definedName name="____DAT99">NA()</definedName>
    <definedName name="____dh121018">#REF!</definedName>
    <definedName name="____ESC1">#REF!</definedName>
    <definedName name="____EXP1" hidden="1">[15]DEPTEXP!#REF!</definedName>
    <definedName name="____FM20" hidden="1">{"GUIDELINE2",#N/A,FALSE,"GUIDE LINES"}</definedName>
    <definedName name="____fm7" hidden="1">{"index",#N/A,FALSE,"index"}</definedName>
    <definedName name="____GL03" hidden="1">{"GUIDELINE2",#N/A,FALSE,"GUIDE LINES"}</definedName>
    <definedName name="____GL10" hidden="1">{"PRINT",#N/A,FALSE,"index"}</definedName>
    <definedName name="____GL47" hidden="1">{"PRINT",#N/A,FALSE,"index"}</definedName>
    <definedName name="____GoA1">#N/A</definedName>
    <definedName name="____GRP1">#REF!</definedName>
    <definedName name="____GRP2">#REF!</definedName>
    <definedName name="____GRP3">#REF!</definedName>
    <definedName name="____GRP4">#REF!</definedName>
    <definedName name="____GRP5">#REF!</definedName>
    <definedName name="____GRP6">#REF!</definedName>
    <definedName name="____GRP7">#REF!</definedName>
    <definedName name="____GRP8">#REF!</definedName>
    <definedName name="____GRP9">#REF!</definedName>
    <definedName name="____HT2">NA()</definedName>
    <definedName name="____k52">{"PRINT",#N/A,FALSE,"index"}</definedName>
    <definedName name="____KDX3">#N/A</definedName>
    <definedName name="____LT02" hidden="1">{"GUIDELINE2",#N/A,FALSE,"GUIDE LINES"}</definedName>
    <definedName name="____LT07" hidden="1">{"GUIDELINE2",#N/A,FALSE,"GUIDE LINES"}</definedName>
    <definedName name="____MAM1">#REF!</definedName>
    <definedName name="____may04" hidden="1">{"GUIDELINE2",#N/A,FALSE,"GUIDE LINES"}</definedName>
    <definedName name="____neu1" hidden="1">{"PRINT",#N/A,FALSE,"index"}</definedName>
    <definedName name="____NEU2" hidden="1">{"PRINT",#N/A,FALSE,"index"}</definedName>
    <definedName name="____New3" hidden="1">{"PRINT",#N/A,FALSE,"index"}</definedName>
    <definedName name="____no10">#REF!</definedName>
    <definedName name="____no12">#REF!</definedName>
    <definedName name="____no14">#REF!</definedName>
    <definedName name="____O200000">[16]LN0235A!$B$20011</definedName>
    <definedName name="____one11">#REF!</definedName>
    <definedName name="____PF1">#REF!</definedName>
    <definedName name="____PF2">#REF!</definedName>
    <definedName name="____PF3">#REF!</definedName>
    <definedName name="____PG1">#REF!</definedName>
    <definedName name="____PG2">#REF!</definedName>
    <definedName name="____ppm2" hidden="1">{"GUIDELINE2",#N/A,FALSE,"GUIDE LINES"}</definedName>
    <definedName name="____PR50">#REF!</definedName>
    <definedName name="____PRS03" hidden="1">{"GUIDELINE2",#N/A,FALSE,"GUIDE LINES"}</definedName>
    <definedName name="____QS2" hidden="1">{"GUIDELINE2",#N/A,FALSE,"GUIDE LINES"}</definedName>
    <definedName name="____rng1">NA()</definedName>
    <definedName name="____rng2">NA()</definedName>
    <definedName name="____RR1">[17]Summary!$C$21:$C$40</definedName>
    <definedName name="____RR2">[17]Summary!$K$21:$K$40</definedName>
    <definedName name="____RRS02" hidden="1">{"GUIDELINE2",#N/A,FALSE,"GUIDE LINES"}</definedName>
    <definedName name="____WP1">#REF!</definedName>
    <definedName name="____xlnm.Criteria">"#REF!"</definedName>
    <definedName name="____xlnm.Database">"#REF!"</definedName>
    <definedName name="____xlnm.Extract">"#REF!"</definedName>
    <definedName name="____xlnm.Print_Area_11">'[18]R&amp;R Trimos '!$A$1:$Y$80</definedName>
    <definedName name="____xlnm.Print_Area_12">'[18]R&amp;R DVC '!$A$1:$Y$80</definedName>
    <definedName name="____xlnm.Print_Area_16">'[18] SPC 50.5'!$A$1:$R$37</definedName>
    <definedName name="____xlnm.Print_Area_17">'[18] SPC 50'!$A$1:$R$37</definedName>
    <definedName name="____xlnm.Print_Area_18">'[18] SPC 1.25'!$A$1:$R$37</definedName>
    <definedName name="____xlnm.Print_Area_19">'[18] SPC 162'!$A$1:$R$37</definedName>
    <definedName name="____xlnm.Print_Area_2">[18]NAME!$A$1:$I$17</definedName>
    <definedName name="____xlnm.Print_Area_3">'[13]PPAP NAME'!$A$1:$H$19</definedName>
    <definedName name="____xlnm.Print_Area_4">'[18]INDEX '!$A$1:$J$28</definedName>
    <definedName name="____yr0304">[8]Summary!#REF!</definedName>
    <definedName name="____z99999">#REF!</definedName>
    <definedName name="___1_">#REF!</definedName>
    <definedName name="___A16385">#REF!</definedName>
    <definedName name="___AAR2">{"GUIDELINE2",#N/A,FALSE,"GUIDE LINES"}</definedName>
    <definedName name="___AOZ11910">#REF!</definedName>
    <definedName name="___ar3">'[14]3WPIT'!#REF!</definedName>
    <definedName name="___att2">#REF!</definedName>
    <definedName name="___att3">#REF!</definedName>
    <definedName name="___att4">#REF!</definedName>
    <definedName name="___aug03">#REF!</definedName>
    <definedName name="___bl1">#REF!</definedName>
    <definedName name="___BUS0405" hidden="1">{"GUIDELINE2",#N/A,FALSE,"GUIDE LINES"}</definedName>
    <definedName name="___BUS0506" hidden="1">{"GUIDELINE2",#N/A,FALSE,"GUIDE LINES"}</definedName>
    <definedName name="___cdr1">#REF!</definedName>
    <definedName name="___cdr3">#REF!</definedName>
    <definedName name="___cdr4">#REF!</definedName>
    <definedName name="___cdr5">#REF!</definedName>
    <definedName name="___cdr6">#REF!</definedName>
    <definedName name="___cf211007">'[5]FLOW CHART'!#REF!</definedName>
    <definedName name="___crd2">#REF!</definedName>
    <definedName name="___DAT1">#REF!</definedName>
    <definedName name="___DAT10">#REF!</definedName>
    <definedName name="___DAT100">NA()</definedName>
    <definedName name="___DAT101">NA()</definedName>
    <definedName name="___DAT102">NA()</definedName>
    <definedName name="___DAT103">NA()</definedName>
    <definedName name="___DAT104">NA()</definedName>
    <definedName name="___DAT105">NA()</definedName>
    <definedName name="___DAT106">NA()</definedName>
    <definedName name="___DAT107">NA()</definedName>
    <definedName name="___DAT108">NA()</definedName>
    <definedName name="___DAT109">NA()</definedName>
    <definedName name="___DAT11">#REF!</definedName>
    <definedName name="___DAT110">NA()</definedName>
    <definedName name="___DAT111">NA()</definedName>
    <definedName name="___DAT112">NA()</definedName>
    <definedName name="___DAT113">NA()</definedName>
    <definedName name="___DAT114">NA()</definedName>
    <definedName name="___DAT115">NA()</definedName>
    <definedName name="___DAT116">NA()</definedName>
    <definedName name="___DAT117">NA()</definedName>
    <definedName name="___DAT118">NA()</definedName>
    <definedName name="___DAT119">NA()</definedName>
    <definedName name="___DAT12">#REF!</definedName>
    <definedName name="___DAT120">NA()</definedName>
    <definedName name="___DAT121">NA()</definedName>
    <definedName name="___DAT122">NA()</definedName>
    <definedName name="___DAT123">NA()</definedName>
    <definedName name="___DAT124">NA()</definedName>
    <definedName name="___DAT125">NA()</definedName>
    <definedName name="___DAT126">NA()</definedName>
    <definedName name="___DAT127">NA()</definedName>
    <definedName name="___DAT128">NA()</definedName>
    <definedName name="___DAT129">NA()</definedName>
    <definedName name="___DAT13">#REF!</definedName>
    <definedName name="___DAT130">NA()</definedName>
    <definedName name="___DAT131">NA()</definedName>
    <definedName name="___DAT132">NA()</definedName>
    <definedName name="___DAT133">NA()</definedName>
    <definedName name="___DAT134">NA()</definedName>
    <definedName name="___DAT135">NA()</definedName>
    <definedName name="___DAT136">NA()</definedName>
    <definedName name="___DAT137">NA()</definedName>
    <definedName name="___DAT138">NA()</definedName>
    <definedName name="___DAT139">NA()</definedName>
    <definedName name="___DAT14">NA()</definedName>
    <definedName name="___DAT140">NA()</definedName>
    <definedName name="___DAT141">NA()</definedName>
    <definedName name="___DAT142">NA()</definedName>
    <definedName name="___DAT143">NA()</definedName>
    <definedName name="___DAT144">NA()</definedName>
    <definedName name="___DAT145">NA()</definedName>
    <definedName name="___DAT146">NA()</definedName>
    <definedName name="___DAT147">NA()</definedName>
    <definedName name="___DAT148">NA()</definedName>
    <definedName name="___DAT149">NA()</definedName>
    <definedName name="___DAT15">NA()</definedName>
    <definedName name="___DAT150">NA()</definedName>
    <definedName name="___DAT151">NA()</definedName>
    <definedName name="___DAT152">NA()</definedName>
    <definedName name="___DAT153">NA()</definedName>
    <definedName name="___DAT154">NA()</definedName>
    <definedName name="___DAT155">NA()</definedName>
    <definedName name="___DAT156">NA()</definedName>
    <definedName name="___DAT157">NA()</definedName>
    <definedName name="___DAT158">NA()</definedName>
    <definedName name="___DAT159">NA()</definedName>
    <definedName name="___DAT16">NA()</definedName>
    <definedName name="___DAT160">NA()</definedName>
    <definedName name="___DAT161">NA()</definedName>
    <definedName name="___DAT162">NA()</definedName>
    <definedName name="___DAT163">NA()</definedName>
    <definedName name="___DAT17">NA()</definedName>
    <definedName name="___DAT18">NA()</definedName>
    <definedName name="___DAT19">NA()</definedName>
    <definedName name="___DAT2">#REF!</definedName>
    <definedName name="___DAT20">NA()</definedName>
    <definedName name="___DAT21">NA()</definedName>
    <definedName name="___DAT22">NA()</definedName>
    <definedName name="___DAT23">NA()</definedName>
    <definedName name="___DAT24">NA()</definedName>
    <definedName name="___DAT25">NA()</definedName>
    <definedName name="___DAT26">NA()</definedName>
    <definedName name="___DAT27">NA()</definedName>
    <definedName name="___DAT28">NA()</definedName>
    <definedName name="___DAT29">NA()</definedName>
    <definedName name="___DAT3">#REF!</definedName>
    <definedName name="___DAT30">NA()</definedName>
    <definedName name="___DAT31">NA()</definedName>
    <definedName name="___DAT32">NA()</definedName>
    <definedName name="___DAT33">NA()</definedName>
    <definedName name="___DAT34">NA()</definedName>
    <definedName name="___DAT35">NA()</definedName>
    <definedName name="___DAT36">NA()</definedName>
    <definedName name="___DAT37">NA()</definedName>
    <definedName name="___DAT38">NA()</definedName>
    <definedName name="___DAT39">NA()</definedName>
    <definedName name="___DAT4">#REF!</definedName>
    <definedName name="___DAT40">NA()</definedName>
    <definedName name="___DAT41">NA()</definedName>
    <definedName name="___DAT42">NA()</definedName>
    <definedName name="___DAT43">NA()</definedName>
    <definedName name="___DAT44">NA()</definedName>
    <definedName name="___DAT45">NA()</definedName>
    <definedName name="___DAT46">NA()</definedName>
    <definedName name="___DAT47">NA()</definedName>
    <definedName name="___DAT48">NA()</definedName>
    <definedName name="___DAT49">NA()</definedName>
    <definedName name="___DAT5">#REF!</definedName>
    <definedName name="___DAT50">NA()</definedName>
    <definedName name="___DAT51">NA()</definedName>
    <definedName name="___DAT52">NA()</definedName>
    <definedName name="___DAT53">NA()</definedName>
    <definedName name="___DAT54">NA()</definedName>
    <definedName name="___DAT55">NA()</definedName>
    <definedName name="___DAT56">NA()</definedName>
    <definedName name="___DAT57">NA()</definedName>
    <definedName name="___DAT58">NA()</definedName>
    <definedName name="___DAT59">NA()</definedName>
    <definedName name="___DAT6">#REF!</definedName>
    <definedName name="___DAT60">NA()</definedName>
    <definedName name="___DAT61">NA()</definedName>
    <definedName name="___DAT62">NA()</definedName>
    <definedName name="___DAT63">NA()</definedName>
    <definedName name="___DAT64">NA()</definedName>
    <definedName name="___DAT65">NA()</definedName>
    <definedName name="___DAT66">NA()</definedName>
    <definedName name="___DAT67">NA()</definedName>
    <definedName name="___DAT68">NA()</definedName>
    <definedName name="___DAT69">NA()</definedName>
    <definedName name="___DAT7">#REF!</definedName>
    <definedName name="___DAT70">NA()</definedName>
    <definedName name="___DAT71">NA()</definedName>
    <definedName name="___DAT72">NA()</definedName>
    <definedName name="___DAT73">NA()</definedName>
    <definedName name="___DAT74">NA()</definedName>
    <definedName name="___DAT75">NA()</definedName>
    <definedName name="___DAT76">NA()</definedName>
    <definedName name="___DAT77">NA()</definedName>
    <definedName name="___DAT78">NA()</definedName>
    <definedName name="___DAT79">NA()</definedName>
    <definedName name="___DAT8">#REF!</definedName>
    <definedName name="___DAT80">NA()</definedName>
    <definedName name="___DAT81">NA()</definedName>
    <definedName name="___DAT82">NA()</definedName>
    <definedName name="___DAT83">NA()</definedName>
    <definedName name="___DAT84">NA()</definedName>
    <definedName name="___DAT85">NA()</definedName>
    <definedName name="___DAT86">NA()</definedName>
    <definedName name="___DAT87">NA()</definedName>
    <definedName name="___DAT88">NA()</definedName>
    <definedName name="___DAT89">NA()</definedName>
    <definedName name="___DAT9">#REF!</definedName>
    <definedName name="___DAT90">NA()</definedName>
    <definedName name="___DAT91">NA()</definedName>
    <definedName name="___DAT92">NA()</definedName>
    <definedName name="___DAT93">NA()</definedName>
    <definedName name="___DAT94">NA()</definedName>
    <definedName name="___DAT95">NA()</definedName>
    <definedName name="___DAT96">NA()</definedName>
    <definedName name="___DAT97">NA()</definedName>
    <definedName name="___DAT98">NA()</definedName>
    <definedName name="___DAT99">NA()</definedName>
    <definedName name="___dh121018">#REF!</definedName>
    <definedName name="___ESC1">#REF!</definedName>
    <definedName name="___EXP1" hidden="1">[15]DEPTEXP!#REF!</definedName>
    <definedName name="___FM20" hidden="1">{"GUIDELINE2",#N/A,FALSE,"GUIDE LINES"}</definedName>
    <definedName name="___fm7" hidden="1">{"index",#N/A,FALSE,"index"}</definedName>
    <definedName name="___GL03" hidden="1">{"GUIDELINE2",#N/A,FALSE,"GUIDE LINES"}</definedName>
    <definedName name="___GL10" hidden="1">{"PRINT",#N/A,FALSE,"index"}</definedName>
    <definedName name="___GL47" hidden="1">{"PRINT",#N/A,FALSE,"index"}</definedName>
    <definedName name="___GoA1">#N/A</definedName>
    <definedName name="___GRP1">#REF!</definedName>
    <definedName name="___GRP2">#REF!</definedName>
    <definedName name="___GRP3">#REF!</definedName>
    <definedName name="___GRP4">#REF!</definedName>
    <definedName name="___GRP5">#REF!</definedName>
    <definedName name="___GRP6">#REF!</definedName>
    <definedName name="___GRP7">#REF!</definedName>
    <definedName name="___GRP8">#REF!</definedName>
    <definedName name="___GRP9">#REF!</definedName>
    <definedName name="___HT2">NA()</definedName>
    <definedName name="___INDEX_SHEET___ASAP_Utilities">#REF!</definedName>
    <definedName name="___k52">{"PRINT",#N/A,FALSE,"index"}</definedName>
    <definedName name="___KDX3">#N/A</definedName>
    <definedName name="___LT02" hidden="1">{"GUIDELINE2",#N/A,FALSE,"GUIDE LINES"}</definedName>
    <definedName name="___LT07" hidden="1">{"GUIDELINE2",#N/A,FALSE,"GUIDE LINES"}</definedName>
    <definedName name="___MAM1">#REF!</definedName>
    <definedName name="___may04" hidden="1">{"GUIDELINE2",#N/A,FALSE,"GUIDE LINES"}</definedName>
    <definedName name="___neu1" hidden="1">{"PRINT",#N/A,FALSE,"index"}</definedName>
    <definedName name="___NEU2" hidden="1">{"PRINT",#N/A,FALSE,"index"}</definedName>
    <definedName name="___New3" hidden="1">{"PRINT",#N/A,FALSE,"index"}</definedName>
    <definedName name="___no10">#REF!</definedName>
    <definedName name="___no12">#REF!</definedName>
    <definedName name="___no14">#REF!</definedName>
    <definedName name="___O200000">[16]LN0235A!$B$20011</definedName>
    <definedName name="___one11">#REF!</definedName>
    <definedName name="___PF1">#REF!</definedName>
    <definedName name="___PF2">#REF!</definedName>
    <definedName name="___PF3">#REF!</definedName>
    <definedName name="___PG1">#REF!</definedName>
    <definedName name="___PG2">#REF!</definedName>
    <definedName name="___ppm2" hidden="1">{"GUIDELINE2",#N/A,FALSE,"GUIDE LINES"}</definedName>
    <definedName name="___PR50">#REF!</definedName>
    <definedName name="___PRS03" hidden="1">{"GUIDELINE2",#N/A,FALSE,"GUIDE LINES"}</definedName>
    <definedName name="___QS2" hidden="1">{"GUIDELINE2",#N/A,FALSE,"GUIDE LINES"}</definedName>
    <definedName name="___rng1">NA()</definedName>
    <definedName name="___rng2">NA()</definedName>
    <definedName name="___RR1">[17]Summary!$C$21:$C$40</definedName>
    <definedName name="___RR2">[17]Summary!$K$21:$K$40</definedName>
    <definedName name="___RRS02" hidden="1">{"GUIDELINE2",#N/A,FALSE,"GUIDE LINES"}</definedName>
    <definedName name="___WP1">#REF!</definedName>
    <definedName name="___xlnm.Criteria">"#REF!"</definedName>
    <definedName name="___xlnm.Database">"#REF!"</definedName>
    <definedName name="___xlnm.Extract">"#REF!"</definedName>
    <definedName name="___xlnm.Print_Area_3">'[18]PPAP NAME'!$A$1:$H$19</definedName>
    <definedName name="___yr0304">[8]Summary!#REF!</definedName>
    <definedName name="___z99999">#REF!</definedName>
    <definedName name="__1_">#REF!</definedName>
    <definedName name="__123Graph_A" hidden="1">[19]Sheet8!$E$7:$X$7</definedName>
    <definedName name="__123Graph_APAST2" hidden="1">[14]PIT1!#REF!</definedName>
    <definedName name="__123Graph_APAST3" hidden="1">[14]PIT1!#REF!</definedName>
    <definedName name="__123Graph_APAST4" hidden="1">[14]PIT1!#REF!</definedName>
    <definedName name="__123Graph_APAST5" hidden="1">[14]PIT1!#REF!</definedName>
    <definedName name="__123Graph_ARBAR" hidden="1">[20]FMEA!$E$45:$AP$45</definedName>
    <definedName name="__123Graph_AXBAR" hidden="1">[20]FMEA!$E$44:$AP$44</definedName>
    <definedName name="__123Graph_B" hidden="1">[19]J!$AL$22:$BE$22</definedName>
    <definedName name="__123Graph_C" hidden="1">[19]J!$AL$23:$BE$23</definedName>
    <definedName name="__123Graph_D" hidden="1">[19]com_cutWm21!$F$7:$F$11</definedName>
    <definedName name="__123Graph_E" hidden="1">[19]com_cutWm21!$G$7:$G$11</definedName>
    <definedName name="__123Graph_F" hidden="1">[19]com_cutWm21!$H$7:$H$11</definedName>
    <definedName name="__123Graph_LBL_A" hidden="1">'[21]5Y'!#REF!</definedName>
    <definedName name="__123Graph_LBL_APAST2" hidden="1">[14]PIT1!#REF!</definedName>
    <definedName name="__123Graph_LBL_APAST3" hidden="1">[14]PIT1!#REF!</definedName>
    <definedName name="__123Graph_LBL_APAST4" hidden="1">[14]PIT1!#REF!</definedName>
    <definedName name="__123Graph_LBL_APAST5" hidden="1">[14]PIT1!#REF!</definedName>
    <definedName name="__123Graph_LBL_B" hidden="1">'[21]5Y'!#REF!</definedName>
    <definedName name="__123Graph_LBL_C" hidden="1">'[21]5Y'!#REF!</definedName>
    <definedName name="__123Graph_LBL_D" hidden="1">'[21]5Y'!#REF!</definedName>
    <definedName name="__123Graph_X" hidden="1">[19]Sheet8!$E$6:$Z$6</definedName>
    <definedName name="__123Graph_XPAST2" hidden="1">[14]PIT1!#REF!</definedName>
    <definedName name="__123Graph_XPAST3" hidden="1">[14]PIT1!#REF!</definedName>
    <definedName name="__123Graph_XPAST4" hidden="1">[14]PIT1!#REF!</definedName>
    <definedName name="__123Graph_XPAST5" hidden="1">[14]PIT1!#REF!</definedName>
    <definedName name="__2_0Print_Area">'[22]#REF'!#REF!</definedName>
    <definedName name="__3Print_Area">'[22]#REF'!#REF!</definedName>
    <definedName name="__4_0LEGE">'[22]#REF'!#REF!</definedName>
    <definedName name="__5LEGE">'[22]#REF'!#REF!</definedName>
    <definedName name="__A100">'[23]712'!$AC$62</definedName>
    <definedName name="__A101">'[24]712'!$AC$62</definedName>
    <definedName name="__A16385">#REF!</definedName>
    <definedName name="__AAR2" hidden="1">{"GUIDELINE2",#N/A,FALSE,"GUIDE LINES"}</definedName>
    <definedName name="__AOZ11910">#REF!</definedName>
    <definedName name="__ar3">'[14]3WPIT'!#REF!</definedName>
    <definedName name="__att2">#REF!</definedName>
    <definedName name="__att3">#REF!</definedName>
    <definedName name="__att4">#REF!</definedName>
    <definedName name="__aug03">#REF!</definedName>
    <definedName name="__bl1">#REF!</definedName>
    <definedName name="__BUS0405" hidden="1">{"GUIDELINE2",#N/A,FALSE,"GUIDE LINES"}</definedName>
    <definedName name="__BUS0506" hidden="1">{"GUIDELINE2",#N/A,FALSE,"GUIDE LINES"}</definedName>
    <definedName name="__cdr1">#REF!</definedName>
    <definedName name="__cdr3">#REF!</definedName>
    <definedName name="__cdr4">#REF!</definedName>
    <definedName name="__cdr5">#REF!</definedName>
    <definedName name="__cdr6">#REF!</definedName>
    <definedName name="__cf211007">#REF!</definedName>
    <definedName name="__CP1" hidden="1">{"PRINT",#N/A,FALSE,"index"}</definedName>
    <definedName name="__crd2">#REF!</definedName>
    <definedName name="__DAT1">#REF!</definedName>
    <definedName name="__DAT10">#REF!</definedName>
    <definedName name="__DAT100">#REF!</definedName>
    <definedName name="__DAT101">#REF!</definedName>
    <definedName name="__DAT102">#REF!</definedName>
    <definedName name="__DAT103">#REF!</definedName>
    <definedName name="__DAT104">#REF!</definedName>
    <definedName name="__DAT105">#REF!</definedName>
    <definedName name="__DAT106">#REF!</definedName>
    <definedName name="__DAT107">#REF!</definedName>
    <definedName name="__DAT108">#REF!</definedName>
    <definedName name="__DAT109">#REF!</definedName>
    <definedName name="__DAT11">#REF!</definedName>
    <definedName name="__DAT110">#REF!</definedName>
    <definedName name="__DAT111">#REF!</definedName>
    <definedName name="__DAT112">#REF!</definedName>
    <definedName name="__DAT113">#REF!</definedName>
    <definedName name="__DAT114">#REF!</definedName>
    <definedName name="__DAT115">#REF!</definedName>
    <definedName name="__DAT116">#REF!</definedName>
    <definedName name="__DAT117">#REF!</definedName>
    <definedName name="__DAT118">#REF!</definedName>
    <definedName name="__DAT119">#REF!</definedName>
    <definedName name="__DAT12">#REF!</definedName>
    <definedName name="__DAT120">#REF!</definedName>
    <definedName name="__DAT121">#REF!</definedName>
    <definedName name="__DAT122">#REF!</definedName>
    <definedName name="__DAT123">#REF!</definedName>
    <definedName name="__DAT124">#REF!</definedName>
    <definedName name="__DAT125">#REF!</definedName>
    <definedName name="__DAT126">#REF!</definedName>
    <definedName name="__DAT127">#REF!</definedName>
    <definedName name="__DAT128">#REF!</definedName>
    <definedName name="__DAT129">#REF!</definedName>
    <definedName name="__DAT13">#REF!</definedName>
    <definedName name="__DAT130">#REF!</definedName>
    <definedName name="__DAT131">#REF!</definedName>
    <definedName name="__DAT132">#REF!</definedName>
    <definedName name="__DAT133">#REF!</definedName>
    <definedName name="__DAT134">#REF!</definedName>
    <definedName name="__DAT135">#REF!</definedName>
    <definedName name="__DAT136">#REF!</definedName>
    <definedName name="__DAT137">#REF!</definedName>
    <definedName name="__DAT138">#REF!</definedName>
    <definedName name="__DAT139">#REF!</definedName>
    <definedName name="__DAT14">#REF!</definedName>
    <definedName name="__DAT140">#REF!</definedName>
    <definedName name="__DAT141">#REF!</definedName>
    <definedName name="__DAT142">#REF!</definedName>
    <definedName name="__DAT143">#REF!</definedName>
    <definedName name="__DAT144">#REF!</definedName>
    <definedName name="__DAT145">#REF!</definedName>
    <definedName name="__DAT146">#REF!</definedName>
    <definedName name="__DAT147">#REF!</definedName>
    <definedName name="__DAT148">#REF!</definedName>
    <definedName name="__DAT149">#REF!</definedName>
    <definedName name="__DAT15">#REF!</definedName>
    <definedName name="__DAT150">#REF!</definedName>
    <definedName name="__DAT151">#REF!</definedName>
    <definedName name="__DAT152">#REF!</definedName>
    <definedName name="__DAT153">#REF!</definedName>
    <definedName name="__DAT154">#REF!</definedName>
    <definedName name="__DAT155">#REF!</definedName>
    <definedName name="__DAT156">#REF!</definedName>
    <definedName name="__DAT157">#REF!</definedName>
    <definedName name="__DAT158">#REF!</definedName>
    <definedName name="__DAT159">#REF!</definedName>
    <definedName name="__DAT16">#REF!</definedName>
    <definedName name="__DAT160">#REF!</definedName>
    <definedName name="__DAT161">#REF!</definedName>
    <definedName name="__DAT162">#REF!</definedName>
    <definedName name="__DAT163">#REF!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58">#REF!</definedName>
    <definedName name="__DAT59">#REF!</definedName>
    <definedName name="__DAT6">#REF!</definedName>
    <definedName name="__DAT60">#REF!</definedName>
    <definedName name="__DAT61">#REF!</definedName>
    <definedName name="__DAT62">#REF!</definedName>
    <definedName name="__DAT63">#REF!</definedName>
    <definedName name="__DAT64">#REF!</definedName>
    <definedName name="__DAT65">#REF!</definedName>
    <definedName name="__DAT66">#REF!</definedName>
    <definedName name="__DAT67">#REF!</definedName>
    <definedName name="__DAT68">#REF!</definedName>
    <definedName name="__DAT69">#REF!</definedName>
    <definedName name="__DAT7">#REF!</definedName>
    <definedName name="__DAT70">#REF!</definedName>
    <definedName name="__DAT71">#REF!</definedName>
    <definedName name="__DAT72">#REF!</definedName>
    <definedName name="__DAT73">#REF!</definedName>
    <definedName name="__DAT74">#REF!</definedName>
    <definedName name="__DAT75">#REF!</definedName>
    <definedName name="__DAT76">#REF!</definedName>
    <definedName name="__DAT77">#REF!</definedName>
    <definedName name="__DAT78">#REF!</definedName>
    <definedName name="__DAT79">#REF!</definedName>
    <definedName name="__DAT8">#REF!</definedName>
    <definedName name="__DAT80">#REF!</definedName>
    <definedName name="__DAT81">#REF!</definedName>
    <definedName name="__DAT82">#REF!</definedName>
    <definedName name="__DAT83">#REF!</definedName>
    <definedName name="__DAT84">#REF!</definedName>
    <definedName name="__DAT85">#REF!</definedName>
    <definedName name="__DAT86">#REF!</definedName>
    <definedName name="__DAT87">#REF!</definedName>
    <definedName name="__DAT88">#REF!</definedName>
    <definedName name="__DAT89">#REF!</definedName>
    <definedName name="__DAT9">#REF!</definedName>
    <definedName name="__DAT90">#REF!</definedName>
    <definedName name="__DAT91">#REF!</definedName>
    <definedName name="__DAT92">#REF!</definedName>
    <definedName name="__DAT93">#REF!</definedName>
    <definedName name="__DAT94">#REF!</definedName>
    <definedName name="__DAT95">#REF!</definedName>
    <definedName name="__DAT96">#REF!</definedName>
    <definedName name="__DAT97">#REF!</definedName>
    <definedName name="__DAT98">#REF!</definedName>
    <definedName name="__DAT99">#REF!</definedName>
    <definedName name="__dh121018">#REF!</definedName>
    <definedName name="__ESC1">#REF!</definedName>
    <definedName name="__EXP1" hidden="1">[15]DEPTEXP!#REF!</definedName>
    <definedName name="__FM20" hidden="1">{"GUIDELINE2",#N/A,FALSE,"GUIDE LINES"}</definedName>
    <definedName name="__fm7" hidden="1">{"index",#N/A,FALSE,"index"}</definedName>
    <definedName name="__GL03" hidden="1">{"GUIDELINE2",#N/A,FALSE,"GUIDE LINES"}</definedName>
    <definedName name="__GL10" hidden="1">{"PRINT",#N/A,FALSE,"index"}</definedName>
    <definedName name="__GL47" hidden="1">{"PRINT",#N/A,FALSE,"index"}</definedName>
    <definedName name="__GoA1">#N/A</definedName>
    <definedName name="__GRP1">#REF!</definedName>
    <definedName name="__GRP2">#REF!</definedName>
    <definedName name="__GRP3">#REF!</definedName>
    <definedName name="__GRP4">#REF!</definedName>
    <definedName name="__GRP5">#REF!</definedName>
    <definedName name="__GRP6">#REF!</definedName>
    <definedName name="__GRP7">#REF!</definedName>
    <definedName name="__GRP8">#REF!</definedName>
    <definedName name="__GRP9">#REF!</definedName>
    <definedName name="__HT2">NA()</definedName>
    <definedName name="__k52" hidden="1">{"PRINT",#N/A,FALSE,"index"}</definedName>
    <definedName name="__KDX3">#N/A</definedName>
    <definedName name="__LT02" hidden="1">{"GUIDELINE2",#N/A,FALSE,"GUIDE LINES"}</definedName>
    <definedName name="__LT07" hidden="1">{"GUIDELINE2",#N/A,FALSE,"GUIDE LINES"}</definedName>
    <definedName name="__MAM1">#REF!</definedName>
    <definedName name="__may04" hidden="1">{"GUIDELINE2",#N/A,FALSE,"GUIDE LINES"}</definedName>
    <definedName name="__N66" hidden="1">{"GUIDELINE2",#N/A,FALSE,"GUIDE LINES"}</definedName>
    <definedName name="__neu1" hidden="1">{"PRINT",#N/A,FALSE,"index"}</definedName>
    <definedName name="__NEU2" hidden="1">{"PRINT",#N/A,FALSE,"index"}</definedName>
    <definedName name="__New3" hidden="1">{"PRINT",#N/A,FALSE,"index"}</definedName>
    <definedName name="__no10">#REF!</definedName>
    <definedName name="__no12">#REF!</definedName>
    <definedName name="__no14">#REF!</definedName>
    <definedName name="__O200000">[16]LN0235A!$B$20011</definedName>
    <definedName name="__OCT03">#REF!</definedName>
    <definedName name="__one11">#REF!</definedName>
    <definedName name="__PF1">#REF!</definedName>
    <definedName name="__PF2">#REF!</definedName>
    <definedName name="__PF3">#REF!</definedName>
    <definedName name="__PG1">#REF!</definedName>
    <definedName name="__PG2">#REF!</definedName>
    <definedName name="__ppm2" hidden="1">{"GUIDELINE2",#N/A,FALSE,"GUIDE LINES"}</definedName>
    <definedName name="__PR50">#REF!</definedName>
    <definedName name="__PRS03" hidden="1">{"GUIDELINE2",#N/A,FALSE,"GUIDE LINES"}</definedName>
    <definedName name="__QS2" hidden="1">{"GUIDELINE2",#N/A,FALSE,"GUIDE LINES"}</definedName>
    <definedName name="__RM1">[25]Sheet1!$M$2</definedName>
    <definedName name="__RM2">[25]Sheet1!$M$2</definedName>
    <definedName name="__RM3">[25]Sheet1!$M$2</definedName>
    <definedName name="__rng1">NA()</definedName>
    <definedName name="__rng2">NA()</definedName>
    <definedName name="__RR1">[17]Summary!$C$21:$C$40</definedName>
    <definedName name="__RR2">[17]Summary!$K$21:$K$40</definedName>
    <definedName name="__RRS02" hidden="1">{"GUIDELINE2",#N/A,FALSE,"GUIDE LINES"}</definedName>
    <definedName name="__SR3">'[26] SR3차원단위 (3)'!$A$3:$C$437</definedName>
    <definedName name="__SR39">'[26] SR3차원단위 (3)'!$A$3:$E$437</definedName>
    <definedName name="__WP1">#REF!</definedName>
    <definedName name="__xlnm.Criteria">"#REF!"</definedName>
    <definedName name="__xlnm.Database">"#REF!"</definedName>
    <definedName name="__xlnm.Extract">"#REF!"</definedName>
    <definedName name="__xlnm.Print_Area_11">'[27]R&amp;R Trimos '!$A$1:$Y$80</definedName>
    <definedName name="__xlnm.Print_Area_2">[27]NAME!$A$1:$I$17</definedName>
    <definedName name="__xlnm.Print_Area_3">'[27]PPAP NAME'!$A$1:$H$19</definedName>
    <definedName name="__xlnm.Print_Area_4">'[27]INDEX '!$A$1:$J$28</definedName>
    <definedName name="__xlnm.Print_Area_7">[13]FMEA!$A$1:$T$153</definedName>
    <definedName name="__xlnm.Print_Area_8">[13]CP!$A$1:$M$78</definedName>
    <definedName name="__xlnm_Criteria">#REF!</definedName>
    <definedName name="__yr0304">[28]Summary!#REF!</definedName>
    <definedName name="__z99999">#REF!</definedName>
    <definedName name="_￡A￡´1">#N/A</definedName>
    <definedName name="_01">[29]B.K작업분석1!$B$102:$H$102</definedName>
    <definedName name="_01_10_93">#REF!</definedName>
    <definedName name="_02">[29]B.K작업분석1!$B$73:$H$73</definedName>
    <definedName name="_04">[29]B.K작업분석1!$B$75:$H$75</definedName>
    <definedName name="_05">[29]B.K작업분석1!$B$76:$H$76</definedName>
    <definedName name="_07">[29]B.K작업분석1!$B$109:$H$109</definedName>
    <definedName name="_08">[29]B.K작업분석1!$B$110:$H$110</definedName>
    <definedName name="_09">[29]B.K작업분석1!$B$111:$H$111</definedName>
    <definedName name="_1">[30]FOAMING!$A$1:$F$41</definedName>
    <definedName name="_1_">#REF!</definedName>
    <definedName name="_1__123Graph_APAST_1" hidden="1">[14]PIT1!#REF!</definedName>
    <definedName name="_10">[30]FOAMING!$A$374:$F$412</definedName>
    <definedName name="_10Print_Area">'[22]#REF'!#REF!</definedName>
    <definedName name="_11">[30]FOAMING!#REF!</definedName>
    <definedName name="_12">[30]FOAMING!#REF!</definedName>
    <definedName name="_13">[29]B.K작업분석1!$B$4:$B$157</definedName>
    <definedName name="_13_0LEGE">'[22]#REF'!#REF!</definedName>
    <definedName name="_14">[29]B.K작업분석1!$B$56:$H$56</definedName>
    <definedName name="_15">[29]B.K작업분석1!$B$57:$H$57</definedName>
    <definedName name="_16">[29]B.K작업분석1!$B$115:$H$115</definedName>
    <definedName name="_16LEGE">'[22]#REF'!#REF!</definedName>
    <definedName name="_17">[29]B.K작업분석1!$B$117:$H$117</definedName>
    <definedName name="_18">[29]B.K작업분석1!$B$118:$H$118</definedName>
    <definedName name="_2">[30]FOAMING!$A$44:$F$84</definedName>
    <definedName name="_2___0Print_Area">'[22]#REF'!#REF!</definedName>
    <definedName name="_2__123Graph_APAST_O" hidden="1">[14]PIT1!#REF!</definedName>
    <definedName name="_2_0Print_Area">'[22]#REF'!#REF!</definedName>
    <definedName name="_207">'[31]207 '!$A$1:$BA$78</definedName>
    <definedName name="_3">[30]FOAMING!$A$85:$F$125</definedName>
    <definedName name="_3____Print_Area">'[22]#REF'!#REF!</definedName>
    <definedName name="_3__123Graph_LBL_APAST_1" hidden="1">[14]PIT1!#REF!</definedName>
    <definedName name="_3Print_Area">'[22]#REF'!#REF!</definedName>
    <definedName name="_4">[30]FOAMING!$A$126:$F$166</definedName>
    <definedName name="_4_">#REF!</definedName>
    <definedName name="_4___0LEGE">'[22]#REF'!#REF!</definedName>
    <definedName name="_4__123Graph_LBL_APAST_O" hidden="1">[14]PIT1!#REF!</definedName>
    <definedName name="_4_0LEGE">'[22]#REF'!#REF!</definedName>
    <definedName name="_5">[30]FOAMING!$A$167:$F$248</definedName>
    <definedName name="_5____LEGE">'[22]#REF'!#REF!</definedName>
    <definedName name="_5__123Graph_XPAST_1" hidden="1">[14]PIT1!#REF!</definedName>
    <definedName name="_562">#REF!</definedName>
    <definedName name="_5LEGE">'[22]#REF'!#REF!</definedName>
    <definedName name="_6">[30]FOAMING!#REF!</definedName>
    <definedName name="_6__123Graph_XPAST_O" hidden="1">[14]PIT1!#REF!</definedName>
    <definedName name="_7">[30]FOAMING!$A$249:$F$289</definedName>
    <definedName name="_7_0Print_Area">'[22]#REF'!#REF!</definedName>
    <definedName name="_7_20_07">NA()</definedName>
    <definedName name="_8">[30]FOAMING!$A$331:$F$371</definedName>
    <definedName name="_9">[30]FOAMING!#REF!</definedName>
    <definedName name="_93">'[32]W-현원가'!#REF!</definedName>
    <definedName name="_93A">'[32]W-현원가'!#REF!</definedName>
    <definedName name="_93B">'[32]W-현원가'!#REF!</definedName>
    <definedName name="_94">'[32]W-현원가'!#REF!</definedName>
    <definedName name="_95BW_18B647_AA">#REF!</definedName>
    <definedName name="_98AB_19289_AA">#REF!</definedName>
    <definedName name="_98AG_18B604_AC">#REF!</definedName>
    <definedName name="_98AG_18B604_BC">#REF!</definedName>
    <definedName name="_98AW_15984_AA">#REF!</definedName>
    <definedName name="_98AW_18456_AA">#REF!</definedName>
    <definedName name="_98AW_18456_BA">#REF!</definedName>
    <definedName name="_98AW_18476_AA">#REF!</definedName>
    <definedName name="_98AW_18476_BA">#REF!</definedName>
    <definedName name="_98AW_18478_AA">#REF!</definedName>
    <definedName name="_98AW_18478_BA">#REF!</definedName>
    <definedName name="_98AW_18568_AA">#REF!</definedName>
    <definedName name="_98AW_18568_BA">#REF!</definedName>
    <definedName name="_98AW_18592_AA">#REF!</definedName>
    <definedName name="_98AW_18592_BA">#REF!</definedName>
    <definedName name="_98AW_18634_AA">#REF!</definedName>
    <definedName name="_98AW_18A420_AA">#REF!</definedName>
    <definedName name="_98AW_18A470_AA">#REF!</definedName>
    <definedName name="_98AW_18A478_AA">#REF!</definedName>
    <definedName name="_98AW_18A584_AA">#REF!</definedName>
    <definedName name="_98AW_18A584_BA">#REF!</definedName>
    <definedName name="_98AW_18A584_CA">#REF!</definedName>
    <definedName name="_98AW_18A606_AA">#REF!</definedName>
    <definedName name="_98AW_18C333_AA">#REF!</definedName>
    <definedName name="_98AW_18C333_BA">#REF!</definedName>
    <definedName name="_98AW_18C333_CA">#REF!</definedName>
    <definedName name="_98AW_18C333_DA">#REF!</definedName>
    <definedName name="_98AW_18C581_AA">#REF!</definedName>
    <definedName name="_98AW_18D326_AA">#REF!</definedName>
    <definedName name="_98AW_18D326_BA">#REF!</definedName>
    <definedName name="_98AW_18D326_BB">#REF!</definedName>
    <definedName name="_98AW_18D326_CA">#REF!</definedName>
    <definedName name="_98AW_18D326_DA">#REF!</definedName>
    <definedName name="_98AW_18K295_AA">#REF!</definedName>
    <definedName name="_98AW_18K295_BA">#REF!</definedName>
    <definedName name="_98AW_18K377_AA">#REF!</definedName>
    <definedName name="_98AW_18K413_AA">#REF!</definedName>
    <definedName name="_98AW_18K418_AA">#REF!</definedName>
    <definedName name="_98AW_18K418_BA">#REF!</definedName>
    <definedName name="_98AW_18K444_AA">#REF!</definedName>
    <definedName name="_98AW_18K444_BA">#REF!</definedName>
    <definedName name="_98AW_18K484_AA">#REF!</definedName>
    <definedName name="_98AW_18K484_BA">#REF!</definedName>
    <definedName name="_98AW_18K511_AA">#REF!</definedName>
    <definedName name="_98AW_18K511_BA">#REF!</definedName>
    <definedName name="_98AW_18K511_CA">#REF!</definedName>
    <definedName name="_98AW_19413_AA">#REF!</definedName>
    <definedName name="_98AW_19788_AA">#REF!</definedName>
    <definedName name="_98AW_19860_AB">#REF!</definedName>
    <definedName name="_98AW_19860_BB">#REF!</definedName>
    <definedName name="_98AW_19865_AA">#REF!</definedName>
    <definedName name="_98AW_19955_AA">#REF!</definedName>
    <definedName name="_98AW_19955_BA">#REF!</definedName>
    <definedName name="_98AW_19955_CA">#REF!</definedName>
    <definedName name="_98AW_19B555_AA">#REF!</definedName>
    <definedName name="_98AW_19B555_BA">#REF!</definedName>
    <definedName name="_98AW_19B555_CA">#REF!</definedName>
    <definedName name="_98AW_19B588_AA">#REF!</definedName>
    <definedName name="_98AW_19B588_BA">#REF!</definedName>
    <definedName name="_98AW_19D578_AA">#REF!</definedName>
    <definedName name="_98AW_19D578_BA">#REF!</definedName>
    <definedName name="_98AW_19E616_CA">#REF!</definedName>
    <definedName name="_a">#REF!</definedName>
    <definedName name="_a1">#REF!</definedName>
    <definedName name="_a10">#REF!</definedName>
    <definedName name="_A100">[33]Sheet1!$AC$62</definedName>
    <definedName name="_A101">[33]Sheet1!$AC$62</definedName>
    <definedName name="_A16385">#REF!</definedName>
    <definedName name="_a1OP">#REF!</definedName>
    <definedName name="_a1T">#REF!</definedName>
    <definedName name="_a1ZP">#REF!</definedName>
    <definedName name="_a2">#REF!</definedName>
    <definedName name="_a2OP">#REF!</definedName>
    <definedName name="_a2T">#REF!</definedName>
    <definedName name="_a2ZP">#REF!</definedName>
    <definedName name="_a3">#REF!</definedName>
    <definedName name="_a3OP">#REF!</definedName>
    <definedName name="_a3T">#REF!</definedName>
    <definedName name="_a3ZP">#REF!</definedName>
    <definedName name="_a4">#REF!</definedName>
    <definedName name="_Ａ４1">#N/A</definedName>
    <definedName name="_Ａ４2">#N/A</definedName>
    <definedName name="_a4OP">#REF!</definedName>
    <definedName name="_a4T">#REF!</definedName>
    <definedName name="_a4ZP">#REF!</definedName>
    <definedName name="_a5">#REF!</definedName>
    <definedName name="_a6">#REF!</definedName>
    <definedName name="_a7">#REF!</definedName>
    <definedName name="_aa1">#REF!</definedName>
    <definedName name="_AA3">'[34]#REF'!#REF!</definedName>
    <definedName name="_aa88888">#REF!</definedName>
    <definedName name="_AAR2" hidden="1">{"GUIDELINE2",#N/A,FALSE,"GUIDE LINES"}</definedName>
    <definedName name="_ACB" hidden="1">#REF!</definedName>
    <definedName name="_ADR1">#REF!</definedName>
    <definedName name="_ADR2">#REF!</definedName>
    <definedName name="_ADR3">#REF!</definedName>
    <definedName name="_AOZ11910">#REF!</definedName>
    <definedName name="_ar3">'[14]3WPIT'!#REF!</definedName>
    <definedName name="_att2">#REF!</definedName>
    <definedName name="_att3">#REF!</definedName>
    <definedName name="_att4">#REF!</definedName>
    <definedName name="_aug03">#REF!</definedName>
    <definedName name="_B1">#REF!</definedName>
    <definedName name="_b1OP">#REF!</definedName>
    <definedName name="_b1T">#REF!</definedName>
    <definedName name="_b1ZP">#REF!</definedName>
    <definedName name="_B2">#REF!</definedName>
    <definedName name="_b2OP">#REF!</definedName>
    <definedName name="_b2T">#REF!</definedName>
    <definedName name="_b2ZP">#REF!</definedName>
    <definedName name="_B3">#REF!</definedName>
    <definedName name="_b3OP">#REF!</definedName>
    <definedName name="_b3T">#REF!</definedName>
    <definedName name="_b3ZP">#REF!</definedName>
    <definedName name="_B4">#REF!</definedName>
    <definedName name="_b4OP">#REF!</definedName>
    <definedName name="_b4T">#REF!</definedName>
    <definedName name="_b4ZP">#REF!</definedName>
    <definedName name="_B5">#REF!</definedName>
    <definedName name="_B6">#REF!</definedName>
    <definedName name="_B7">#REF!</definedName>
    <definedName name="_B8">#REF!</definedName>
    <definedName name="_bl1">#REF!</definedName>
    <definedName name="_bom3">[35]BOM!$A$83:$IV$83</definedName>
    <definedName name="_BUS0405" hidden="1">{"GUIDELINE2",#N/A,FALSE,"GUIDE LINES"}</definedName>
    <definedName name="_BUS0506" hidden="1">{"GUIDELINE2",#N/A,FALSE,"GUIDE LINES"}</definedName>
    <definedName name="_BUS1">[36]DJ06!$M$2:$M$155</definedName>
    <definedName name="_C">#REF!</definedName>
    <definedName name="_cad5">'[37]Transmittal Front Page'!#REF!</definedName>
    <definedName name="_cdr1">#REF!</definedName>
    <definedName name="_cdr3">#REF!</definedName>
    <definedName name="_cdr4">#REF!</definedName>
    <definedName name="_cdr5">#REF!</definedName>
    <definedName name="_cdr6">#REF!</definedName>
    <definedName name="_cf211007">'[5]FLOW CHART'!#REF!</definedName>
    <definedName name="_Col1">NA()</definedName>
    <definedName name="_Col2">NA()</definedName>
    <definedName name="_CP01" hidden="1">{"PRINT",#N/A,FALSE,"index"}</definedName>
    <definedName name="_crd2">#REF!</definedName>
    <definedName name="_d">#REF!</definedName>
    <definedName name="_D1">#REF!</definedName>
    <definedName name="_D2">#REF!</definedName>
    <definedName name="_D3">#REF!</definedName>
    <definedName name="_D4">#REF!</definedName>
    <definedName name="_D5">#REF!</definedName>
    <definedName name="_D6">#REF!</definedName>
    <definedName name="_D7">#REF!</definedName>
    <definedName name="_DAT1">#REF!</definedName>
    <definedName name="_DAT10">#REF!</definedName>
    <definedName name="_DAT100">#REF!</definedName>
    <definedName name="_DAT101">#REF!</definedName>
    <definedName name="_DAT102">#REF!</definedName>
    <definedName name="_DAT103">#REF!</definedName>
    <definedName name="_DAT104">#REF!</definedName>
    <definedName name="_DAT105">#REF!</definedName>
    <definedName name="_DAT106">#REF!</definedName>
    <definedName name="_DAT107">#REF!</definedName>
    <definedName name="_DAT108">#REF!</definedName>
    <definedName name="_DAT109">#REF!</definedName>
    <definedName name="_DAT11">#REF!</definedName>
    <definedName name="_DAT110">#REF!</definedName>
    <definedName name="_DAT111">#REF!</definedName>
    <definedName name="_DAT112">#REF!</definedName>
    <definedName name="_DAT113">#REF!</definedName>
    <definedName name="_DAT114">#REF!</definedName>
    <definedName name="_DAT115">#REF!</definedName>
    <definedName name="_DAT116">#REF!</definedName>
    <definedName name="_DAT117">#REF!</definedName>
    <definedName name="_DAT118">#REF!</definedName>
    <definedName name="_DAT119">#REF!</definedName>
    <definedName name="_DAT12">[38]BASEDATA!$L$2:$L$70</definedName>
    <definedName name="_DAT120">#REF!</definedName>
    <definedName name="_DAT121">#REF!</definedName>
    <definedName name="_DAT122">#REF!</definedName>
    <definedName name="_DAT123">#REF!</definedName>
    <definedName name="_DAT124">#REF!</definedName>
    <definedName name="_DAT125">#REF!</definedName>
    <definedName name="_DAT126">#REF!</definedName>
    <definedName name="_DAT127">#REF!</definedName>
    <definedName name="_DAT128">#REF!</definedName>
    <definedName name="_DAT129">#REF!</definedName>
    <definedName name="_DAT13">[38]BASEDATA!$M$2:$M$70</definedName>
    <definedName name="_DAT130">#REF!</definedName>
    <definedName name="_DAT131">#REF!</definedName>
    <definedName name="_DAT132">#REF!</definedName>
    <definedName name="_DAT133">#REF!</definedName>
    <definedName name="_DAT134">#REF!</definedName>
    <definedName name="_DAT135">#REF!</definedName>
    <definedName name="_DAT136">#REF!</definedName>
    <definedName name="_DAT137">#REF!</definedName>
    <definedName name="_DAT138">#REF!</definedName>
    <definedName name="_DAT139">#REF!</definedName>
    <definedName name="_DAT14">#REF!</definedName>
    <definedName name="_DAT140">#REF!</definedName>
    <definedName name="_DAT141">#REF!</definedName>
    <definedName name="_DAT142">#REF!</definedName>
    <definedName name="_DAT143">#REF!</definedName>
    <definedName name="_DAT144">#REF!</definedName>
    <definedName name="_DAT145">#REF!</definedName>
    <definedName name="_DAT146">#REF!</definedName>
    <definedName name="_DAT147">#REF!</definedName>
    <definedName name="_DAT148">#REF!</definedName>
    <definedName name="_DAT149">#REF!</definedName>
    <definedName name="_DAT15">#REF!</definedName>
    <definedName name="_DAT150">#REF!</definedName>
    <definedName name="_DAT151">#REF!</definedName>
    <definedName name="_DAT152">#REF!</definedName>
    <definedName name="_DAT153">#REF!</definedName>
    <definedName name="_DAT154">#REF!</definedName>
    <definedName name="_DAT155">#REF!</definedName>
    <definedName name="_DAT156">#REF!</definedName>
    <definedName name="_DAT157">#REF!</definedName>
    <definedName name="_DAT158">#REF!</definedName>
    <definedName name="_DAT159">#REF!</definedName>
    <definedName name="_DAT16">#REF!</definedName>
    <definedName name="_DAT160">#REF!</definedName>
    <definedName name="_DAT161">#REF!</definedName>
    <definedName name="_DAT162">#REF!</definedName>
    <definedName name="_DAT163">#REF!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58">#REF!</definedName>
    <definedName name="_DAT59">#REF!</definedName>
    <definedName name="_DAT6">#REF!</definedName>
    <definedName name="_DAT60">#REF!</definedName>
    <definedName name="_DAT61">#REF!</definedName>
    <definedName name="_DAT62">#REF!</definedName>
    <definedName name="_DAT63">#REF!</definedName>
    <definedName name="_DAT64">#REF!</definedName>
    <definedName name="_DAT65">#REF!</definedName>
    <definedName name="_DAT66">#REF!</definedName>
    <definedName name="_DAT67">#REF!</definedName>
    <definedName name="_DAT68">#REF!</definedName>
    <definedName name="_DAT69">#REF!</definedName>
    <definedName name="_DAT7">#REF!</definedName>
    <definedName name="_DAT70">#REF!</definedName>
    <definedName name="_DAT71">#REF!</definedName>
    <definedName name="_DAT72">#REF!</definedName>
    <definedName name="_DAT73">#REF!</definedName>
    <definedName name="_DAT74">#REF!</definedName>
    <definedName name="_DAT75">#REF!</definedName>
    <definedName name="_DAT76">#REF!</definedName>
    <definedName name="_DAT77">#REF!</definedName>
    <definedName name="_DAT78">#REF!</definedName>
    <definedName name="_DAT79">#REF!</definedName>
    <definedName name="_DAT8">#REF!</definedName>
    <definedName name="_DAT80">#REF!</definedName>
    <definedName name="_DAT81">#REF!</definedName>
    <definedName name="_DAT82">#REF!</definedName>
    <definedName name="_DAT83">#REF!</definedName>
    <definedName name="_DAT84">#REF!</definedName>
    <definedName name="_DAT85">#REF!</definedName>
    <definedName name="_DAT86">#REF!</definedName>
    <definedName name="_DAT87">#REF!</definedName>
    <definedName name="_DAT88">#REF!</definedName>
    <definedName name="_DAT89">#REF!</definedName>
    <definedName name="_DAT9">#REF!</definedName>
    <definedName name="_DAT90">#REF!</definedName>
    <definedName name="_DAT91">#REF!</definedName>
    <definedName name="_DAT92">#REF!</definedName>
    <definedName name="_DAT93">#REF!</definedName>
    <definedName name="_DAT94">#REF!</definedName>
    <definedName name="_DAT95">#REF!</definedName>
    <definedName name="_DAT96">#REF!</definedName>
    <definedName name="_DAT97">#REF!</definedName>
    <definedName name="_DAT98">#REF!</definedName>
    <definedName name="_DAT99">#REF!</definedName>
    <definedName name="_dh121018">#REF!</definedName>
    <definedName name="_Dist_Bin" hidden="1">#REF!</definedName>
    <definedName name="_Dist_Values" hidden="1">#REF!</definedName>
    <definedName name="_e">#REF!</definedName>
    <definedName name="_E1">#REF!</definedName>
    <definedName name="_E2">#REF!</definedName>
    <definedName name="_E3">#REF!</definedName>
    <definedName name="_E4">#REF!</definedName>
    <definedName name="_E5">#REF!</definedName>
    <definedName name="_E6">#REF!</definedName>
    <definedName name="_E7">#REF!</definedName>
    <definedName name="_ESC1">#REF!</definedName>
    <definedName name="_EXP1" hidden="1">[15]DEPTEXP!#REF!</definedName>
    <definedName name="_Fill">NA()</definedName>
    <definedName name="_xlnm._FilterDatabase" hidden="1">#REF!</definedName>
    <definedName name="_FLD1">#REF!</definedName>
    <definedName name="_FLD2">#REF!</definedName>
    <definedName name="_FLD3">#REF!</definedName>
    <definedName name="_FLD4">#REF!</definedName>
    <definedName name="_FLD5">#REF!</definedName>
    <definedName name="_FLD6">#REF!</definedName>
    <definedName name="_FM20" hidden="1">{"GUIDELINE2",#N/A,FALSE,"GUIDE LINES"}</definedName>
    <definedName name="_fm7" hidden="1">{"index",#N/A,FALSE,"index"}</definedName>
    <definedName name="_FRANCE">#REF!</definedName>
    <definedName name="_gf112">#N/A</definedName>
    <definedName name="_gf26">#N/A</definedName>
    <definedName name="_GL03" hidden="1">{"GUIDELINE2",#N/A,FALSE,"GUIDE LINES"}</definedName>
    <definedName name="_GL10" hidden="1">{"PRINT",#N/A,FALSE,"index"}</definedName>
    <definedName name="_GL47" hidden="1">{"PRINT",#N/A,FALSE,"index"}</definedName>
    <definedName name="_GoA1">#N/A</definedName>
    <definedName name="_GoA1_10">"'stagewise data'!_goa1"</definedName>
    <definedName name="_GoA1_23">NA()</definedName>
    <definedName name="_GoA1_24">NA()</definedName>
    <definedName name="_GoA1_25">NA()</definedName>
    <definedName name="_GoA1_26">NA()</definedName>
    <definedName name="_GoA1_4">NA()</definedName>
    <definedName name="_GRP1">#REF!</definedName>
    <definedName name="_GRP2">#REF!</definedName>
    <definedName name="_GRP3">#REF!</definedName>
    <definedName name="_GRP4">#REF!</definedName>
    <definedName name="_GRP5">#REF!</definedName>
    <definedName name="_GRP6">#REF!</definedName>
    <definedName name="_GRP7">#REF!</definedName>
    <definedName name="_GRP8">#REF!</definedName>
    <definedName name="_GRP9">#REF!</definedName>
    <definedName name="_h3" hidden="1">{#N/A,#N/A,FALSE,"196126-0690";#N/A,#N/A,FALSE,"196126-0690";#N/A,#N/A,FALSE,"1961165-0201"}</definedName>
    <definedName name="_HAV1">#REF!</definedName>
    <definedName name="_HAV2">#REF!</definedName>
    <definedName name="_HAV3">#REF!</definedName>
    <definedName name="_HT2">NA()</definedName>
    <definedName name="_INT2" hidden="1">{#N/A,#N/A,TRUE,"일정"}</definedName>
    <definedName name="_k52" hidden="1">{"PRINT",#N/A,FALSE,"index"}</definedName>
    <definedName name="_KDX3">#N/A</definedName>
    <definedName name="_key">#REF!</definedName>
    <definedName name="_Key1" hidden="1">#REF!</definedName>
    <definedName name="_Key2" hidden="1">[39]FACT.B!#REF!</definedName>
    <definedName name="_LT02" hidden="1">{"GUIDELINE2",#N/A,FALSE,"GUIDE LINES"}</definedName>
    <definedName name="_LT07" hidden="1">{"GUIDELINE2",#N/A,FALSE,"GUIDE LINES"}</definedName>
    <definedName name="_MAM1">#REF!</definedName>
    <definedName name="_may04" hidden="1">{"GUIDELINE2",#N/A,FALSE,"GUIDE LINES"}</definedName>
    <definedName name="_MAY05" hidden="1">{"GUIDELINE2",#N/A,FALSE,"GUIDE LINES"}</definedName>
    <definedName name="_mpv6">[40]DATA!$C$4:$AV$4</definedName>
    <definedName name="_N66" hidden="1">{"GUIDELINE2",#N/A,FALSE,"GUIDE LINES"}</definedName>
    <definedName name="_neu1" hidden="1">{"PRINT",#N/A,FALSE,"index"}</definedName>
    <definedName name="_NEU2" hidden="1">{"PRINT",#N/A,FALSE,"index"}</definedName>
    <definedName name="_New3" hidden="1">{"PRINT",#N/A,FALSE,"index"}</definedName>
    <definedName name="_no10">#REF!</definedName>
    <definedName name="_no12">#REF!</definedName>
    <definedName name="_no14">#REF!</definedName>
    <definedName name="_O200000">[16]LN0235A!$B$20011</definedName>
    <definedName name="_OCT03">#REF!</definedName>
    <definedName name="_one11">#REF!</definedName>
    <definedName name="_Order1" hidden="1">0</definedName>
    <definedName name="_Order2" hidden="1">255</definedName>
    <definedName name="_p">#REF!</definedName>
    <definedName name="_Parse_Out" hidden="1">[41]OCT!#REF!</definedName>
    <definedName name="_PCM1">#REF!</definedName>
    <definedName name="_PF1">#REF!</definedName>
    <definedName name="_PF2">#REF!</definedName>
    <definedName name="_PF3">#REF!</definedName>
    <definedName name="_PG1">#REF!</definedName>
    <definedName name="_PG2">#REF!</definedName>
    <definedName name="_ppm2" hidden="1">{"GUIDELINE2",#N/A,FALSE,"GUIDE LINES"}</definedName>
    <definedName name="_PR50">#REF!</definedName>
    <definedName name="_PRS03" hidden="1">{"GUIDELINE2",#N/A,FALSE,"GUIDE LINES"}</definedName>
    <definedName name="_PST5">#REF!</definedName>
    <definedName name="_Q1">#REF!</definedName>
    <definedName name="_Q2">#REF!</definedName>
    <definedName name="_Q3">#REF!</definedName>
    <definedName name="_QS2" hidden="1">{"GUIDELINE2",#N/A,FALSE,"GUIDE LINES"}</definedName>
    <definedName name="_R">#REF!</definedName>
    <definedName name="_R1">[42]msa!#REF!</definedName>
    <definedName name="_RE1">#REF!</definedName>
    <definedName name="_Regression_Int" hidden="1">1</definedName>
    <definedName name="_Regression_Out" hidden="1">'[43]tesa micro hite'!$AC$36:$AC$36</definedName>
    <definedName name="_Regression_X" hidden="1">'[43]tesa micro hite'!$T$35:$X$35</definedName>
    <definedName name="_Regression_Y" hidden="1">'[43]tesa micro hite'!$T$36:$X$36</definedName>
    <definedName name="_RM1">[44]Basis!$B$41:$E$51</definedName>
    <definedName name="_RM2">[25]Sheet1!$M$2</definedName>
    <definedName name="_RM3">[25]Sheet1!$M$2</definedName>
    <definedName name="_rng1">NA()</definedName>
    <definedName name="_rng2">NA()</definedName>
    <definedName name="_RR1">[45]Summary!$C$21:$C$40</definedName>
    <definedName name="_RR2">[45]Summary!$K$21:$K$40</definedName>
    <definedName name="_RRS02" hidden="1">{"GUIDELINE2",#N/A,FALSE,"GUIDE LINES"}</definedName>
    <definedName name="_s">#REF!</definedName>
    <definedName name="_SCH_10001_10001">#REF!</definedName>
    <definedName name="_SCH_10001_10002">#REF!</definedName>
    <definedName name="_SCH_10001_129">#REF!</definedName>
    <definedName name="_SCH_1001_1001">#REF!</definedName>
    <definedName name="_SCH_1001_129">#REF!</definedName>
    <definedName name="_SCH_101_">#REF!</definedName>
    <definedName name="_SCH_10101_10101">#REF!</definedName>
    <definedName name="_SCH_10101_10102">#REF!</definedName>
    <definedName name="_SCH_10101_129">#REF!</definedName>
    <definedName name="_SCH_10201_10201">#REF!</definedName>
    <definedName name="_SCH_10201_10202">#REF!</definedName>
    <definedName name="_SCH_10201_129">#REF!</definedName>
    <definedName name="_SCH_10301_10301">#REF!</definedName>
    <definedName name="_SCH_10301_10302">#REF!</definedName>
    <definedName name="_SCH_10301_129">#REF!</definedName>
    <definedName name="_SCH_104_">#REF!</definedName>
    <definedName name="_SCH_10401_10401">#REF!</definedName>
    <definedName name="_SCH_10401_129">#REF!</definedName>
    <definedName name="_SCH_105_">#REF!</definedName>
    <definedName name="_SCH_10501_10501">#REF!</definedName>
    <definedName name="_SCH_10501_129">#REF!</definedName>
    <definedName name="_SCH_106_">#REF!</definedName>
    <definedName name="_SCH_10601_10601">#REF!</definedName>
    <definedName name="_SCH_10601_129">#REF!</definedName>
    <definedName name="_SCH_10701_10701">#REF!</definedName>
    <definedName name="_SCH_10701_129">#REF!</definedName>
    <definedName name="_SCH_108_">#REF!</definedName>
    <definedName name="_SCH_10801_10801">#REF!</definedName>
    <definedName name="_SCH_10801_129">#REF!</definedName>
    <definedName name="_SCH_109_">#REF!</definedName>
    <definedName name="_SCH_10901_10901">#REF!</definedName>
    <definedName name="_SCH_10901_129">#REF!</definedName>
    <definedName name="_SCH_110_">#REF!</definedName>
    <definedName name="_SCH_11001_11001">#REF!</definedName>
    <definedName name="_SCH_11001_129">#REF!</definedName>
    <definedName name="_SCH_1101_1101">#REF!</definedName>
    <definedName name="_SCH_1101_1102">#REF!</definedName>
    <definedName name="_SCH_1101_1104">#REF!</definedName>
    <definedName name="_SCH_1101_129">#REF!</definedName>
    <definedName name="_SCH_111_">#REF!</definedName>
    <definedName name="_SCH_11101_11101">#REF!</definedName>
    <definedName name="_SCH_11101_129">#REF!</definedName>
    <definedName name="_SCH_112_">#REF!</definedName>
    <definedName name="_SCH_11201_11201">#REF!</definedName>
    <definedName name="_SCH_11201_129">#REF!</definedName>
    <definedName name="_SCH_113_">#REF!</definedName>
    <definedName name="_SCH_11301_11301">#REF!</definedName>
    <definedName name="_SCH_11301_129">#REF!</definedName>
    <definedName name="_SCH_114_">#REF!</definedName>
    <definedName name="_SCH_11401_11401">#REF!</definedName>
    <definedName name="_SCH_11401_129">#REF!</definedName>
    <definedName name="_SCH_115_">#REF!</definedName>
    <definedName name="_SCH_11501_11501">#REF!</definedName>
    <definedName name="_SCH_11501_129">#REF!</definedName>
    <definedName name="_SCH_116_">#REF!</definedName>
    <definedName name="_SCH_11601_11601">#REF!</definedName>
    <definedName name="_SCH_11601_11602">#REF!</definedName>
    <definedName name="_SCH_11601_129">#REF!</definedName>
    <definedName name="_SCH_117_">#REF!</definedName>
    <definedName name="_SCH_11701_11701">#REF!</definedName>
    <definedName name="_SCH_11701_11702">#REF!</definedName>
    <definedName name="_SCH_11701_129">#REF!</definedName>
    <definedName name="_SCH_11801_11801">#REF!</definedName>
    <definedName name="_SCH_11801_11802">#REF!</definedName>
    <definedName name="_SCH_11801_11803">#REF!</definedName>
    <definedName name="_SCH_11801_11804">#REF!</definedName>
    <definedName name="_SCH_11801_11805">#REF!</definedName>
    <definedName name="_SCH_11801_11806">#REF!</definedName>
    <definedName name="_SCH_11801_11807">#REF!</definedName>
    <definedName name="_SCH_11801_129">#REF!</definedName>
    <definedName name="_SCH_11901_11901">#REF!</definedName>
    <definedName name="_SCH_11901_11903">#REF!</definedName>
    <definedName name="_SCH_11901_11904">#REF!</definedName>
    <definedName name="_SCH_11901_11905">#REF!</definedName>
    <definedName name="_SCH_11901_11906">#REF!</definedName>
    <definedName name="_SCH_11901_11907">#REF!</definedName>
    <definedName name="_SCH_11901_129">#REF!</definedName>
    <definedName name="_SCH_120_">#REF!</definedName>
    <definedName name="_SCH_12001_12001">#REF!</definedName>
    <definedName name="_SCH_12001_12003">#REF!</definedName>
    <definedName name="_SCH_12001_12005">#REF!</definedName>
    <definedName name="_SCH_12001_12006">#REF!</definedName>
    <definedName name="_SCH_12001_129">#REF!</definedName>
    <definedName name="_SCH_1201_1201">#REF!</definedName>
    <definedName name="_SCH_1201_1202">#REF!</definedName>
    <definedName name="_SCH_1201_129">#REF!</definedName>
    <definedName name="_SCH_12101_12101">#REF!</definedName>
    <definedName name="_SCH_12101_12102">#REF!</definedName>
    <definedName name="_SCH_12101_12103">#REF!</definedName>
    <definedName name="_SCH_12101_12104">#REF!</definedName>
    <definedName name="_SCH_12101_129">#REF!</definedName>
    <definedName name="_SCH_12201_12201">#REF!</definedName>
    <definedName name="_SCH_12201_12202">#REF!</definedName>
    <definedName name="_SCH_12201_12203">#REF!</definedName>
    <definedName name="_SCH_12201_129">#REF!</definedName>
    <definedName name="_SCH_123_">#REF!</definedName>
    <definedName name="_SCH_12301_12301">#REF!</definedName>
    <definedName name="_SCH_12301_12302">#REF!</definedName>
    <definedName name="_SCH_12301_129">#REF!</definedName>
    <definedName name="_SCH_12401_12401">#REF!</definedName>
    <definedName name="_SCH_12401_12402">#REF!</definedName>
    <definedName name="_SCH_12401_129">#REF!</definedName>
    <definedName name="_SCH_125_">#REF!</definedName>
    <definedName name="_SCH_12501_12501">#REF!</definedName>
    <definedName name="_SCH_12501_12502">#REF!</definedName>
    <definedName name="_SCH_12501_12503">#REF!</definedName>
    <definedName name="_SCH_12501_12504">#REF!</definedName>
    <definedName name="_SCH_12501_12505">#REF!</definedName>
    <definedName name="_SCH_12501_129">#REF!</definedName>
    <definedName name="_SCH_12601_12601">#REF!</definedName>
    <definedName name="_SCH_12601_12602">#REF!</definedName>
    <definedName name="_SCH_12601_12603">#REF!</definedName>
    <definedName name="_SCH_12601_12604">#REF!</definedName>
    <definedName name="_SCH_12601_12605">#REF!</definedName>
    <definedName name="_SCH_12601_12606">#REF!</definedName>
    <definedName name="_SCH_12601_129">#REF!</definedName>
    <definedName name="_SCH_12701_12701">#REF!</definedName>
    <definedName name="_SCH_12701_12702">#REF!</definedName>
    <definedName name="_SCH_12701_12703">#REF!</definedName>
    <definedName name="_SCH_12701_129">#REF!</definedName>
    <definedName name="_SCH_12801_12801">#REF!</definedName>
    <definedName name="_SCH_12801_129">#REF!</definedName>
    <definedName name="_SCH_12901_129">#REF!</definedName>
    <definedName name="_SCH_12901_12901">#REF!</definedName>
    <definedName name="_SCH_130_">#REF!</definedName>
    <definedName name="_SCH_13001_129">#REF!</definedName>
    <definedName name="_SCH_13001_13001">#REF!</definedName>
    <definedName name="_SCH_13001_13002">#REF!</definedName>
    <definedName name="_SCH_1301_129">#REF!</definedName>
    <definedName name="_SCH_1301_1301">#REF!</definedName>
    <definedName name="_SCH_1301_1302">#REF!</definedName>
    <definedName name="_SCH_1301_1303">#REF!</definedName>
    <definedName name="_SCH_1301_1304">#REF!</definedName>
    <definedName name="_SCH_1301_1306">#REF!</definedName>
    <definedName name="_SCH_1301_1307">#REF!</definedName>
    <definedName name="_SCH_1301_1309">#REF!</definedName>
    <definedName name="_SCH_1301_1310">#REF!</definedName>
    <definedName name="_SCH_1301_1311">#REF!</definedName>
    <definedName name="_SCH_1301_1312">#REF!</definedName>
    <definedName name="_SCH_1301_1313">#REF!</definedName>
    <definedName name="_SCH_1301_1315">#REF!</definedName>
    <definedName name="_SCH_1301_1316">#REF!</definedName>
    <definedName name="_SCH_1301_1319">#REF!</definedName>
    <definedName name="_SCH_1301_1320">#REF!</definedName>
    <definedName name="_SCH_1301_1321">#REF!</definedName>
    <definedName name="_SCH_1301_1322">#REF!</definedName>
    <definedName name="_SCH_1301_1323">#REF!</definedName>
    <definedName name="_SCH_1301_1324">#REF!</definedName>
    <definedName name="_SCH_1301_1325">#REF!</definedName>
    <definedName name="_SCH_1301_1326">#REF!</definedName>
    <definedName name="_SCH_13101_129">#REF!</definedName>
    <definedName name="_SCH_13101_13101">#REF!</definedName>
    <definedName name="_SCH_13101_13102">#REF!</definedName>
    <definedName name="_SCH_132_">#REF!</definedName>
    <definedName name="_SCH_13201_129">#REF!</definedName>
    <definedName name="_SCH_13201_13201">#REF!</definedName>
    <definedName name="_SCH_13301_129">#REF!</definedName>
    <definedName name="_SCH_13301_13301">#REF!</definedName>
    <definedName name="_SCH_13401_129">#REF!</definedName>
    <definedName name="_SCH_13401_13401">#REF!</definedName>
    <definedName name="_SCH_13501_129">#REF!</definedName>
    <definedName name="_SCH_13501_13501">#REF!</definedName>
    <definedName name="_SCH_13501_13502">#REF!</definedName>
    <definedName name="_SCH_13501_13503">#REF!</definedName>
    <definedName name="_SCH_13501_13504">#REF!</definedName>
    <definedName name="_SCH_13501_13505">#REF!</definedName>
    <definedName name="_SCH_13501_13506">#REF!</definedName>
    <definedName name="_SCH_13601_129">#REF!</definedName>
    <definedName name="_SCH_13601_13601">#REF!</definedName>
    <definedName name="_SCH_13701_129">#REF!</definedName>
    <definedName name="_SCH_13701_13701">#REF!</definedName>
    <definedName name="_SCH_13701_13702">#REF!</definedName>
    <definedName name="_SCH_13801_129">#REF!</definedName>
    <definedName name="_SCH_13801_13801">#REF!</definedName>
    <definedName name="_SCH_13801_13802">#REF!</definedName>
    <definedName name="_SCH_13901_129">#REF!</definedName>
    <definedName name="_SCH_13901_13901">#REF!</definedName>
    <definedName name="_SCH_13901_13902">#REF!</definedName>
    <definedName name="_SCH_14001_129">#REF!</definedName>
    <definedName name="_SCH_14001_14001">#REF!</definedName>
    <definedName name="_SCH_1401_129">#REF!</definedName>
    <definedName name="_SCH_1401_1401">#REF!</definedName>
    <definedName name="_SCH_1401_1402">#REF!</definedName>
    <definedName name="_SCH_14101_129">#REF!</definedName>
    <definedName name="_SCH_14101_14101">#REF!</definedName>
    <definedName name="_SCH_14101_14102">#REF!</definedName>
    <definedName name="_SCH_14101_14103">#REF!</definedName>
    <definedName name="_SCH_14101_14104">#REF!</definedName>
    <definedName name="_SCH_14101_14105">#REF!</definedName>
    <definedName name="_SCH_14101_14106">#REF!</definedName>
    <definedName name="_SCH_14101_14107">#REF!</definedName>
    <definedName name="_SCH_14101_14109">#REF!</definedName>
    <definedName name="_SCH_14101_14110">#REF!</definedName>
    <definedName name="_SCH_14201_129">#REF!</definedName>
    <definedName name="_SCH_14201_14201">#REF!</definedName>
    <definedName name="_SCH_14201_14202">#REF!</definedName>
    <definedName name="_SCH_14201_14203">#REF!</definedName>
    <definedName name="_SCH_14201_14204">#REF!</definedName>
    <definedName name="_SCH_14201_14205">#REF!</definedName>
    <definedName name="_SCH_14301_129">#REF!</definedName>
    <definedName name="_SCH_14301_14301">#REF!</definedName>
    <definedName name="_SCH_14301_14302">#REF!</definedName>
    <definedName name="_SCH_14301_14303">#REF!</definedName>
    <definedName name="_SCH_14401_129">#REF!</definedName>
    <definedName name="_SCH_14401_14401">#REF!</definedName>
    <definedName name="_SCH_14401_14402">#REF!</definedName>
    <definedName name="_SCH_14401_14403">#REF!</definedName>
    <definedName name="_SCH_14501_129">#REF!</definedName>
    <definedName name="_SCH_14501_14501">#REF!</definedName>
    <definedName name="_SCH_14501_14502">#REF!</definedName>
    <definedName name="_SCH_14501_14503">#REF!</definedName>
    <definedName name="_SCH_14501_14504">#REF!</definedName>
    <definedName name="_SCH_14501_14505">#REF!</definedName>
    <definedName name="_SCH_14601_129">#REF!</definedName>
    <definedName name="_SCH_14601_14601">#REF!</definedName>
    <definedName name="_SCH_14601_14602">#REF!</definedName>
    <definedName name="_SCH_14701_129">#REF!</definedName>
    <definedName name="_SCH_14701_14701">#REF!</definedName>
    <definedName name="_SCH_14701_14702">#REF!</definedName>
    <definedName name="_SCH_14801_129">#REF!</definedName>
    <definedName name="_SCH_14801_14801">#REF!</definedName>
    <definedName name="_SCH_14801_14802">#REF!</definedName>
    <definedName name="_SCH_14801_14803">#REF!</definedName>
    <definedName name="_SCH_14801_14804">#REF!</definedName>
    <definedName name="_SCH_14801_14805">#REF!</definedName>
    <definedName name="_SCH_14801_14806">#REF!</definedName>
    <definedName name="_SCH_14801_14807">#REF!</definedName>
    <definedName name="_SCH_14801_14808">#REF!</definedName>
    <definedName name="_SCH_14801_14809">#REF!</definedName>
    <definedName name="_SCH_14801_14810">#REF!</definedName>
    <definedName name="_SCH_14901_129">#REF!</definedName>
    <definedName name="_SCH_14901_14901">#REF!</definedName>
    <definedName name="_SCH_14901_14903">#REF!</definedName>
    <definedName name="_SCH_14901_14904">#REF!</definedName>
    <definedName name="_SCH_14901_14905">#REF!</definedName>
    <definedName name="_SCH_14901_14907">#REF!</definedName>
    <definedName name="_SCH_15001_129">#REF!</definedName>
    <definedName name="_SCH_15001_15001">#REF!</definedName>
    <definedName name="_SCH_1501_129">#REF!</definedName>
    <definedName name="_SCH_1501_1501">#REF!</definedName>
    <definedName name="_SCH_1501_1502">#REF!</definedName>
    <definedName name="_SCH_15201_129">#REF!</definedName>
    <definedName name="_SCH_15201_15201">#REF!</definedName>
    <definedName name="_SCH_15201_15202">#REF!</definedName>
    <definedName name="_SCH_15201_15203">#REF!</definedName>
    <definedName name="_SCH_15201_15204">#REF!</definedName>
    <definedName name="_SCH_15301_129">#REF!</definedName>
    <definedName name="_SCH_15301_15301">#REF!</definedName>
    <definedName name="_SCH_15301_15302">#REF!</definedName>
    <definedName name="_SCH_15301_15303">#REF!</definedName>
    <definedName name="_SCH_15301_15304">#REF!</definedName>
    <definedName name="_SCH_15301_15305">#REF!</definedName>
    <definedName name="_SCH_15301_15306">#REF!</definedName>
    <definedName name="_SCH_15301_15307">#REF!</definedName>
    <definedName name="_SCH_15301_15308">#REF!</definedName>
    <definedName name="_SCH_15301_15313">#REF!</definedName>
    <definedName name="_SCH_15303_">#REF!</definedName>
    <definedName name="_SCH_15304_">#REF!</definedName>
    <definedName name="_SCH_15401_129">#REF!</definedName>
    <definedName name="_SCH_15401_15401">#REF!</definedName>
    <definedName name="_SCH_15401_15402">#REF!</definedName>
    <definedName name="_SCH_15401_15403">#REF!</definedName>
    <definedName name="_SCH_15401_15404">#REF!</definedName>
    <definedName name="_SCH_15401_15405">#REF!</definedName>
    <definedName name="_SCH_15401_15406">#REF!</definedName>
    <definedName name="_SCH_15401_15409">#REF!</definedName>
    <definedName name="_SCH_15401_15410">#REF!</definedName>
    <definedName name="_SCH_15401_15411">#REF!</definedName>
    <definedName name="_SCH_15401_15414">#REF!</definedName>
    <definedName name="_SCH_15401_15415">#REF!</definedName>
    <definedName name="_SCH_15401_15416">#REF!</definedName>
    <definedName name="_SCH_15401_15417">#REF!</definedName>
    <definedName name="_SCH_15401_15418">#REF!</definedName>
    <definedName name="_SCH_15401_15419">#REF!</definedName>
    <definedName name="_SCH_15401_15420">#REF!</definedName>
    <definedName name="_SCH_15401_15421">#REF!</definedName>
    <definedName name="_SCH_15501_129">#REF!</definedName>
    <definedName name="_SCH_15501_15501">#REF!</definedName>
    <definedName name="_SCH_15501_15503">#REF!</definedName>
    <definedName name="_SCH_15601_129">#REF!</definedName>
    <definedName name="_SCH_15601_15601">#REF!</definedName>
    <definedName name="_SCH_15601_15602">#REF!</definedName>
    <definedName name="_SCH_15601_15603">#REF!</definedName>
    <definedName name="_SCH_15601_15604">#REF!</definedName>
    <definedName name="_SCH_15601_15605">#REF!</definedName>
    <definedName name="_SCH_15601_15606">#REF!</definedName>
    <definedName name="_SCH_15601_15607">#REF!</definedName>
    <definedName name="_SCH_15601_15608">#REF!</definedName>
    <definedName name="_SCH_15601_15609">#REF!</definedName>
    <definedName name="_SCH_15601_15610">#REF!</definedName>
    <definedName name="_SCH_15701_129">#REF!</definedName>
    <definedName name="_SCH_15701_15701">#REF!</definedName>
    <definedName name="_SCH_15701_15704">#REF!</definedName>
    <definedName name="_SCH_15801_129">#REF!</definedName>
    <definedName name="_SCH_15801_15801">#REF!</definedName>
    <definedName name="_SCH_15801_15802">#REF!</definedName>
    <definedName name="_SCH_15901_129">#REF!</definedName>
    <definedName name="_SCH_15901_15901">#REF!</definedName>
    <definedName name="_SCH_15901_15904">#REF!</definedName>
    <definedName name="_SCH_15901_15905">#REF!</definedName>
    <definedName name="_SCH_15901_15906">#REF!</definedName>
    <definedName name="_SCH_15901_15907">#REF!</definedName>
    <definedName name="_SCH_15901_15908">#REF!</definedName>
    <definedName name="_SCH_16001_129">#REF!</definedName>
    <definedName name="_SCH_16001_16001">#REF!</definedName>
    <definedName name="_SCH_1601_129">#REF!</definedName>
    <definedName name="_SCH_1601_1601">#REF!</definedName>
    <definedName name="_SCH_1601_1602">#REF!</definedName>
    <definedName name="_SCH_16201_129">#REF!</definedName>
    <definedName name="_SCH_16201_16201">#REF!</definedName>
    <definedName name="_SCH_16201_16202">#REF!</definedName>
    <definedName name="_SCH_16301_129">#REF!</definedName>
    <definedName name="_SCH_16301_16301">#REF!</definedName>
    <definedName name="_SCH_16301_16302">#REF!</definedName>
    <definedName name="_SCH_16301_16303">#REF!</definedName>
    <definedName name="_SCH_16301_16304">#REF!</definedName>
    <definedName name="_SCH_16301_16305">#REF!</definedName>
    <definedName name="_SCH_16301_16306">#REF!</definedName>
    <definedName name="_SCH_16401_129">#REF!</definedName>
    <definedName name="_SCH_16401_16401">#REF!</definedName>
    <definedName name="_SCH_16401_16402">#REF!</definedName>
    <definedName name="_SCH_16401_16403">#REF!</definedName>
    <definedName name="_SCH_16501_129">#REF!</definedName>
    <definedName name="_SCH_16501_16501">#REF!</definedName>
    <definedName name="_SCH_16501_16502">#REF!</definedName>
    <definedName name="_SCH_16501_16503">#REF!</definedName>
    <definedName name="_SCH_16501_16504">#REF!</definedName>
    <definedName name="_SCH_16501_16505">#REF!</definedName>
    <definedName name="_SCH_16501_16506">#REF!</definedName>
    <definedName name="_SCH_16501_16507">#REF!</definedName>
    <definedName name="_SCH_16501_16508">#REF!</definedName>
    <definedName name="_SCH_16501_16509">#REF!</definedName>
    <definedName name="_SCH_16501_16510">#REF!</definedName>
    <definedName name="_SCH_16601_129">#REF!</definedName>
    <definedName name="_SCH_16601_16601">#REF!</definedName>
    <definedName name="_SCH_16601_16602">#REF!</definedName>
    <definedName name="_SCH_16601_16603">#REF!</definedName>
    <definedName name="_SCH_16601_16604">#REF!</definedName>
    <definedName name="_SCH_16701_129">#REF!</definedName>
    <definedName name="_SCH_16701_16701">#REF!</definedName>
    <definedName name="_SCH_16701_16702">#REF!</definedName>
    <definedName name="_SCH_16701_16703">#REF!</definedName>
    <definedName name="_SCH_16701_16704">#REF!</definedName>
    <definedName name="_SCH_16701_16705">#REF!</definedName>
    <definedName name="_SCH_16701_16706">#REF!</definedName>
    <definedName name="_SCH_16701_16707">#REF!</definedName>
    <definedName name="_SCH_16701_16708">#REF!</definedName>
    <definedName name="_SCH_16701_16709">#REF!</definedName>
    <definedName name="_SCH_16801_129">#REF!</definedName>
    <definedName name="_SCH_16801_16801">#REF!</definedName>
    <definedName name="_SCH_16801_16802">#REF!</definedName>
    <definedName name="_SCH_16801_16803">#REF!</definedName>
    <definedName name="_SCH_16801_16804">#REF!</definedName>
    <definedName name="_SCH_16801_16805">#REF!</definedName>
    <definedName name="_SCH_16801_16806">#REF!</definedName>
    <definedName name="_SCH_16801_16807">#REF!</definedName>
    <definedName name="_SCH_16801_16808">#REF!</definedName>
    <definedName name="_SCH_16901_129">#REF!</definedName>
    <definedName name="_SCH_16901_16901">#REF!</definedName>
    <definedName name="_SCH_16901_16902">#REF!</definedName>
    <definedName name="_SCH_16901_16903">#REF!</definedName>
    <definedName name="_SCH_16901_16904">#REF!</definedName>
    <definedName name="_SCH_16901_16905">#REF!</definedName>
    <definedName name="_SCH_16901_16906">#REF!</definedName>
    <definedName name="_SCH_16901_16907">#REF!</definedName>
    <definedName name="_SCH_16901_16908">#REF!</definedName>
    <definedName name="_SCH_17001_129">#REF!</definedName>
    <definedName name="_SCH_17001_17001">#REF!</definedName>
    <definedName name="_SCH_17001_17002">#REF!</definedName>
    <definedName name="_SCH_17001_17003">#REF!</definedName>
    <definedName name="_SCH_17001_17004">#REF!</definedName>
    <definedName name="_SCH_17001_17005">#REF!</definedName>
    <definedName name="_SCH_17001_17006">#REF!</definedName>
    <definedName name="_SCH_17001_17007">#REF!</definedName>
    <definedName name="_SCH_17001_17008">#REF!</definedName>
    <definedName name="_SCH_1701_129">#REF!</definedName>
    <definedName name="_SCH_1701_1701">#REF!</definedName>
    <definedName name="_SCH_1701_1702">#REF!</definedName>
    <definedName name="_SCH_17101_129">#REF!</definedName>
    <definedName name="_SCH_17101_17101">#REF!</definedName>
    <definedName name="_SCH_17101_17102">#REF!</definedName>
    <definedName name="_SCH_17101_17103">#REF!</definedName>
    <definedName name="_SCH_17101_17104">#REF!</definedName>
    <definedName name="_SCH_17101_17105">#REF!</definedName>
    <definedName name="_SCH_17101_17106">#REF!</definedName>
    <definedName name="_SCH_17101_17107">#REF!</definedName>
    <definedName name="_SCH_17101_17108">#REF!</definedName>
    <definedName name="_SCH_17201_129">#REF!</definedName>
    <definedName name="_SCH_17201_17201">#REF!</definedName>
    <definedName name="_SCH_17201_17202">#REF!</definedName>
    <definedName name="_SCH_17201_17203">#REF!</definedName>
    <definedName name="_SCH_17201_17204">#REF!</definedName>
    <definedName name="_SCH_17201_17205">#REF!</definedName>
    <definedName name="_SCH_17201_17206">#REF!</definedName>
    <definedName name="_SCH_17201_17207">#REF!</definedName>
    <definedName name="_SCH_17201_17208">#REF!</definedName>
    <definedName name="_SCH_173_">#REF!</definedName>
    <definedName name="_SCH_17301_129">#REF!</definedName>
    <definedName name="_SCH_17301_17301">#REF!</definedName>
    <definedName name="_SCH_174_">#REF!</definedName>
    <definedName name="_SCH_17401_129">#REF!</definedName>
    <definedName name="_SCH_17401_17401">#REF!</definedName>
    <definedName name="_SCH_17401_17402">#REF!</definedName>
    <definedName name="_SCH_17401_17403">#REF!</definedName>
    <definedName name="_SCH_17401_17404">#REF!</definedName>
    <definedName name="_SCH_17501_129">#REF!</definedName>
    <definedName name="_SCH_17501_17501">#REF!</definedName>
    <definedName name="_SCH_17501_17503">#REF!</definedName>
    <definedName name="_SCH_17501_17504">#REF!</definedName>
    <definedName name="_SCH_17501_17505">#REF!</definedName>
    <definedName name="_SCH_176_">#REF!</definedName>
    <definedName name="_SCH_17601_129">#REF!</definedName>
    <definedName name="_SCH_17601_17601">#REF!</definedName>
    <definedName name="_SCH_17601_17603">#REF!</definedName>
    <definedName name="_SCH_17601_17604">#REF!</definedName>
    <definedName name="_SCH_17601_17605">#REF!</definedName>
    <definedName name="_SCH_17701_129">#REF!</definedName>
    <definedName name="_SCH_17701_17701">#REF!</definedName>
    <definedName name="_SCH_17701_17702">#REF!</definedName>
    <definedName name="_SCH_17701_17703">#REF!</definedName>
    <definedName name="_SCH_17701_17704">#REF!</definedName>
    <definedName name="_SCH_17801_129">#REF!</definedName>
    <definedName name="_SCH_17801_17801">#REF!</definedName>
    <definedName name="_SCH_17801_17802">#REF!</definedName>
    <definedName name="_SCH_17801_17803">#REF!</definedName>
    <definedName name="_SCH_17801_17804">#REF!</definedName>
    <definedName name="_SCH_17801_17805">#REF!</definedName>
    <definedName name="_SCH_17801_17806">#REF!</definedName>
    <definedName name="_SCH_17801_17807">#REF!</definedName>
    <definedName name="_SCH_17801_17808">#REF!</definedName>
    <definedName name="_SCH_17801_17809">#REF!</definedName>
    <definedName name="_SCH_17801_17811">#REF!</definedName>
    <definedName name="_SCH_17801_17812">#REF!</definedName>
    <definedName name="_SCH_17801_17813">#REF!</definedName>
    <definedName name="_SCH_17801_17814">#REF!</definedName>
    <definedName name="_SCH_17801_17815">#REF!</definedName>
    <definedName name="_SCH_17801_17816">#REF!</definedName>
    <definedName name="_SCH_17801_17817">#REF!</definedName>
    <definedName name="_SCH_17801_17818">#REF!</definedName>
    <definedName name="_SCH_17801_17819">#REF!</definedName>
    <definedName name="_SCH_17901_129">#REF!</definedName>
    <definedName name="_SCH_17901_17901">#REF!</definedName>
    <definedName name="_SCH_17901_17902">#REF!</definedName>
    <definedName name="_SCH_17901_17903">#REF!</definedName>
    <definedName name="_SCH_17901_17904">#REF!</definedName>
    <definedName name="_SCH_17901_17905">#REF!</definedName>
    <definedName name="_SCH_17901_17906">#REF!</definedName>
    <definedName name="_SCH_17901_17907">#REF!</definedName>
    <definedName name="_SCH_17901_17908">#REF!</definedName>
    <definedName name="_SCH_17901_17909">#REF!</definedName>
    <definedName name="_SCH_17901_17910">#REF!</definedName>
    <definedName name="_SCH_17901_17911">#REF!</definedName>
    <definedName name="_SCH_17901_17912">#REF!</definedName>
    <definedName name="_SCH_17901_17913">#REF!</definedName>
    <definedName name="_SCH_17901_17914">#REF!</definedName>
    <definedName name="_SCH_17901_17915">#REF!</definedName>
    <definedName name="_SCH_17901_17916">#REF!</definedName>
    <definedName name="_SCH_17901_17917">#REF!</definedName>
    <definedName name="_SCH_17901_17918">#REF!</definedName>
    <definedName name="_SCH_17901_17919">#REF!</definedName>
    <definedName name="_SCH_18001_129">#REF!</definedName>
    <definedName name="_SCH_18001_18001">#REF!</definedName>
    <definedName name="_SCH_18001_18003">#REF!</definedName>
    <definedName name="_SCH_18001_18004">#REF!</definedName>
    <definedName name="_SCH_18001_18005">#REF!</definedName>
    <definedName name="_SCH_18001_18006">#REF!</definedName>
    <definedName name="_SCH_18001_18007">#REF!</definedName>
    <definedName name="_SCH_18001_18008">#REF!</definedName>
    <definedName name="_SCH_18001_18009">#REF!</definedName>
    <definedName name="_SCH_18001_18010">#REF!</definedName>
    <definedName name="_SCH_18001_18011">#REF!</definedName>
    <definedName name="_SCH_18001_18012">#REF!</definedName>
    <definedName name="_SCH_18001_18013">#REF!</definedName>
    <definedName name="_SCH_18001_18014">#REF!</definedName>
    <definedName name="_SCH_18001_18015">#REF!</definedName>
    <definedName name="_SCH_1801_129">#REF!</definedName>
    <definedName name="_SCH_1801_1801">#REF!</definedName>
    <definedName name="_SCH_1801_1803">#REF!</definedName>
    <definedName name="_SCH_1801_1804">#REF!</definedName>
    <definedName name="_SCH_1801_1805">#REF!</definedName>
    <definedName name="_SCH_18101_129">#REF!</definedName>
    <definedName name="_SCH_18101_18101">#REF!</definedName>
    <definedName name="_SCH_18101_18102">#REF!</definedName>
    <definedName name="_SCH_18101_18103">#REF!</definedName>
    <definedName name="_SCH_18101_18104">#REF!</definedName>
    <definedName name="_SCH_18101_18105">#REF!</definedName>
    <definedName name="_SCH_18101_18106">#REF!</definedName>
    <definedName name="_SCH_18101_18107">#REF!</definedName>
    <definedName name="_SCH_18101_18108">#REF!</definedName>
    <definedName name="_SCH_18101_18109">#REF!</definedName>
    <definedName name="_SCH_18101_18110">#REF!</definedName>
    <definedName name="_SCH_18101_18111">#REF!</definedName>
    <definedName name="_SCH_18101_18112">#REF!</definedName>
    <definedName name="_SCH_18101_18113">#REF!</definedName>
    <definedName name="_SCH_18201_129">#REF!</definedName>
    <definedName name="_SCH_18201_18201">#REF!</definedName>
    <definedName name="_SCH_18201_18202">#REF!</definedName>
    <definedName name="_SCH_18201_18203">#REF!</definedName>
    <definedName name="_SCH_18201_18204">#REF!</definedName>
    <definedName name="_SCH_18201_18205">#REF!</definedName>
    <definedName name="_SCH_18201_18206">#REF!</definedName>
    <definedName name="_SCH_18201_18207">#REF!</definedName>
    <definedName name="_SCH_18201_18208">#REF!</definedName>
    <definedName name="_SCH_18201_18209">#REF!</definedName>
    <definedName name="_SCH_18201_18210">#REF!</definedName>
    <definedName name="_SCH_18201_18211">#REF!</definedName>
    <definedName name="_SCH_18201_18212">#REF!</definedName>
    <definedName name="_SCH_18201_18213">#REF!</definedName>
    <definedName name="_SCH_18301_129">#REF!</definedName>
    <definedName name="_SCH_18301_18301">#REF!</definedName>
    <definedName name="_SCH_18301_18302">#REF!</definedName>
    <definedName name="_SCH_18301_18303">#REF!</definedName>
    <definedName name="_SCH_18301_18304">#REF!</definedName>
    <definedName name="_SCH_18301_18305">#REF!</definedName>
    <definedName name="_SCH_18301_18306">#REF!</definedName>
    <definedName name="_SCH_18301_18307">#REF!</definedName>
    <definedName name="_SCH_18301_18308">#REF!</definedName>
    <definedName name="_SCH_18301_18309">#REF!</definedName>
    <definedName name="_SCH_18301_18311">#REF!</definedName>
    <definedName name="_SCH_18301_18312">#REF!</definedName>
    <definedName name="_SCH_18401_129">#REF!</definedName>
    <definedName name="_SCH_18401_18401">#REF!</definedName>
    <definedName name="_SCH_18401_18402">#REF!</definedName>
    <definedName name="_SCH_18401_18403">#REF!</definedName>
    <definedName name="_SCH_18401_18405">#REF!</definedName>
    <definedName name="_SCH_18401_18406">#REF!</definedName>
    <definedName name="_SCH_18401_18407">#REF!</definedName>
    <definedName name="_SCH_18401_18408">#REF!</definedName>
    <definedName name="_SCH_18401_18409">#REF!</definedName>
    <definedName name="_SCH_18401_18410">#REF!</definedName>
    <definedName name="_SCH_18501_129">#REF!</definedName>
    <definedName name="_SCH_18501_18501">#REF!</definedName>
    <definedName name="_SCH_18501_18502">#REF!</definedName>
    <definedName name="_SCH_18501_18503">#REF!</definedName>
    <definedName name="_SCH_18601_129">#REF!</definedName>
    <definedName name="_SCH_18601_18601">#REF!</definedName>
    <definedName name="_SCH_18701_129">#REF!</definedName>
    <definedName name="_SCH_18701_18701">#REF!</definedName>
    <definedName name="_SCH_18701_18702">#REF!</definedName>
    <definedName name="_SCH_18701_18703">#REF!</definedName>
    <definedName name="_SCH_18701_18704">#REF!</definedName>
    <definedName name="_SCH_18801_129">#REF!</definedName>
    <definedName name="_SCH_18801_18801">#REF!</definedName>
    <definedName name="_SCH_18901_129">#REF!</definedName>
    <definedName name="_SCH_18901_18901">#REF!</definedName>
    <definedName name="_SCH_18901_18902">#REF!</definedName>
    <definedName name="_SCH_18901_18903">#REF!</definedName>
    <definedName name="_SCH_19001_129">#REF!</definedName>
    <definedName name="_SCH_19001_19001">#REF!</definedName>
    <definedName name="_SCH_19001_19002">#REF!</definedName>
    <definedName name="_SCH_19001_19003">#REF!</definedName>
    <definedName name="_SCH_1901_129">#REF!</definedName>
    <definedName name="_SCH_1901_1901">#REF!</definedName>
    <definedName name="_SCH_1901_1902">#REF!</definedName>
    <definedName name="_SCH_19101_129">#REF!</definedName>
    <definedName name="_SCH_19101_19101">#REF!</definedName>
    <definedName name="_SCH_19101_19102">#REF!</definedName>
    <definedName name="_SCH_19201_129">#REF!</definedName>
    <definedName name="_SCH_19201_19201">#REF!</definedName>
    <definedName name="_SCH_19301_129">#REF!</definedName>
    <definedName name="_SCH_19301_19301">#REF!</definedName>
    <definedName name="_SCH_19301_19302">#REF!</definedName>
    <definedName name="_SCH_19401_129">#REF!</definedName>
    <definedName name="_SCH_19401_19401">#REF!</definedName>
    <definedName name="_SCH_19401_19402">#REF!</definedName>
    <definedName name="_SCH_19401_19403">#REF!</definedName>
    <definedName name="_SCH_19501_129">#REF!</definedName>
    <definedName name="_SCH_19501_19501">#REF!</definedName>
    <definedName name="_SCH_19501_19502">#REF!</definedName>
    <definedName name="_SCH_19601_129">#REF!</definedName>
    <definedName name="_SCH_19601_19601">#REF!</definedName>
    <definedName name="_SCH_19601_19602">#REF!</definedName>
    <definedName name="_SCH_19601_19603">#REF!</definedName>
    <definedName name="_SCH_19701_129">#REF!</definedName>
    <definedName name="_SCH_19701_19701">#REF!</definedName>
    <definedName name="_SCH_19801_129">#REF!</definedName>
    <definedName name="_SCH_19801_19801">#REF!</definedName>
    <definedName name="_SCH_19801_19802">#REF!</definedName>
    <definedName name="_SCH_19801_19803">#REF!</definedName>
    <definedName name="_SCH_19901_129">#REF!</definedName>
    <definedName name="_SCH_19901_19901">#REF!</definedName>
    <definedName name="_SCH_20001_129">#REF!</definedName>
    <definedName name="_SCH_20001_20001">#REF!</definedName>
    <definedName name="_SCH_20001_20002">#REF!</definedName>
    <definedName name="_SCH_20001_20003">#REF!</definedName>
    <definedName name="_SCH_20001_20004">#REF!</definedName>
    <definedName name="_SCH_20001_20005">#REF!</definedName>
    <definedName name="_SCH_20001_20006">#REF!</definedName>
    <definedName name="_SCH_2001_129">#REF!</definedName>
    <definedName name="_SCH_2001_2001">#REF!</definedName>
    <definedName name="_SCH_2001_2002">#REF!</definedName>
    <definedName name="_SCH_2001_2003">#REF!</definedName>
    <definedName name="_SCH_202_">#REF!</definedName>
    <definedName name="_SCH_20201_129">#REF!</definedName>
    <definedName name="_SCH_20201_20201">#REF!</definedName>
    <definedName name="_SCH_20201_20202">#REF!</definedName>
    <definedName name="_SCH_20301_129">#REF!</definedName>
    <definedName name="_SCH_20301_20301">#REF!</definedName>
    <definedName name="_SCH_20301_20302">#REF!</definedName>
    <definedName name="_SCH_20301_20303">#REF!</definedName>
    <definedName name="_SCH_20401_129">#REF!</definedName>
    <definedName name="_SCH_20401_20401">#REF!</definedName>
    <definedName name="_SCH_20401_20402">#REF!</definedName>
    <definedName name="_SCH_20401_20403">#REF!</definedName>
    <definedName name="_SCH_20601_129">#REF!</definedName>
    <definedName name="_SCH_20601_20601">#REF!</definedName>
    <definedName name="_SCH_20601_20602">#REF!</definedName>
    <definedName name="_SCH_20601_20603">#REF!</definedName>
    <definedName name="_SCH_20601_20604">#REF!</definedName>
    <definedName name="_SCH_20601_20605">#REF!</definedName>
    <definedName name="_SCH_20601_20606">#REF!</definedName>
    <definedName name="_SCH_20601_20607">#REF!</definedName>
    <definedName name="_SCH_20601_20608">#REF!</definedName>
    <definedName name="_SCH_20601_20609">#REF!</definedName>
    <definedName name="_SCH_20601_20610">#REF!</definedName>
    <definedName name="_SCH_20601_20611">#REF!</definedName>
    <definedName name="_SCH_20601_20612">#REF!</definedName>
    <definedName name="_SCH_20601_20613">#REF!</definedName>
    <definedName name="_SCH_20601_20614">#REF!</definedName>
    <definedName name="_SCH_20601_20615">#REF!</definedName>
    <definedName name="_SCH_20601_20616">#REF!</definedName>
    <definedName name="_SCH_20601_20617">#REF!</definedName>
    <definedName name="_SCH_20601_20618">#REF!</definedName>
    <definedName name="_SCH_20601_20619">#REF!</definedName>
    <definedName name="_SCH_20601_20620">#REF!</definedName>
    <definedName name="_SCH_20602_">#REF!</definedName>
    <definedName name="_SCH_20701_129">#REF!</definedName>
    <definedName name="_SCH_20701_20701">#REF!</definedName>
    <definedName name="_SCH_20801_129">#REF!</definedName>
    <definedName name="_SCH_20801_20801">#REF!</definedName>
    <definedName name="_SCH_20801_20802">#REF!</definedName>
    <definedName name="_SCH_20801_20803">#REF!</definedName>
    <definedName name="_SCH_20801_20804">#REF!</definedName>
    <definedName name="_SCH_20801_20805">#REF!</definedName>
    <definedName name="_SCH_20801_20806">#REF!</definedName>
    <definedName name="_SCH_20801_20807">#REF!</definedName>
    <definedName name="_SCH_20801_20808">#REF!</definedName>
    <definedName name="_SCH_20801_20809">#REF!</definedName>
    <definedName name="_SCH_20801_20811">#REF!</definedName>
    <definedName name="_SCH_20801_20812">#REF!</definedName>
    <definedName name="_SCH_20801_20813">#REF!</definedName>
    <definedName name="_SCH_20901_129">#REF!</definedName>
    <definedName name="_SCH_20901_20901">#REF!</definedName>
    <definedName name="_SCH_20901_20902">#REF!</definedName>
    <definedName name="_SCH_20901_20904">#REF!</definedName>
    <definedName name="_SCH_21001_129">#REF!</definedName>
    <definedName name="_SCH_21001_21001">#REF!</definedName>
    <definedName name="_SCH_21001_21002">#REF!</definedName>
    <definedName name="_SCH_21001_21003">#REF!</definedName>
    <definedName name="_SCH_21001_21004">#REF!</definedName>
    <definedName name="_SCH_21001_21005">#REF!</definedName>
    <definedName name="_SCH_21001_21006">#REF!</definedName>
    <definedName name="_SCH_21101_129">#REF!</definedName>
    <definedName name="_SCH_21101_21101">#REF!</definedName>
    <definedName name="_SCH_21201_129">#REF!</definedName>
    <definedName name="_SCH_21201_21201">#REF!</definedName>
    <definedName name="_SCH_21201_21202">#REF!</definedName>
    <definedName name="_SCH_21301_129">#REF!</definedName>
    <definedName name="_SCH_21301_21301">#REF!</definedName>
    <definedName name="_SCH_21301_21302">#REF!</definedName>
    <definedName name="_SCH_21401_129">#REF!</definedName>
    <definedName name="_SCH_21401_21401">#REF!</definedName>
    <definedName name="_SCH_21401_21402">#REF!</definedName>
    <definedName name="_SCH_21401_21403">#REF!</definedName>
    <definedName name="_SCH_21401_21404">#REF!</definedName>
    <definedName name="_SCH_21501_129">#REF!</definedName>
    <definedName name="_SCH_21501_21501">#REF!</definedName>
    <definedName name="_SCH_21501_21503">#REF!</definedName>
    <definedName name="_SCH_21601_129">#REF!</definedName>
    <definedName name="_SCH_21601_21601">#REF!</definedName>
    <definedName name="_SCH_21601_21602">#REF!</definedName>
    <definedName name="_SCH_21601_21603">#REF!</definedName>
    <definedName name="_SCH_21601_21604">#REF!</definedName>
    <definedName name="_SCH_21601_21605">#REF!</definedName>
    <definedName name="_SCH_21601_21607">#REF!</definedName>
    <definedName name="_SCH_21601_21608">#REF!</definedName>
    <definedName name="_SCH_21601_21609">#REF!</definedName>
    <definedName name="_SCH_21601_21610">#REF!</definedName>
    <definedName name="_SCH_21701_129">#REF!</definedName>
    <definedName name="_SCH_21701_21701">#REF!</definedName>
    <definedName name="_SCH_21701_21702">#REF!</definedName>
    <definedName name="_SCH_21801_129">#REF!</definedName>
    <definedName name="_SCH_21801_21801">#REF!</definedName>
    <definedName name="_SCH_21901_129">#REF!</definedName>
    <definedName name="_SCH_21901_21901">#REF!</definedName>
    <definedName name="_SCH_22001_129">#REF!</definedName>
    <definedName name="_SCH_22001_22001">#REF!</definedName>
    <definedName name="_SCH_22001_22002">#REF!</definedName>
    <definedName name="_SCH_2201_129">#REF!</definedName>
    <definedName name="_SCH_2201_2201">#REF!</definedName>
    <definedName name="_SCH_2201_2202">#REF!</definedName>
    <definedName name="_SCH_2201_2205">#REF!</definedName>
    <definedName name="_SCH_2201_2206">#REF!</definedName>
    <definedName name="_SCH_22101_129">#REF!</definedName>
    <definedName name="_SCH_22101_22101">#REF!</definedName>
    <definedName name="_SCH_22101_22102">#REF!</definedName>
    <definedName name="_SCH_22101_22103">#REF!</definedName>
    <definedName name="_SCH_22201_129">#REF!</definedName>
    <definedName name="_SCH_22201_22201">#REF!</definedName>
    <definedName name="_SCH_22201_22202">#REF!</definedName>
    <definedName name="_SCH_22201_22203">#REF!</definedName>
    <definedName name="_SCH_22301_129">#REF!</definedName>
    <definedName name="_SCH_22301_22301">#REF!</definedName>
    <definedName name="_SCH_22301_22302">#REF!</definedName>
    <definedName name="_SCH_22301_22305">#REF!</definedName>
    <definedName name="_SCH_22301_22306">#REF!</definedName>
    <definedName name="_SCH_22501_129">#REF!</definedName>
    <definedName name="_SCH_22501_22501">#REF!</definedName>
    <definedName name="_SCH_22501_22503">#REF!</definedName>
    <definedName name="_SCH_22501_22504">#REF!</definedName>
    <definedName name="_SCH_22601_129">#REF!</definedName>
    <definedName name="_SCH_22601_22601">#REF!</definedName>
    <definedName name="_SCH_22701_129">#REF!</definedName>
    <definedName name="_SCH_22701_22701">#REF!</definedName>
    <definedName name="_SCH_22801_129">#REF!</definedName>
    <definedName name="_SCH_22801_22801">#REF!</definedName>
    <definedName name="_SCH_22801_22802">#REF!</definedName>
    <definedName name="_SCH_22801_22803">#REF!</definedName>
    <definedName name="_SCH_22801_22804">#REF!</definedName>
    <definedName name="_SCH_22801_22806">#REF!</definedName>
    <definedName name="_SCH_22801_22807">#REF!</definedName>
    <definedName name="_SCH_23001_129">#REF!</definedName>
    <definedName name="_SCH_23001_23001">#REF!</definedName>
    <definedName name="_SCH_23001_23002">#REF!</definedName>
    <definedName name="_SCH_2301_129">#REF!</definedName>
    <definedName name="_SCH_2301_2301">#REF!</definedName>
    <definedName name="_SCH_23201_129">#REF!</definedName>
    <definedName name="_SCH_23201_23201">#REF!</definedName>
    <definedName name="_SCH_23301_129">#REF!</definedName>
    <definedName name="_SCH_23301_23301">#REF!</definedName>
    <definedName name="_SCH_23301_23302">#REF!</definedName>
    <definedName name="_SCH_23301_23304">#REF!</definedName>
    <definedName name="_SCH_23301_23306">#REF!</definedName>
    <definedName name="_SCH_23301_23307">#REF!</definedName>
    <definedName name="_SCH_23401_129">#REF!</definedName>
    <definedName name="_SCH_23401_23401">#REF!</definedName>
    <definedName name="_SCH_23501_129">#REF!</definedName>
    <definedName name="_SCH_23501_23501">#REF!</definedName>
    <definedName name="_SCH_23501_23502">#REF!</definedName>
    <definedName name="_SCH_23501_23503">#REF!</definedName>
    <definedName name="_SCH_23601_129">#REF!</definedName>
    <definedName name="_SCH_23601_23601">#REF!</definedName>
    <definedName name="_SCH_23601_23602">#REF!</definedName>
    <definedName name="_SCH_23601_23603">#REF!</definedName>
    <definedName name="_SCH_23701_129">#REF!</definedName>
    <definedName name="_SCH_23701_23701">#REF!</definedName>
    <definedName name="_SCH_23701_23702">#REF!</definedName>
    <definedName name="_SCH_23701_23703">#REF!</definedName>
    <definedName name="_SCH_23801_129">#REF!</definedName>
    <definedName name="_SCH_23801_23801">#REF!</definedName>
    <definedName name="_SCH_23801_23802">#REF!</definedName>
    <definedName name="_SCH_23801_23803">#REF!</definedName>
    <definedName name="_SCH_23901_129">#REF!</definedName>
    <definedName name="_SCH_23901_23901">#REF!</definedName>
    <definedName name="_SCH_23901_23902">#REF!</definedName>
    <definedName name="_SCH_23901_23903">#REF!</definedName>
    <definedName name="_SCH_24001_129">#REF!</definedName>
    <definedName name="_SCH_24001_24001">#REF!</definedName>
    <definedName name="_SCH_24001_24002">#REF!</definedName>
    <definedName name="_SCH_24001_24003">#REF!</definedName>
    <definedName name="_SCH_2401_129">#REF!</definedName>
    <definedName name="_SCH_2401_2401">#REF!</definedName>
    <definedName name="_SCH_24101_129">#REF!</definedName>
    <definedName name="_SCH_24101_24101">#REF!</definedName>
    <definedName name="_SCH_24101_24102">#REF!</definedName>
    <definedName name="_SCH_24101_24103">#REF!</definedName>
    <definedName name="_SCH_24101_24105">#REF!</definedName>
    <definedName name="_SCH_24101_24106">#REF!</definedName>
    <definedName name="_SCH_24101_24107">#REF!</definedName>
    <definedName name="_SCH_24101_24108">#REF!</definedName>
    <definedName name="_SCH_24101_24109">#REF!</definedName>
    <definedName name="_SCH_24101_24110">#REF!</definedName>
    <definedName name="_SCH_24101_24111">#REF!</definedName>
    <definedName name="_SCH_24301_129">#REF!</definedName>
    <definedName name="_SCH_24301_24301">#REF!</definedName>
    <definedName name="_SCH_24401_129">#REF!</definedName>
    <definedName name="_SCH_24401_24401">#REF!</definedName>
    <definedName name="_SCH_24401_24402">#REF!</definedName>
    <definedName name="_SCH_24401_24404">#REF!</definedName>
    <definedName name="_SCH_24401_24405">#REF!</definedName>
    <definedName name="_SCH_24401_24406">#REF!</definedName>
    <definedName name="_SCH_24401_24414">#REF!</definedName>
    <definedName name="_SCH_24501_129">#REF!</definedName>
    <definedName name="_SCH_24501_24501">#REF!</definedName>
    <definedName name="_SCH_24501_24502">#REF!</definedName>
    <definedName name="_SCH_24501_24503">#REF!</definedName>
    <definedName name="_SCH_24501_24504">#REF!</definedName>
    <definedName name="_SCH_24601_129">#REF!</definedName>
    <definedName name="_SCH_24601_24601">#REF!</definedName>
    <definedName name="_SCH_24601_24602">#REF!</definedName>
    <definedName name="_SCH_24601_24603">#REF!</definedName>
    <definedName name="_SCH_24701_129">#REF!</definedName>
    <definedName name="_SCH_24701_24701">#REF!</definedName>
    <definedName name="_SCH_24701_24702">#REF!</definedName>
    <definedName name="_SCH_24701_24703">#REF!</definedName>
    <definedName name="_SCH_24701_24704">#REF!</definedName>
    <definedName name="_SCH_24701_24705">#REF!</definedName>
    <definedName name="_SCH_25001_129">#REF!</definedName>
    <definedName name="_SCH_25001_25001">#REF!</definedName>
    <definedName name="_SCH_2501_129">#REF!</definedName>
    <definedName name="_SCH_2501_2501">#REF!</definedName>
    <definedName name="_SCH_2501_2502">#REF!</definedName>
    <definedName name="_SCH_25101_129">#REF!</definedName>
    <definedName name="_SCH_25101_25101">#REF!</definedName>
    <definedName name="_SCH_25101_25102">#REF!</definedName>
    <definedName name="_SCH_25201_129">#REF!</definedName>
    <definedName name="_SCH_25201_25201">#REF!</definedName>
    <definedName name="_SCH_25201_25202">#REF!</definedName>
    <definedName name="_SCH_25201_25203">#REF!</definedName>
    <definedName name="_SCH_25301_129">#REF!</definedName>
    <definedName name="_SCH_25301_25301">#REF!</definedName>
    <definedName name="_SCH_25401_129">#REF!</definedName>
    <definedName name="_SCH_25401_25401">#REF!</definedName>
    <definedName name="_SCH_25501_129">#REF!</definedName>
    <definedName name="_SCH_25501_25501">#REF!</definedName>
    <definedName name="_SCH_25601_129">#REF!</definedName>
    <definedName name="_SCH_25601_25601">#REF!</definedName>
    <definedName name="_SCH_25701_129">#REF!</definedName>
    <definedName name="_SCH_25701_25701">#REF!</definedName>
    <definedName name="_SCH_25801_129">#REF!</definedName>
    <definedName name="_SCH_25801_25801">#REF!</definedName>
    <definedName name="_SCH_26001_129">#REF!</definedName>
    <definedName name="_SCH_26001_26001">#REF!</definedName>
    <definedName name="_SCH_26001_26002">#REF!</definedName>
    <definedName name="_SCH_2601_129">#REF!</definedName>
    <definedName name="_SCH_2601_2601">#REF!</definedName>
    <definedName name="_SCH_2601_2602">#REF!</definedName>
    <definedName name="_SCH_26101_129">#REF!</definedName>
    <definedName name="_SCH_26101_26101">#REF!</definedName>
    <definedName name="_SCH_26101_26102">#REF!</definedName>
    <definedName name="_SCH_26201_129">#REF!</definedName>
    <definedName name="_SCH_26201_26201">#REF!</definedName>
    <definedName name="_SCH_26301_129">#REF!</definedName>
    <definedName name="_SCH_26301_26301">#REF!</definedName>
    <definedName name="_SCH_26401_129">#REF!</definedName>
    <definedName name="_SCH_26401_26401">#REF!</definedName>
    <definedName name="_SCH_26501_129">#REF!</definedName>
    <definedName name="_SCH_26501_26501">#REF!</definedName>
    <definedName name="_SCH_26601_129">#REF!</definedName>
    <definedName name="_SCH_26601_26601">#REF!</definedName>
    <definedName name="_SCH_26601_26602">#REF!</definedName>
    <definedName name="_SCH_26601_26603">#REF!</definedName>
    <definedName name="_SCH_26601_26604">#REF!</definedName>
    <definedName name="_SCH_26901_">#REF!</definedName>
    <definedName name="_SCH_27001_">#REF!</definedName>
    <definedName name="_SCH_2701_129">#REF!</definedName>
    <definedName name="_SCH_2701_2701">#REF!</definedName>
    <definedName name="_SCH_27101_">#REF!</definedName>
    <definedName name="_SCH_27501_">#REF!</definedName>
    <definedName name="_SCH_27601_">#REF!</definedName>
    <definedName name="_SCH_28001_">#REF!</definedName>
    <definedName name="_SCH_2801_129">#REF!</definedName>
    <definedName name="_SCH_2801_2801">#REF!</definedName>
    <definedName name="_SCH_2801_2802">#REF!</definedName>
    <definedName name="_SCH_2801_2803">#REF!</definedName>
    <definedName name="_SCH_2801_2804">#REF!</definedName>
    <definedName name="_SCH_2801_2805">#REF!</definedName>
    <definedName name="_SCH_28101_">#REF!</definedName>
    <definedName name="_SCH_2901_129">#REF!</definedName>
    <definedName name="_SCH_2901_2901">#REF!</definedName>
    <definedName name="_SCH_2901_2902">#REF!</definedName>
    <definedName name="_SCH_3001_129">#REF!</definedName>
    <definedName name="_SCH_3001_3001">#REF!</definedName>
    <definedName name="_SCH_3001_3002">#REF!</definedName>
    <definedName name="_SCH_3001_3003">#REF!</definedName>
    <definedName name="_SCH_3001_3004">#REF!</definedName>
    <definedName name="_SCH_3001_3005">#REF!</definedName>
    <definedName name="_SCH_3001_3007">#REF!</definedName>
    <definedName name="_SCH_3001_3008">#REF!</definedName>
    <definedName name="_SCH_302_">#REF!</definedName>
    <definedName name="_SCH_303_">#REF!</definedName>
    <definedName name="_SCH_30701_129">#REF!</definedName>
    <definedName name="_SCH_30701_30701">#REF!</definedName>
    <definedName name="_SCH_308_">#REF!</definedName>
    <definedName name="_SCH_309_">#REF!</definedName>
    <definedName name="_SCH_310_">#REF!</definedName>
    <definedName name="_SCH_31001_129">#REF!</definedName>
    <definedName name="_SCH_31001_31001">#REF!</definedName>
    <definedName name="_SCH_31001_31002">#REF!</definedName>
    <definedName name="_SCH_31001_31003">#REF!</definedName>
    <definedName name="_SCH_31001_31004">#REF!</definedName>
    <definedName name="_SCH_3101_129">#REF!</definedName>
    <definedName name="_SCH_3101_3101">#REF!</definedName>
    <definedName name="_SCH_3101_3102">#REF!</definedName>
    <definedName name="_SCH_3101_3103">#REF!</definedName>
    <definedName name="_SCH_311_">#REF!</definedName>
    <definedName name="_SCH_312_">#REF!</definedName>
    <definedName name="_SCH_313_">#REF!</definedName>
    <definedName name="_SCH_31301_129">#REF!</definedName>
    <definedName name="_SCH_31301_31301">#REF!</definedName>
    <definedName name="_SCH_314_">#REF!</definedName>
    <definedName name="_SCH_31401_129">#REF!</definedName>
    <definedName name="_SCH_31401_31401">#REF!</definedName>
    <definedName name="_SCH_315_">#REF!</definedName>
    <definedName name="_SCH_31501_129">#REF!</definedName>
    <definedName name="_SCH_31501_31501">#REF!</definedName>
    <definedName name="_SCH_316_">#REF!</definedName>
    <definedName name="_SCH_31601_129">#REF!</definedName>
    <definedName name="_SCH_31601_31601">#REF!</definedName>
    <definedName name="_SCH_317_">#REF!</definedName>
    <definedName name="_SCH_31701_129">#REF!</definedName>
    <definedName name="_SCH_31701_31701">#REF!</definedName>
    <definedName name="_SCH_318_">#REF!</definedName>
    <definedName name="_SCH_31801_129">#REF!</definedName>
    <definedName name="_SCH_31801_31801">#REF!</definedName>
    <definedName name="_SCH_319_">#REF!</definedName>
    <definedName name="_SCH_31901_129">#REF!</definedName>
    <definedName name="_SCH_31901_31901">#REF!</definedName>
    <definedName name="_SCH_32001_129">#REF!</definedName>
    <definedName name="_SCH_32001_32001">#REF!</definedName>
    <definedName name="_SCH_3201_129">#REF!</definedName>
    <definedName name="_SCH_3201_3201">#REF!</definedName>
    <definedName name="_SCH_3201_3202">#REF!</definedName>
    <definedName name="_SCH_32101_129">#REF!</definedName>
    <definedName name="_SCH_32101_32101">#REF!</definedName>
    <definedName name="_SCH_32201_129">#REF!</definedName>
    <definedName name="_SCH_32201_32201">#REF!</definedName>
    <definedName name="_SCH_32301_129">#REF!</definedName>
    <definedName name="_SCH_32301_32301">#REF!</definedName>
    <definedName name="_SCH_32401_129">#REF!</definedName>
    <definedName name="_SCH_32401_32401">#REF!</definedName>
    <definedName name="_SCH_32401_32402">#REF!</definedName>
    <definedName name="_SCH_32501_129">#REF!</definedName>
    <definedName name="_SCH_32501_32501">#REF!</definedName>
    <definedName name="_SCH_32601_129">#REF!</definedName>
    <definedName name="_SCH_32601_32601">#REF!</definedName>
    <definedName name="_SCH_32701_129">#REF!</definedName>
    <definedName name="_SCH_32701_32701">#REF!</definedName>
    <definedName name="_SCH_32701_32702">#REF!</definedName>
    <definedName name="_SCH_32801_129">#REF!</definedName>
    <definedName name="_SCH_32801_32801">#REF!</definedName>
    <definedName name="_SCH_32901_129">#REF!</definedName>
    <definedName name="_SCH_32901_32901">#REF!</definedName>
    <definedName name="_SCH_33001_129">#REF!</definedName>
    <definedName name="_SCH_33001_33001">#REF!</definedName>
    <definedName name="_SCH_3301_129">#REF!</definedName>
    <definedName name="_SCH_3301_3301">#REF!</definedName>
    <definedName name="_SCH_3301_3302">#REF!</definedName>
    <definedName name="_SCH_3301_3303">#REF!</definedName>
    <definedName name="_SCH_3301_3304">#REF!</definedName>
    <definedName name="_SCH_3301_3305">#REF!</definedName>
    <definedName name="_SCH_3301_3306">#REF!</definedName>
    <definedName name="_SCH_3301_3307">#REF!</definedName>
    <definedName name="_SCH_3301_3308">#REF!</definedName>
    <definedName name="_SCH_33101_129">#REF!</definedName>
    <definedName name="_SCH_33101_33101">#REF!</definedName>
    <definedName name="_SCH_33201_129">#REF!</definedName>
    <definedName name="_SCH_33201_33201">#REF!</definedName>
    <definedName name="_SCH_33201_33202">#REF!</definedName>
    <definedName name="_SCH_33301_129">#REF!</definedName>
    <definedName name="_SCH_33301_33301">#REF!</definedName>
    <definedName name="_SCH_33401_129">#REF!</definedName>
    <definedName name="_SCH_33401_33401">#REF!</definedName>
    <definedName name="_SCH_33501_129">#REF!</definedName>
    <definedName name="_SCH_33501_33501">#REF!</definedName>
    <definedName name="_SCH_33501_33502">#REF!</definedName>
    <definedName name="_SCH_33801_129">#REF!</definedName>
    <definedName name="_SCH_33801_33801">#REF!</definedName>
    <definedName name="_SCH_3401_129">#REF!</definedName>
    <definedName name="_SCH_3401_3401">#REF!</definedName>
    <definedName name="_SCH_3401_3402">#REF!</definedName>
    <definedName name="_SCH_34101_129">#REF!</definedName>
    <definedName name="_SCH_34101_34101">#REF!</definedName>
    <definedName name="_SCH_34101_34102">#REF!</definedName>
    <definedName name="_SCH_34101_34103">#REF!</definedName>
    <definedName name="_SCH_34101_34104">#REF!</definedName>
    <definedName name="_SCH_34101_34105">#REF!</definedName>
    <definedName name="_SCH_34201_129">#REF!</definedName>
    <definedName name="_SCH_34201_34201">#REF!</definedName>
    <definedName name="_SCH_34301_129">#REF!</definedName>
    <definedName name="_SCH_34301_34301">#REF!</definedName>
    <definedName name="_SCH_34401_129">#REF!</definedName>
    <definedName name="_SCH_34401_34401">#REF!</definedName>
    <definedName name="_SCH_34501_129">#REF!</definedName>
    <definedName name="_SCH_34501_34501">#REF!</definedName>
    <definedName name="_SCH_34601_129">#REF!</definedName>
    <definedName name="_SCH_34601_34601">#REF!</definedName>
    <definedName name="_SCH_34701_129">#REF!</definedName>
    <definedName name="_SCH_34701_34701">#REF!</definedName>
    <definedName name="_SCH_34701_34702">#REF!</definedName>
    <definedName name="_SCH_34701_34703">#REF!</definedName>
    <definedName name="_SCH_34701_34704">#REF!</definedName>
    <definedName name="_SCH_34801_129">#REF!</definedName>
    <definedName name="_SCH_34801_34801">#REF!</definedName>
    <definedName name="_SCH_34801_34802">#REF!</definedName>
    <definedName name="_SCH_34801_34803">#REF!</definedName>
    <definedName name="_SCH_3501_129">#REF!</definedName>
    <definedName name="_SCH_3501_3501">#REF!</definedName>
    <definedName name="_SCH_3501_3505">#REF!</definedName>
    <definedName name="_SCH_3501_3510">#REF!</definedName>
    <definedName name="_SCH_3501_3512">#REF!</definedName>
    <definedName name="_SCH_3501_3514">#REF!</definedName>
    <definedName name="_SCH_3501_3516">#REF!</definedName>
    <definedName name="_SCH_3501_3517">#REF!</definedName>
    <definedName name="_SCH_3501_3518">#REF!</definedName>
    <definedName name="_SCH_35301_129">#REF!</definedName>
    <definedName name="_SCH_35301_35301">#REF!</definedName>
    <definedName name="_SCH_35301_35302">#REF!</definedName>
    <definedName name="_SCH_35301_35303">#REF!</definedName>
    <definedName name="_SCH_35301_35304">#REF!</definedName>
    <definedName name="_SCH_35301_35305">#REF!</definedName>
    <definedName name="_SCH_35401_129">#REF!</definedName>
    <definedName name="_SCH_35401_35401">#REF!</definedName>
    <definedName name="_SCH_35401_35402">#REF!</definedName>
    <definedName name="_SCH_35401_35403">#REF!</definedName>
    <definedName name="_SCH_35501_129">#REF!</definedName>
    <definedName name="_SCH_35501_35501">#REF!</definedName>
    <definedName name="_SCH_35501_35502">#REF!</definedName>
    <definedName name="_SCH_35501_35503">#REF!</definedName>
    <definedName name="_SCH_35501_35504">#REF!</definedName>
    <definedName name="_SCH_35501_35505">#REF!</definedName>
    <definedName name="_SCH_35501_35506">#REF!</definedName>
    <definedName name="_SCH_35501_35507">#REF!</definedName>
    <definedName name="_SCH_35601_129">#REF!</definedName>
    <definedName name="_SCH_35601_35601">#REF!</definedName>
    <definedName name="_SCH_35701_129">#REF!</definedName>
    <definedName name="_SCH_35701_35701">#REF!</definedName>
    <definedName name="_SCH_35801_129">#REF!</definedName>
    <definedName name="_SCH_35801_35801">#REF!</definedName>
    <definedName name="_SCH_3601_129">#REF!</definedName>
    <definedName name="_SCH_3601_3601">#REF!</definedName>
    <definedName name="_SCH_3601_3602">#REF!</definedName>
    <definedName name="_SCH_3601_3603">#REF!</definedName>
    <definedName name="_SCH_36901_129">#REF!</definedName>
    <definedName name="_SCH_36901_36901">#REF!</definedName>
    <definedName name="_SCH_37001_129">#REF!</definedName>
    <definedName name="_SCH_37001_37001">#REF!</definedName>
    <definedName name="_SCH_3701_129">#REF!</definedName>
    <definedName name="_SCH_3701_3701">#REF!</definedName>
    <definedName name="_SCH_37201_129">#REF!</definedName>
    <definedName name="_SCH_37201_37201">#REF!</definedName>
    <definedName name="_SCH_37201_37202">#REF!</definedName>
    <definedName name="_SCH_37201_37203">#REF!</definedName>
    <definedName name="_SCH_37201_37204">#REF!</definedName>
    <definedName name="_SCH_37201_37205">#REF!</definedName>
    <definedName name="_SCH_37201_37206">#REF!</definedName>
    <definedName name="_SCH_37201_37207">#REF!</definedName>
    <definedName name="_SCH_37401_129">#REF!</definedName>
    <definedName name="_SCH_37401_37401">#REF!</definedName>
    <definedName name="_SCH_37501_129">#REF!</definedName>
    <definedName name="_SCH_37501_37501">#REF!</definedName>
    <definedName name="_SCH_37501_37502">#REF!</definedName>
    <definedName name="_SCH_37501_37503">#REF!</definedName>
    <definedName name="_SCH_37501_37504">#REF!</definedName>
    <definedName name="_SCH_37501_37505">#REF!</definedName>
    <definedName name="_SCH_37501_37506">#REF!</definedName>
    <definedName name="_SCH_37501_37507">#REF!</definedName>
    <definedName name="_SCH_37601_129">#REF!</definedName>
    <definedName name="_SCH_37601_37601">#REF!</definedName>
    <definedName name="_SCH_37701_129">#REF!</definedName>
    <definedName name="_SCH_37701_37701">#REF!</definedName>
    <definedName name="_SCH_37701_37702">#REF!</definedName>
    <definedName name="_SCH_37701_37703">#REF!</definedName>
    <definedName name="_SCH_37701_37704">#REF!</definedName>
    <definedName name="_SCH_37701_37705">#REF!</definedName>
    <definedName name="_SCH_37701_37706">#REF!</definedName>
    <definedName name="_SCH_37801_129">#REF!</definedName>
    <definedName name="_SCH_37801_37801">#REF!</definedName>
    <definedName name="_SCH_37901_129">#REF!</definedName>
    <definedName name="_SCH_37901_37901">#REF!</definedName>
    <definedName name="_SCH_38001_129">#REF!</definedName>
    <definedName name="_SCH_38001_38001">#REF!</definedName>
    <definedName name="_SCH_3801_129">#REF!</definedName>
    <definedName name="_SCH_3801_3801">#REF!</definedName>
    <definedName name="_SCH_3801_3802">#REF!</definedName>
    <definedName name="_SCH_3801_3803">#REF!</definedName>
    <definedName name="_SCH_3801_3804">#REF!</definedName>
    <definedName name="_SCH_38101_129">#REF!</definedName>
    <definedName name="_SCH_38101_38101">#REF!</definedName>
    <definedName name="_SCH_38201_129">#REF!</definedName>
    <definedName name="_SCH_38201_38201">#REF!</definedName>
    <definedName name="_SCH_38201_38202">#REF!</definedName>
    <definedName name="_SCH_38301_129">#REF!</definedName>
    <definedName name="_SCH_38301_38301">#REF!</definedName>
    <definedName name="_SCH_38301_38302">#REF!</definedName>
    <definedName name="_SCH_38401_129">#REF!</definedName>
    <definedName name="_SCH_38401_38401">#REF!</definedName>
    <definedName name="_SCH_38501_129">#REF!</definedName>
    <definedName name="_SCH_38501_38501">#REF!</definedName>
    <definedName name="_SCH_38701_129">#REF!</definedName>
    <definedName name="_SCH_38701_38701">#REF!</definedName>
    <definedName name="_SCH_38701_38702">#REF!</definedName>
    <definedName name="_SCH_38701_38703">#REF!</definedName>
    <definedName name="_SCH_38801_129">#REF!</definedName>
    <definedName name="_SCH_38801_38801">#REF!</definedName>
    <definedName name="_SCH_38801_38802">#REF!</definedName>
    <definedName name="_SCH_38801_38803">#REF!</definedName>
    <definedName name="_SCH_38901_129">#REF!</definedName>
    <definedName name="_SCH_38901_38901">#REF!</definedName>
    <definedName name="_SCH_3901_129">#REF!</definedName>
    <definedName name="_SCH_3901_3901">#REF!</definedName>
    <definedName name="_SCH_39101_129">#REF!</definedName>
    <definedName name="_SCH_39101_39101">#REF!</definedName>
    <definedName name="_SCH_39301_129">#REF!</definedName>
    <definedName name="_SCH_39301_39301">#REF!</definedName>
    <definedName name="_SCH_39301_39302">#REF!</definedName>
    <definedName name="_SCH_39401_129">#REF!</definedName>
    <definedName name="_SCH_39401_39401">#REF!</definedName>
    <definedName name="_SCH_39401_39402">#REF!</definedName>
    <definedName name="_SCH_39501_129">#REF!</definedName>
    <definedName name="_SCH_39501_39501">#REF!</definedName>
    <definedName name="_SCH_39501_39502">#REF!</definedName>
    <definedName name="_SCH_39601_129">#REF!</definedName>
    <definedName name="_SCH_39601_39601">#REF!</definedName>
    <definedName name="_SCH_39601_39602">#REF!</definedName>
    <definedName name="_SCH_4001_129">#REF!</definedName>
    <definedName name="_SCH_4001_4001">#REF!</definedName>
    <definedName name="_SCH_4001_4002">#REF!</definedName>
    <definedName name="_SCH_402_">#REF!</definedName>
    <definedName name="_SCH_403_">#REF!</definedName>
    <definedName name="_SCH_405_">#REF!</definedName>
    <definedName name="_SCH_4101_129">#REF!</definedName>
    <definedName name="_SCH_4101_4101">#REF!</definedName>
    <definedName name="_SCH_4201_129">#REF!</definedName>
    <definedName name="_SCH_4201_4201">#REF!</definedName>
    <definedName name="_SCH_4201_4202">#REF!</definedName>
    <definedName name="_SCH_4301_129">#REF!</definedName>
    <definedName name="_SCH_4301_4301">#REF!</definedName>
    <definedName name="_SCH_4301_4302">#REF!</definedName>
    <definedName name="_SCH_4401_129">#REF!</definedName>
    <definedName name="_SCH_4401_4401">#REF!</definedName>
    <definedName name="_SCH_4401_4402">#REF!</definedName>
    <definedName name="_SCH_4401_4405">#REF!</definedName>
    <definedName name="_SCH_4401_4406">#REF!</definedName>
    <definedName name="_SCH_4401_4407">#REF!</definedName>
    <definedName name="_SCH_4401_4408">#REF!</definedName>
    <definedName name="_SCH_4401_4409">#REF!</definedName>
    <definedName name="_SCH_4401_4410">#REF!</definedName>
    <definedName name="_SCH_4501_129">#REF!</definedName>
    <definedName name="_SCH_4501_4501">#REF!</definedName>
    <definedName name="_SCH_4501_4502">#REF!</definedName>
    <definedName name="_SCH_4501_4503">#REF!</definedName>
    <definedName name="_SCH_4601_129">#REF!</definedName>
    <definedName name="_SCH_4601_4601">#REF!</definedName>
    <definedName name="_SCH_4601_4602">#REF!</definedName>
    <definedName name="_SCH_4601_4603">#REF!</definedName>
    <definedName name="_SCH_4701_129">#REF!</definedName>
    <definedName name="_SCH_4701_4701">#REF!</definedName>
    <definedName name="_SCH_4701_4702">#REF!</definedName>
    <definedName name="_SCH_4701_4703">#REF!</definedName>
    <definedName name="_SCH_4801_129">#REF!</definedName>
    <definedName name="_SCH_4801_4801">#REF!</definedName>
    <definedName name="_SCH_4801_4802">#REF!</definedName>
    <definedName name="_SCH_4801_4803">#REF!</definedName>
    <definedName name="_SCH_4901_129">#REF!</definedName>
    <definedName name="_SCH_4901_4901">#REF!</definedName>
    <definedName name="_SCH_4901_4902">#REF!</definedName>
    <definedName name="_SCH_4901_4903">#REF!</definedName>
    <definedName name="_SCH_4901_4905">#REF!</definedName>
    <definedName name="_SCH_5001_129">#REF!</definedName>
    <definedName name="_SCH_5001_5001">#REF!</definedName>
    <definedName name="_SCH_5001_5003">#REF!</definedName>
    <definedName name="_SCH_502_">#REF!</definedName>
    <definedName name="_SCH_5101_129">#REF!</definedName>
    <definedName name="_SCH_5101_5101">#REF!</definedName>
    <definedName name="_SCH_5101_5102">#REF!</definedName>
    <definedName name="_SCH_5101_5103">#REF!</definedName>
    <definedName name="_SCH_5101_5104">#REF!</definedName>
    <definedName name="_SCH_5101_5105">#REF!</definedName>
    <definedName name="_SCH_5201_129">#REF!</definedName>
    <definedName name="_SCH_5201_5201">#REF!</definedName>
    <definedName name="_SCH_5301_129">#REF!</definedName>
    <definedName name="_SCH_5301_5301">#REF!</definedName>
    <definedName name="_SCH_5401_129">#REF!</definedName>
    <definedName name="_SCH_5401_5401">#REF!</definedName>
    <definedName name="_SCH_5501_129">#REF!</definedName>
    <definedName name="_SCH_5501_5501">#REF!</definedName>
    <definedName name="_SCH_5501_5502">#REF!</definedName>
    <definedName name="_SCH_5501_5503">#REF!</definedName>
    <definedName name="_SCH_5501_5504">#REF!</definedName>
    <definedName name="_SCH_5601_129">#REF!</definedName>
    <definedName name="_SCH_5601_5601">#REF!</definedName>
    <definedName name="_SCH_5701_129">#REF!</definedName>
    <definedName name="_SCH_5701_5701">#REF!</definedName>
    <definedName name="_SCH_5701_5702">#REF!</definedName>
    <definedName name="_SCH_5801_129">#REF!</definedName>
    <definedName name="_SCH_5801_5801">#REF!</definedName>
    <definedName name="_SCH_5801_5802">#REF!</definedName>
    <definedName name="_SCH_5801_5803">#REF!</definedName>
    <definedName name="_SCH_5801_5804">#REF!</definedName>
    <definedName name="_SCH_5801_5805">#REF!</definedName>
    <definedName name="_SCH_5801_5806">#REF!</definedName>
    <definedName name="_SCH_5801_5807">#REF!</definedName>
    <definedName name="_SCH_5801_5808">#REF!</definedName>
    <definedName name="_SCH_5801_5809">#REF!</definedName>
    <definedName name="_SCH_5801_5810">#REF!</definedName>
    <definedName name="_SCH_5801_5811">#REF!</definedName>
    <definedName name="_SCH_5801_5812">#REF!</definedName>
    <definedName name="_SCH_5901_129">#REF!</definedName>
    <definedName name="_SCH_5901_5901">#REF!</definedName>
    <definedName name="_SCH_5901_5902">#REF!</definedName>
    <definedName name="_SCH_5901_5903">#REF!</definedName>
    <definedName name="_SCH_5901_5904">#REF!</definedName>
    <definedName name="_SCH_5901_5905">#REF!</definedName>
    <definedName name="_SCH_5901_5906">#REF!</definedName>
    <definedName name="_SCH_5901_5907">#REF!</definedName>
    <definedName name="_SCH_5901_5908">#REF!</definedName>
    <definedName name="_SCH_5901_5909">#REF!</definedName>
    <definedName name="_SCH_5901_5912">#REF!</definedName>
    <definedName name="_SCH_5901_5913">#REF!</definedName>
    <definedName name="_SCH_5901_5917">#REF!</definedName>
    <definedName name="_SCH_6001_129">#REF!</definedName>
    <definedName name="_SCH_6001_6001">#REF!</definedName>
    <definedName name="_SCH_6001_6002">#REF!</definedName>
    <definedName name="_SCH_6001_6003">#REF!</definedName>
    <definedName name="_SCH_6001_6004">#REF!</definedName>
    <definedName name="_SCH_6001_6005">#REF!</definedName>
    <definedName name="_SCH_6001_6006">#REF!</definedName>
    <definedName name="_SCH_6001_6007">#REF!</definedName>
    <definedName name="_SCH_602_">#REF!</definedName>
    <definedName name="_SCH_603_">#REF!</definedName>
    <definedName name="_SCH_604_">#REF!</definedName>
    <definedName name="_SCH_607_">#REF!</definedName>
    <definedName name="_SCH_608_">#REF!</definedName>
    <definedName name="_SCH_609_">#REF!</definedName>
    <definedName name="_SCH_6101_129">#REF!</definedName>
    <definedName name="_SCH_6101_6101">#REF!</definedName>
    <definedName name="_SCH_6101_6102">#REF!</definedName>
    <definedName name="_SCH_6101_6103">#REF!</definedName>
    <definedName name="_SCH_6101_6104">#REF!</definedName>
    <definedName name="_SCH_6101_6106">#REF!</definedName>
    <definedName name="_SCH_6101_6107">#REF!</definedName>
    <definedName name="_SCH_6101_6108">#REF!</definedName>
    <definedName name="_SCH_6101_6109">#REF!</definedName>
    <definedName name="_SCH_6101_6110">#REF!</definedName>
    <definedName name="_SCH_6101_6111">#REF!</definedName>
    <definedName name="_SCH_6201_129">#REF!</definedName>
    <definedName name="_SCH_6201_6201">#REF!</definedName>
    <definedName name="_SCH_6301_129">#REF!</definedName>
    <definedName name="_SCH_6301_6301">#REF!</definedName>
    <definedName name="_SCH_6301_6302">#REF!</definedName>
    <definedName name="_SCH_6301_6303">#REF!</definedName>
    <definedName name="_SCH_6301_6304">#REF!</definedName>
    <definedName name="_SCH_6301_6305">#REF!</definedName>
    <definedName name="_SCH_6301_6307">#REF!</definedName>
    <definedName name="_SCH_6301_6308">#REF!</definedName>
    <definedName name="_SCH_6401_129">#REF!</definedName>
    <definedName name="_SCH_6401_6401">#REF!</definedName>
    <definedName name="_SCH_6401_6402">#REF!</definedName>
    <definedName name="_SCH_6501_129">#REF!</definedName>
    <definedName name="_SCH_6501_6501">#REF!</definedName>
    <definedName name="_SCH_6501_6502">#REF!</definedName>
    <definedName name="_SCH_6501_6503">#REF!</definedName>
    <definedName name="_SCH_6501_6504">#REF!</definedName>
    <definedName name="_SCH_6501_6505">#REF!</definedName>
    <definedName name="_SCH_6501_6506">#REF!</definedName>
    <definedName name="_SCH_6501_6507">#REF!</definedName>
    <definedName name="_SCH_6501_6508">#REF!</definedName>
    <definedName name="_SCH_6502_">#REF!</definedName>
    <definedName name="_SCH_6601_129">#REF!</definedName>
    <definedName name="_SCH_6601_6601">#REF!</definedName>
    <definedName name="_SCH_6601_6602">#REF!</definedName>
    <definedName name="_SCH_6701_129">#REF!</definedName>
    <definedName name="_SCH_6701_6701">#REF!</definedName>
    <definedName name="_SCH_6701_6702">#REF!</definedName>
    <definedName name="_SCH_6801_129">#REF!</definedName>
    <definedName name="_SCH_6801_6801">#REF!</definedName>
    <definedName name="_SCH_6801_6802">#REF!</definedName>
    <definedName name="_SCH_6801_6803">#REF!</definedName>
    <definedName name="_SCH_6901_129">#REF!</definedName>
    <definedName name="_SCH_6901_6901">#REF!</definedName>
    <definedName name="_SCH_6901_6902">#REF!</definedName>
    <definedName name="_SCH_7001_129">#REF!</definedName>
    <definedName name="_SCH_7001_7001">#REF!</definedName>
    <definedName name="_SCH_701_129">#REF!</definedName>
    <definedName name="_SCH_701_701">#REF!</definedName>
    <definedName name="_SCH_701_702">#REF!</definedName>
    <definedName name="_SCH_701_703">#REF!</definedName>
    <definedName name="_SCH_702_">#REF!</definedName>
    <definedName name="_SCH_7101_129">#REF!</definedName>
    <definedName name="_SCH_7101_7101">#REF!</definedName>
    <definedName name="_SCH_7201_129">#REF!</definedName>
    <definedName name="_SCH_7201_7201">#REF!</definedName>
    <definedName name="_SCH_7301_129">#REF!</definedName>
    <definedName name="_SCH_7301_7301">#REF!</definedName>
    <definedName name="_SCH_7401_129">#REF!</definedName>
    <definedName name="_SCH_7401_7401">#REF!</definedName>
    <definedName name="_SCH_7401_7402">#REF!</definedName>
    <definedName name="_SCH_7401_7403">#REF!</definedName>
    <definedName name="_SCH_7401_7404">#REF!</definedName>
    <definedName name="_SCH_7401_7405">#REF!</definedName>
    <definedName name="_SCH_7401_7406">#REF!</definedName>
    <definedName name="_SCH_7401_7407">#REF!</definedName>
    <definedName name="_SCH_7401_7408">#REF!</definedName>
    <definedName name="_SCH_7401_7409">#REF!</definedName>
    <definedName name="_SCH_7401_7410">#REF!</definedName>
    <definedName name="_SCH_7401_7411">#REF!</definedName>
    <definedName name="_SCH_7401_7412">#REF!</definedName>
    <definedName name="_SCH_7401_7413">#REF!</definedName>
    <definedName name="_SCH_7401_7414">#REF!</definedName>
    <definedName name="_SCH_7401_7415">#REF!</definedName>
    <definedName name="_SCH_7401_7416">#REF!</definedName>
    <definedName name="_SCH_7401_7417">#REF!</definedName>
    <definedName name="_SCH_7403_">#REF!</definedName>
    <definedName name="_SCH_7501_129">#REF!</definedName>
    <definedName name="_SCH_7501_7501">#REF!</definedName>
    <definedName name="_SCH_7501_7502">#REF!</definedName>
    <definedName name="_SCH_7501_7503">#REF!</definedName>
    <definedName name="_SCH_7501_7504">#REF!</definedName>
    <definedName name="_SCH_7501_7505">#REF!</definedName>
    <definedName name="_SCH_7502_">#REF!</definedName>
    <definedName name="_SCH_7601_129">#REF!</definedName>
    <definedName name="_SCH_7601_7601">#REF!</definedName>
    <definedName name="_SCH_7601_7602">#REF!</definedName>
    <definedName name="_SCH_7601_7603">#REF!</definedName>
    <definedName name="_SCH_7601_7604">#REF!</definedName>
    <definedName name="_SCH_7701_129">#REF!</definedName>
    <definedName name="_SCH_7701_7701">#REF!</definedName>
    <definedName name="_SCH_7701_7702">#REF!</definedName>
    <definedName name="_SCH_7701_7703">#REF!</definedName>
    <definedName name="_SCH_7801_129">#REF!</definedName>
    <definedName name="_SCH_7801_7801">#REF!</definedName>
    <definedName name="_SCH_7901_129">#REF!</definedName>
    <definedName name="_SCH_7901_7901">#REF!</definedName>
    <definedName name="_SCH_7901_7902">#REF!</definedName>
    <definedName name="_SCH_8001_129">#REF!</definedName>
    <definedName name="_SCH_8001_8001">#REF!</definedName>
    <definedName name="_SCH_801_129">#REF!</definedName>
    <definedName name="_SCH_801_801">#REF!</definedName>
    <definedName name="_SCH_801_802">#REF!</definedName>
    <definedName name="_SCH_801_803">#REF!</definedName>
    <definedName name="_SCH_801_804">#REF!</definedName>
    <definedName name="_SCH_8101_129">#REF!</definedName>
    <definedName name="_SCH_8101_8101">#REF!</definedName>
    <definedName name="_SCH_8201_129">#REF!</definedName>
    <definedName name="_SCH_8201_8201">#REF!</definedName>
    <definedName name="_SCH_8301_129">#REF!</definedName>
    <definedName name="_SCH_8301_8301">#REF!</definedName>
    <definedName name="_SCH_8301_8302">#REF!</definedName>
    <definedName name="_SCH_8301_8303">#REF!</definedName>
    <definedName name="_SCH_8301_8304">#REF!</definedName>
    <definedName name="_SCH_8301_8305">#REF!</definedName>
    <definedName name="_SCH_8301_8306">#REF!</definedName>
    <definedName name="_SCH_8301_8307">#REF!</definedName>
    <definedName name="_SCH_8401_129">#REF!</definedName>
    <definedName name="_SCH_8401_8401">#REF!</definedName>
    <definedName name="_SCH_8401_8402">#REF!</definedName>
    <definedName name="_SCH_8401_8403">#REF!</definedName>
    <definedName name="_SCH_8501_129">#REF!</definedName>
    <definedName name="_SCH_8501_8501">#REF!</definedName>
    <definedName name="_SCH_8501_8502">#REF!</definedName>
    <definedName name="_SCH_8501_8503">#REF!</definedName>
    <definedName name="_SCH_8501_8504">#REF!</definedName>
    <definedName name="_SCH_8601_129">#REF!</definedName>
    <definedName name="_SCH_8601_8601">#REF!</definedName>
    <definedName name="_SCH_8601_8602">#REF!</definedName>
    <definedName name="_SCH_8601_8603">#REF!</definedName>
    <definedName name="_SCH_8701_129">#REF!</definedName>
    <definedName name="_SCH_8701_8701">#REF!</definedName>
    <definedName name="_SCH_8701_8702">#REF!</definedName>
    <definedName name="_SCH_8701_8703">#REF!</definedName>
    <definedName name="_SCH_8702_">#REF!</definedName>
    <definedName name="_SCH_8801_129">#REF!</definedName>
    <definedName name="_SCH_8801_8801">#REF!</definedName>
    <definedName name="_SCH_8901_129">#REF!</definedName>
    <definedName name="_SCH_8901_8901">#REF!</definedName>
    <definedName name="_SCH_8901_8902">#REF!</definedName>
    <definedName name="_SCH_8901_8903">#REF!</definedName>
    <definedName name="_SCH_8901_8904">#REF!</definedName>
    <definedName name="_SCH_9001_129">#REF!</definedName>
    <definedName name="_SCH_9001_9001">#REF!</definedName>
    <definedName name="_SCH_9001_9002">#REF!</definedName>
    <definedName name="_SCH_9001_9003">#REF!</definedName>
    <definedName name="_SCH_9001_9004">#REF!</definedName>
    <definedName name="_SCH_901_">#REF!</definedName>
    <definedName name="_SCH_902_">#REF!</definedName>
    <definedName name="_SCH_903_">#REF!</definedName>
    <definedName name="_SCH_904_">#REF!</definedName>
    <definedName name="_SCH_906_">#REF!</definedName>
    <definedName name="_SCH_9101_129">#REF!</definedName>
    <definedName name="_SCH_9101_9101">#REF!</definedName>
    <definedName name="_SCH_9201_129">#REF!</definedName>
    <definedName name="_SCH_9201_9201">#REF!</definedName>
    <definedName name="_SCH_9301_129">#REF!</definedName>
    <definedName name="_SCH_9301_9301">#REF!</definedName>
    <definedName name="_SCH_9401_129">#REF!</definedName>
    <definedName name="_SCH_9401_9401">#REF!</definedName>
    <definedName name="_SCH_9401_9402">#REF!</definedName>
    <definedName name="_SCH_9501_129">#REF!</definedName>
    <definedName name="_SCH_9501_9501">#REF!</definedName>
    <definedName name="_SCH_9601_129">#REF!</definedName>
    <definedName name="_SCH_9601_9601">#REF!</definedName>
    <definedName name="_SCH_9601_9602">#REF!</definedName>
    <definedName name="_SCH_9701_129">#REF!</definedName>
    <definedName name="_SCH_9701_9701">#REF!</definedName>
    <definedName name="_SCH_9701_9702">#REF!</definedName>
    <definedName name="_SCH_9801_129">#REF!</definedName>
    <definedName name="_SCH_9801_9801">#REF!</definedName>
    <definedName name="_SCH_9801_9802">#REF!</definedName>
    <definedName name="_SCH_9901_129">#REF!</definedName>
    <definedName name="_SCH_9901_9901">#REF!</definedName>
    <definedName name="_sht1">#REF!</definedName>
    <definedName name="_SOC04">NA()</definedName>
    <definedName name="_Sort" hidden="1">#REF!</definedName>
    <definedName name="_SPC2">#N/A</definedName>
    <definedName name="_SR3">'[26] SR3차원단위 (3)'!$A$3:$C$437</definedName>
    <definedName name="_SR39">'[26] SR3차원단위 (3)'!$A$3:$E$437</definedName>
    <definedName name="_TCS1">[7]!_TCS1</definedName>
    <definedName name="_tcs2">[7]!_tcs2</definedName>
    <definedName name="_VA1">#REF!</definedName>
    <definedName name="_veh1">#REF!</definedName>
    <definedName name="_veh2">#REF!</definedName>
    <definedName name="_veh3">#REF!</definedName>
    <definedName name="_veh4">#REF!</definedName>
    <definedName name="_w">#REF!</definedName>
    <definedName name="_W1">#REF!</definedName>
    <definedName name="_WP1">#REF!</definedName>
    <definedName name="_WS1">#N/A</definedName>
    <definedName name="_X1">#REF!</definedName>
    <definedName name="_yr0304">[8]Summary!#REF!</definedName>
    <definedName name="_Z">'[46]Lokesh Joshi'!#REF!</definedName>
    <definedName name="_z99999">#REF!</definedName>
    <definedName name="¡Ø_AßEA_NAVA__PROJECT´A__ºIC°_">[47]기안!$A$43</definedName>
    <definedName name="¡Ø_ÃßÈÄ_NAVA__PROJECT´Â__ºÎÇ°_">[47]기안!$A$43</definedName>
    <definedName name="√">"SQRT"</definedName>
    <definedName name="■1次考課総合考課点の算出">#REF!</definedName>
    <definedName name="■ウェイトの記入">#REF!</definedName>
    <definedName name="■目標の記入">#REF!</definedName>
    <definedName name="■目標の達成状況と自己評価_フィードバック面接時に必要">#REF!</definedName>
    <definedName name="■自己評価・1次評価の判定">#REF!</definedName>
    <definedName name="■難易度の記入">#REF!</definedName>
    <definedName name="※_추후_NAVA__PROJECT는__부품_">[48]기안!$A$43</definedName>
    <definedName name="①">#REF!</definedName>
    <definedName name="②">#REF!</definedName>
    <definedName name="A">#REF!</definedName>
    <definedName name="A__DESIGN_FMEA">#REF!</definedName>
    <definedName name="A_2">#REF!</definedName>
    <definedName name="A_4">#REF!</definedName>
    <definedName name="A_48">#REF!</definedName>
    <definedName name="A_48_4">#REF!</definedName>
    <definedName name="A_50">#REF!</definedName>
    <definedName name="A_50_4">#REF!</definedName>
    <definedName name="A_52">#REF!</definedName>
    <definedName name="A_52_4">#REF!</definedName>
    <definedName name="A_ALCL">OFFSET(#REF!,0,0,COUNT((#REF!))+1)</definedName>
    <definedName name="A_AUCL">OFFSET(#REF!,0,0,COUNT((#REF!))+1)</definedName>
    <definedName name="A_Ave">OFFSET(#REF!,0,0,COUNT((#REF!)))</definedName>
    <definedName name="A_Range">OFFSET(#REF!,0,0,COUNT((#REF!)))</definedName>
    <definedName name="A_Rbar">OFFSET(#REF!,0,0,COUNT((#REF!))+1)</definedName>
    <definedName name="A_RUCL">OFFSET(#REF!,0,0,COUNT((#REF!))+1)</definedName>
    <definedName name="A_Xbar">OFFSET(#REF!,0,0,COUNT((#REF!))+1)</definedName>
    <definedName name="A100_CF">#REF!</definedName>
    <definedName name="A100_MM">#REF!</definedName>
    <definedName name="A100_Parts">#REF!</definedName>
    <definedName name="A100_PNL">#REF!</definedName>
    <definedName name="A100_PRETEST">#REF!</definedName>
    <definedName name="A100_ZAS">#REF!</definedName>
    <definedName name="A1CBOTTOM">#REF!</definedName>
    <definedName name="A1CTOP">#REF!</definedName>
    <definedName name="aa" hidden="1">{"'Verr-enseig-ex'!$M$22:$M$23"}</definedName>
    <definedName name="AA_4">#REF!</definedName>
    <definedName name="AA_48">#REF!</definedName>
    <definedName name="AA_48_4">#REF!</definedName>
    <definedName name="AA_50">#REF!</definedName>
    <definedName name="AA_50_4">#REF!</definedName>
    <definedName name="AA_52">#REF!</definedName>
    <definedName name="AA_52_4">#REF!</definedName>
    <definedName name="AA2AA2222AAA222">#REF!</definedName>
    <definedName name="aaa">#N/A</definedName>
    <definedName name="aaaa">#REF!</definedName>
    <definedName name="aaaaa">#REF!</definedName>
    <definedName name="aaaaaa">[49]CheckList!$G$63:$G$70</definedName>
    <definedName name="AAAAAAAAA">'[50]CUSTOMER GROUP WISE'!#REF!</definedName>
    <definedName name="AAAAAAAAAAAAAAAAAAAAAAAAAAAAAAA">#REF!</definedName>
    <definedName name="aar" hidden="1">{"GUIDELINE2",#N/A,FALSE,"GUIDE LINES"}</definedName>
    <definedName name="aasd" hidden="1">[51]OCT!#REF!</definedName>
    <definedName name="AAT" hidden="1">{#N/A,#N/A,TRUE,"일정"}</definedName>
    <definedName name="AB">#REF!</definedName>
    <definedName name="abc" hidden="1">{"GUIDELINE2",#N/A,FALSE,"GUIDE LINES"}</definedName>
    <definedName name="ABC_123">#REF!</definedName>
    <definedName name="ABCD" hidden="1">{"GUIDELINE2",#N/A,FALSE,"GUIDE LINES"}</definedName>
    <definedName name="abcde" hidden="1">{"index",#N/A,FALSE,"index"}</definedName>
    <definedName name="abcdef" hidden="1">{"PRINT",#N/A,FALSE,"index"}</definedName>
    <definedName name="AC">#REF!</definedName>
    <definedName name="Access_Button">"MINUTES_M20__2__List"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"C:\SAMEER\MGMTR\MINUTES.mdb"</definedName>
    <definedName name="Acheteurs">'[52]PSW (18)'!$F$100:$F$103</definedName>
    <definedName name="ACON" hidden="1">{#N/A,#N/A,TRUE,"일정"}</definedName>
    <definedName name="Actia">'[52]PSW (18)'!#REF!</definedName>
    <definedName name="action">#REF!</definedName>
    <definedName name="ActiveCellRow">#REF!</definedName>
    <definedName name="actp">#REF!</definedName>
    <definedName name="AD">[53]Verpackungstechnologen!$B$3:$G$63</definedName>
    <definedName name="add" hidden="1">{"GUIDELINE2",#N/A,FALSE,"GUIDE LINES"}</definedName>
    <definedName name="Address">#REF!</definedName>
    <definedName name="ADS">[7]!ADS</definedName>
    <definedName name="ADSAFSDA">#REF!</definedName>
    <definedName name="aEDESTRFE">#REF!</definedName>
    <definedName name="AEWFG" hidden="1">{"PRINT",#N/A,FALSE,"index"}</definedName>
    <definedName name="AFDFFFS" hidden="1">{"GUIDELINE2",#N/A,FALSE,"GUIDE LINES"}</definedName>
    <definedName name="AFDGFG" hidden="1">{"index",#N/A,FALSE,"index"}</definedName>
    <definedName name="AFLIHN">#REF!</definedName>
    <definedName name="Ag">#REF!</definedName>
    <definedName name="AGT" hidden="1">{"GUIDELINE2",#N/A,FALSE,"GUIDE LINES"}</definedName>
    <definedName name="air" hidden="1">{#N/A,#N/A,FALSE,"Cash Flows";#N/A,#N/A,FALSE,"Fixed Assets";#N/A,#N/A,FALSE,"Balance Sheet";#N/A,#N/A,FALSE,"P &amp; L"}</definedName>
    <definedName name="AIRBAG">#N/A</definedName>
    <definedName name="AJDF" hidden="1">{"GUIDELINE2",#N/A,FALSE,"GUIDE LINES"}</definedName>
    <definedName name="AKDSCOOTER">#REF!</definedName>
    <definedName name="AKDSCOOTER_1">#REF!</definedName>
    <definedName name="AKDSCOOTER_15">#REF!</definedName>
    <definedName name="AKDSCOOTER_16">#REF!</definedName>
    <definedName name="AKDSCOOTER_17">#REF!</definedName>
    <definedName name="AKDSCOOTER_18">#REF!</definedName>
    <definedName name="AKDSCOOTER_19">#REF!</definedName>
    <definedName name="AKDSCOOTER_2">#REF!</definedName>
    <definedName name="AKDSCOOTER_21">#REF!</definedName>
    <definedName name="AKDSCOOTER_3">#REF!</definedName>
    <definedName name="AKDSCOOTER_43">#REF!</definedName>
    <definedName name="AKDSCOOTER_48">#REF!</definedName>
    <definedName name="AKDSCOOTER_50">#REF!</definedName>
    <definedName name="AKDSCOOTER_52">#REF!</definedName>
    <definedName name="AKDSCOOTER_86">#REF!</definedName>
    <definedName name="ALL">[54]대수!#REF!</definedName>
    <definedName name="ALTURA_LATERAL">#REF!</definedName>
    <definedName name="amit">[7]!amit</definedName>
    <definedName name="amol">#REF!</definedName>
    <definedName name="Anlieferform">'[55]Content Pop-up Menu'!$G$2:$G$3</definedName>
    <definedName name="Année">'[52]PSW (18)'!$B$100:$B$110</definedName>
    <definedName name="anoop1">#REF!</definedName>
    <definedName name="anoop10">#REF!</definedName>
    <definedName name="anoop11">#REF!</definedName>
    <definedName name="anoop12">#REF!</definedName>
    <definedName name="anoop13">#REF!</definedName>
    <definedName name="anoop14">#REF!</definedName>
    <definedName name="ANOOP15">#REF!</definedName>
    <definedName name="ANOOP16">#REF!</definedName>
    <definedName name="ANOOP17">#REF!</definedName>
    <definedName name="ANOOP18">#REF!</definedName>
    <definedName name="ANOOP18.1">#REF!</definedName>
    <definedName name="ANOOP19">#REF!</definedName>
    <definedName name="anoop2">#REF!</definedName>
    <definedName name="ANOOP20">#REF!</definedName>
    <definedName name="ANOOP21">#REF!</definedName>
    <definedName name="ANOOP22">#REF!</definedName>
    <definedName name="ANOOP22.1">#REF!</definedName>
    <definedName name="ANOOP23">#REF!</definedName>
    <definedName name="anoop26">#REF!</definedName>
    <definedName name="anoop3">#REF!</definedName>
    <definedName name="anoop3.1">#REF!</definedName>
    <definedName name="anoop3.2">#REF!</definedName>
    <definedName name="ANOOP4">#REF!</definedName>
    <definedName name="ANOOP5">#REF!</definedName>
    <definedName name="ANOOP6">#REF!</definedName>
    <definedName name="ANOOP7">#REF!</definedName>
    <definedName name="ANOOP8">#REF!</definedName>
    <definedName name="ANOOP9">#REF!</definedName>
    <definedName name="AOAPBOTT">#REF!</definedName>
    <definedName name="aod">#REF!</definedName>
    <definedName name="Applicable">'[52]PSW (18)'!$E$102:$E$103</definedName>
    <definedName name="Applicable_fo_co_developing_suppliers___Is_a_design_FMEA_completed_and_approved_by_TRW_engineering___Have_significant_product_characteristics_been_identified___Is_there_a_consistent_RPN_ranking__Have_historical_product_data_been_considered___Have_failur">#REF!</definedName>
    <definedName name="Appr">'[52]PSW (18)'!#REF!</definedName>
    <definedName name="Approbation">'[52]PSW (18)'!$V$100:$V$101</definedName>
    <definedName name="APQP">#REF!</definedName>
    <definedName name="APRIL">"#REF!"</definedName>
    <definedName name="APRIL04" hidden="1">{"PRINT",#N/A,FALSE,"index"}</definedName>
    <definedName name="aq">#REF!</definedName>
    <definedName name="AQF">'[52]PSW (18)'!$S$100:$S$101</definedName>
    <definedName name="Arial">#REF!</definedName>
    <definedName name="art">#REF!</definedName>
    <definedName name="article">#REF!</definedName>
    <definedName name="as">#N/A</definedName>
    <definedName name="asaa">#REF!</definedName>
    <definedName name="asaskas" hidden="1">#N/A</definedName>
    <definedName name="asd" hidden="1">#N/A</definedName>
    <definedName name="asda" hidden="1">{#N/A,#N/A,FALSE,"Cash Flows";#N/A,#N/A,FALSE,"Fixed Assets";#N/A,#N/A,FALSE,"Balance Sheet";#N/A,#N/A,FALSE,"P &amp; L"}</definedName>
    <definedName name="ASDF" hidden="1">#N/A</definedName>
    <definedName name="asdfr" hidden="1">{#N/A,#N/A,FALSE,"Cash Flows";#N/A,#N/A,FALSE,"Fixed Assets";#N/A,#N/A,FALSE,"Balance Sheet";#N/A,#N/A,FALSE,"P &amp; L"}</definedName>
    <definedName name="ASDS">#N/A</definedName>
    <definedName name="asdsad">#REF!</definedName>
    <definedName name="asdsadsadas">#REF!</definedName>
    <definedName name="ASF">[7]!ASF</definedName>
    <definedName name="asfd">#REF!</definedName>
    <definedName name="ASG">#REF!</definedName>
    <definedName name="ASGAS">#REF!</definedName>
    <definedName name="ASGASG">#REF!</definedName>
    <definedName name="asgasgv">#REF!</definedName>
    <definedName name="asgvs">#REF!</definedName>
    <definedName name="ash">'[56]Rough sheet-1'!$K$1:$L$30</definedName>
    <definedName name="ashish" hidden="1">{"index",#N/A,FALSE,"index"}</definedName>
    <definedName name="ashok">#REF!</definedName>
    <definedName name="ASHOK1">#REF!</definedName>
    <definedName name="ashoka">#REF!</definedName>
    <definedName name="AssyFlow">[57]FOAMING!#REF!</definedName>
    <definedName name="at">#REF!</definedName>
    <definedName name="att4a">#REF!</definedName>
    <definedName name="attrib">#REF!</definedName>
    <definedName name="aug03_1">#REF!</definedName>
    <definedName name="aug03_12">#REF!</definedName>
    <definedName name="aug03_12_4">#REF!</definedName>
    <definedName name="aug03_14">#REF!</definedName>
    <definedName name="aug03_14_4">#REF!</definedName>
    <definedName name="aug03_17">#REF!</definedName>
    <definedName name="aug03_17_4">#REF!</definedName>
    <definedName name="aug03_18">#REF!</definedName>
    <definedName name="aug03_18_4">#REF!</definedName>
    <definedName name="aug03_21">#REF!</definedName>
    <definedName name="aug03_21_4">#REF!</definedName>
    <definedName name="aug03_4">#REF!</definedName>
    <definedName name="aug03_43">#REF!</definedName>
    <definedName name="aug03_43_4">#REF!</definedName>
    <definedName name="aug03_46">#REF!</definedName>
    <definedName name="aug03_46_4">#REF!</definedName>
    <definedName name="aug03_47">#REF!</definedName>
    <definedName name="aug03_47_4">#REF!</definedName>
    <definedName name="aug03_48">#REF!</definedName>
    <definedName name="aug03_48_4">#REF!</definedName>
    <definedName name="aug03_50">#REF!</definedName>
    <definedName name="aug03_50_4">#REF!</definedName>
    <definedName name="aug03_52">#REF!</definedName>
    <definedName name="aug03_52_4">#REF!</definedName>
    <definedName name="aug03_86">#REF!</definedName>
    <definedName name="AURBAG">#N/A</definedName>
    <definedName name="Austria">#REF!</definedName>
    <definedName name="Author">#REF!</definedName>
    <definedName name="_xlnm.Auto_Close">[33]!PCDOCSFileClose</definedName>
    <definedName name="AVG_RANGE">#REF!</definedName>
    <definedName name="aw" hidden="1">'[58]tesa micro hite'!$T$35:$X$35</definedName>
    <definedName name="AWG_03">#REF!</definedName>
    <definedName name="AWG_04">#REF!</definedName>
    <definedName name="AWG_05">#REF!</definedName>
    <definedName name="AWG_06">#REF!</definedName>
    <definedName name="AWG_07">#REF!</definedName>
    <definedName name="AWG_08">#REF!</definedName>
    <definedName name="AWG_09">#REF!</definedName>
    <definedName name="AWG_10">#REF!</definedName>
    <definedName name="AWG_11">#REF!</definedName>
    <definedName name="AWG_12">#REF!</definedName>
    <definedName name="AWG_33">#REF!</definedName>
    <definedName name="AWG_34">#REF!</definedName>
    <definedName name="AWG_36">#REF!</definedName>
    <definedName name="AWG_38">#REF!</definedName>
    <definedName name="AWG_41">#REF!</definedName>
    <definedName name="AWG_44">#REF!</definedName>
    <definedName name="AWGBez">[59]Lohntabelle!$F$9:$F$57</definedName>
    <definedName name="AWPOETJ" hidden="1">{"GUIDELINE2",#N/A,FALSE,"GUIDE LINES"}</definedName>
    <definedName name="Ax_Range">OFFSET(#REF!,0,0,COUNT(#REF!)),#REF!</definedName>
    <definedName name="AXCa">#REF!</definedName>
    <definedName name="axe">#REF!</definedName>
    <definedName name="AZR" hidden="1">{"index",#N/A,FALSE,"index"}</definedName>
    <definedName name="B">[60]모델표준!#REF!</definedName>
    <definedName name="B__DESIGN_VALIDATION_TESTING">#REF!</definedName>
    <definedName name="B_11">#REF!</definedName>
    <definedName name="B_ALCL">OFFSET(#REF!,0,0,COUNT((#REF!))+1)</definedName>
    <definedName name="B_AUCL">OFFSET(#REF!,0,0,COUNT((#REF!))+1)</definedName>
    <definedName name="B_Ave">OFFSET(#REF!,9-COUNT(#REF!),0,COUNT(#REF!)+COUNT(#REF!)+1)</definedName>
    <definedName name="B_Range">OFFSET(#REF!,9-COUNT(#REF!),0,COUNT(#REF!)+COUNT(#REF!)+1)</definedName>
    <definedName name="B_Rbar">OFFSET(#REF!,0,0,COUNT((#REF!))+1)</definedName>
    <definedName name="B_RUCL">OFFSET(#REF!,0,0,COUNT((#REF!))+1)</definedName>
    <definedName name="B_Xbar">OFFSET(#REF!,0,0,COUNT((#REF!))+1)</definedName>
    <definedName name="B0">#REF!</definedName>
    <definedName name="B1DTOPTANK">#REF!</definedName>
    <definedName name="bahsbguy">#REF!</definedName>
    <definedName name="Bajaj_Motors">NA()</definedName>
    <definedName name="balwal">#REF!</definedName>
    <definedName name="balwal_10">#REF!</definedName>
    <definedName name="balwal_11">#REF!</definedName>
    <definedName name="balwal_14">#REF!</definedName>
    <definedName name="balwal_15">#REF!</definedName>
    <definedName name="balwal_16">#REF!</definedName>
    <definedName name="balwal_17">#REF!</definedName>
    <definedName name="balwal_18">#REF!</definedName>
    <definedName name="balwal_19">#REF!</definedName>
    <definedName name="balwal_2">#REF!</definedName>
    <definedName name="balwal_21">#REF!</definedName>
    <definedName name="balwal_26">#REF!</definedName>
    <definedName name="balwal_3">#REF!</definedName>
    <definedName name="balwal_4">#REF!</definedName>
    <definedName name="balwal_48">#REF!</definedName>
    <definedName name="balwal_48_4">#REF!</definedName>
    <definedName name="balwal_50">#REF!</definedName>
    <definedName name="balwal_50_4">#REF!</definedName>
    <definedName name="balwal_52">#REF!</definedName>
    <definedName name="balwal_52_4">#REF!</definedName>
    <definedName name="balwal_6">#REF!</definedName>
    <definedName name="balwal_7">#REF!</definedName>
    <definedName name="balwal_8">#REF!</definedName>
    <definedName name="balwal_86">#REF!</definedName>
    <definedName name="BANDA_FONDO">#REF!</definedName>
    <definedName name="BANDA_LATERAL">#REF!</definedName>
    <definedName name="bas">#REF!</definedName>
    <definedName name="BASE">[61]Summary!#REF!</definedName>
    <definedName name="BaseData_1" hidden="1">{#N/A,#N/A,FALSE,"Cash Flows";#N/A,#N/A,FALSE,"Fixed Assets";#N/A,#N/A,FALSE,"Balance Sheet";#N/A,#N/A,FALSE,"P &amp; L"}</definedName>
    <definedName name="basith">#REF!</definedName>
    <definedName name="bb">#N/A</definedName>
    <definedName name="BBB">#REF!</definedName>
    <definedName name="BBBB" hidden="1">{"index",#N/A,FALSE,"index"}</definedName>
    <definedName name="BBS" hidden="1">{"PRINT",#N/A,FALSE,"index"}</definedName>
    <definedName name="BCPI_">#REF!</definedName>
    <definedName name="Behälter">'[55]Content Pop-up Menu'!$A$2:$A$50</definedName>
    <definedName name="Belgium">#REF!</definedName>
    <definedName name="bf_docid">2919417</definedName>
    <definedName name="bf_filename">"Nil"</definedName>
    <definedName name="bf_id">"E:/ina/docs/fixed/d2619/d769/02619769.xls"</definedName>
    <definedName name="bf_status">"show"</definedName>
    <definedName name="bg">[7]!bg</definedName>
    <definedName name="bgfdgh" hidden="1">{"GUIDELINE2",#N/A,FALSE,"GUIDE LINES"}</definedName>
    <definedName name="bh">#REF!</definedName>
    <definedName name="bilgj">#REF!</definedName>
    <definedName name="BL">[7]!BL</definedName>
    <definedName name="blank">#REF!</definedName>
    <definedName name="BlankLineDL">#REF!</definedName>
    <definedName name="BlankLineFacility">#REF!</definedName>
    <definedName name="BlankLineIndirHourly">#REF!</definedName>
    <definedName name="BlankLinePurch">#REF!</definedName>
    <definedName name="BlankLineSalary">#REF!</definedName>
    <definedName name="BlankLineSurface">#REF!</definedName>
    <definedName name="BlankLineSystems">#REF!</definedName>
    <definedName name="BlankLineTooling">#REF!</definedName>
    <definedName name="blo">#REF!</definedName>
    <definedName name="block">#REF!</definedName>
    <definedName name="block1">#REF!</definedName>
    <definedName name="block2">#REF!</definedName>
    <definedName name="BLOK">[62]report!$B$117:$P$125</definedName>
    <definedName name="Blower_Asy_Heater">#REF!</definedName>
    <definedName name="BM">#REF!</definedName>
    <definedName name="bm40affront">#REF!</definedName>
    <definedName name="bm40affront1">#REF!</definedName>
    <definedName name="bm40afRear">#REF!</definedName>
    <definedName name="bnbvvnbvn" hidden="1">{"index",#N/A,FALSE,"index"}</definedName>
    <definedName name="BNNN">[7]!BNNN</definedName>
    <definedName name="bo">#REF!</definedName>
    <definedName name="BOLEROLH">#REF!</definedName>
    <definedName name="BOLERORH">#REF!</definedName>
    <definedName name="BOM">#N/A</definedName>
    <definedName name="BOMcase">#REF!</definedName>
    <definedName name="boost">#N/A</definedName>
    <definedName name="BOXER">#REF!</definedName>
    <definedName name="BOXER_4">#REF!</definedName>
    <definedName name="BOXERA">#REF!</definedName>
    <definedName name="Brake">[63]Sheet!#REF!,[63]Sheet!$C$79:$C$87,[63]Sheet!$C$90:$C$91,[63]Sheet!$C$94:$C$95</definedName>
    <definedName name="BringUserToAboutSheet">[7]!BringUserToAboutSheet</definedName>
    <definedName name="BringUserToCode">[7]!BringUserToCode</definedName>
    <definedName name="britain_">#REF!</definedName>
    <definedName name="Britain__ECU">#REF!</definedName>
    <definedName name="btw_">[64]Sheet5!$A$12:$IV$12,[64]Sheet5!$A$18:$IV$18,[64]Sheet5!$A$23:$IV$23,[64]Sheet5!$A$28:$IV$28</definedName>
    <definedName name="Build1">#REF!</definedName>
    <definedName name="Build2">#REF!</definedName>
    <definedName name="Build3">#REF!</definedName>
    <definedName name="Build4">#REF!</definedName>
    <definedName name="Build5">#REF!</definedName>
    <definedName name="BuiltIn_AutoFilter___1">#REF!</definedName>
    <definedName name="BuiltIn_AutoFilter___2">#REF!</definedName>
    <definedName name="BuiltIn_Criteria___2">'[65]NewIndica-IP BOM'!#REF!</definedName>
    <definedName name="BuiltIn_Criteria___3">'[66]X1-IP BOM'!#REF!</definedName>
    <definedName name="BuiltIn_Print_Area">#REF!</definedName>
    <definedName name="BuiltIn_Print_Area___0">#REF!</definedName>
    <definedName name="BuiltIn_Print_Area___0___0">#REF!</definedName>
    <definedName name="BuiltIn_Print_Area___0___0___0">#REF!</definedName>
    <definedName name="BuiltIn_Print_Titles">#REF!</definedName>
    <definedName name="BuiltIn_Print_Titles___0">#REF!</definedName>
    <definedName name="BuiltIn_Print_Titles___0___0">#REF!</definedName>
    <definedName name="burden">'[67]Plant Data'!$E$243:$CZ$290</definedName>
    <definedName name="BUTTON_N">#REF!</definedName>
    <definedName name="BUTTON_T">#REF!</definedName>
    <definedName name="Button84_Click">[68]!Button84_Click</definedName>
    <definedName name="bvdgfv">#REF!</definedName>
    <definedName name="Bx_Range">IF(ISNUMBER(#REF!),OFFSET(#REF!,0,0,COUNT(#REF!)),#REF!),#REF!</definedName>
    <definedName name="C_">#REF!</definedName>
    <definedName name="C__DRAWINGS__SPECIFICATIONS">#REF!</definedName>
    <definedName name="C_ALCL">OFFSET(#REF!,0,0,COUNT((#REF!))+1)</definedName>
    <definedName name="C_AUCL">OFFSET(#REF!,0,0,COUNT((#REF!))+1)</definedName>
    <definedName name="C_Ave">OFFSET(#REF!,18-COUNT(#REF!)-COUNT(#REF!),0,COUNT(#REF!)+COUNT(#REF!)+COUNT(#REF!)+2)</definedName>
    <definedName name="C_Range">OFFSET(#REF!,18-COUNT(#REF!)-COUNT(#REF!),0,COUNT(#REF!)+COUNT(#REF!)+COUNT(#REF!)+2)</definedName>
    <definedName name="C_Rbar">OFFSET(#REF!,0,0,COUNT((#REF!))+1)</definedName>
    <definedName name="C_RUCL">OFFSET(#REF!,0,0,COUNT((#REF!))+1)</definedName>
    <definedName name="C_Xbar">OFFSET(#REF!,0,0,COUNT((#REF!))+1)</definedName>
    <definedName name="CA">#REF!</definedName>
    <definedName name="CAD" hidden="1">{"GUIDELINE2",#N/A,FALSE,"GUIDE LINES"}</definedName>
    <definedName name="CAL">#REF!</definedName>
    <definedName name="Cam_Heater_Air_Control">#REF!</definedName>
    <definedName name="can">#REF!</definedName>
    <definedName name="CancelRegisterReceipt">[7]!CancelRegisterReceipt</definedName>
    <definedName name="Capabilité">#REF!</definedName>
    <definedName name="Capable">#REF!</definedName>
    <definedName name="CAPACIDAD_HORNO_1">#REF!</definedName>
    <definedName name="CAPACIDAD_HORNO_3">#REF!</definedName>
    <definedName name="CAPACIDAD_HORNO_4">#REF!</definedName>
    <definedName name="capK">#REF!</definedName>
    <definedName name="Capt.GoA1">"#N/A"</definedName>
    <definedName name="Capture.Capture">#N/A</definedName>
    <definedName name="Capture.Capture_1">#N/A</definedName>
    <definedName name="Capture.Capture_10">"'stagewise data'!capture.capture"</definedName>
    <definedName name="Capture.Capture_2">#N/A</definedName>
    <definedName name="Capture.Capture_23">NA()</definedName>
    <definedName name="Capture.Capture_24">NA()</definedName>
    <definedName name="Capture.Capture_25">NA()</definedName>
    <definedName name="Capture.Capture_26">NA()</definedName>
    <definedName name="Capture.Capture_4">NA()</definedName>
    <definedName name="Capture_Capture">NA()</definedName>
    <definedName name="CAS">#REF!</definedName>
    <definedName name="Case_1">#REF!</definedName>
    <definedName name="Case_2">#REF!</definedName>
    <definedName name="Case_3">#REF!</definedName>
    <definedName name="Case_4">#REF!</definedName>
    <definedName name="Category">#REF!</definedName>
    <definedName name="category123">#REF!</definedName>
    <definedName name="caterpillar">#REF!</definedName>
    <definedName name="Cavity">'[69]DIM ANALYSIS'!#REF!</definedName>
    <definedName name="CBAssembly">'[70]CB Assembly'!$A$1:$T$79</definedName>
    <definedName name="CBParts">'[70]CB for Parts'!$A$1:$T$79</definedName>
    <definedName name="CBplastic">'[70]CB Plastic'!$A$1:$T$77</definedName>
    <definedName name="CBSprings">'[70]CB springs'!$A$1:$T$76</definedName>
    <definedName name="CBstamping">'[70]CB Stamping'!$A$1:$T$79</definedName>
    <definedName name="CBZamak">'[70]CB Zamak'!$A$1:$T$78</definedName>
    <definedName name="cc" hidden="1">{"GUIDELINE2",#N/A,FALSE,"GUIDE LINES"}</definedName>
    <definedName name="CCC">#REF!</definedName>
    <definedName name="CCCC">#N/A</definedName>
    <definedName name="cccccccccccccc">#N/A</definedName>
    <definedName name="cczcdzcvds">#REF!</definedName>
    <definedName name="CDE" hidden="1">{#N/A,#N/A,TRUE,"일정"}</definedName>
    <definedName name="cdfButton_Click">[7]!cdfButton_Click</definedName>
    <definedName name="CdPM">'[52]PSW (18)'!$P$100:$P$104</definedName>
    <definedName name="cell_firstrow">#REF!</definedName>
    <definedName name="cell_gasinfo">#REF!</definedName>
    <definedName name="cell_labels">#REF!</definedName>
    <definedName name="cell_opervalues">#REF!</definedName>
    <definedName name="cell_partdesc">#REF!</definedName>
    <definedName name="cell_plottitle">#REF!</definedName>
    <definedName name="cell_testdate">#REF!</definedName>
    <definedName name="cell_testfilevalue">#REF!</definedName>
    <definedName name="cell1" hidden="1">[71]PIT1!$AA$20:$AA$22</definedName>
    <definedName name="CellContents">#REF!</definedName>
    <definedName name="chaine">#REF!</definedName>
    <definedName name="Change">'[72]Cover Page'!$B$6</definedName>
    <definedName name="CHANGEFA">[73]SENSITIVITY!$A$176</definedName>
    <definedName name="CHART">#REF!</definedName>
    <definedName name="Chassis">"Check Box 21"</definedName>
    <definedName name="CheckColumnMove">#REF!</definedName>
    <definedName name="CheckFirst">#REF!</definedName>
    <definedName name="CheckLast">#REF!</definedName>
    <definedName name="CheckProgrLife">#REF!</definedName>
    <definedName name="CheckVolRow">#REF!</definedName>
    <definedName name="CHILER" hidden="1">{"index",#N/A,FALSE,"index"}</definedName>
    <definedName name="chill" hidden="1">{"PRINT",#N/A,FALSE,"index"}</definedName>
    <definedName name="circle">#REF!</definedName>
    <definedName name="City">#REF!</definedName>
    <definedName name="CJL" hidden="1">{"index",#N/A,FALSE,"index"}</definedName>
    <definedName name="CK">#REF!</definedName>
    <definedName name="cku" hidden="1">{"GUIDELINE2",#N/A,FALSE,"GUIDE LINES"}</definedName>
    <definedName name="Clarion_Technologies">[74]RHEOLOGY!$E$1</definedName>
    <definedName name="ClearData">#N/A</definedName>
    <definedName name="Clip_9.4_Spl_Stl">#REF!</definedName>
    <definedName name="CM">#REF!</definedName>
    <definedName name="Cmd_End_Click">[75]!Cmd_End_Click</definedName>
    <definedName name="Cmd_Search_Click">[75]!Cmd_Search_Click</definedName>
    <definedName name="Cmd_Update_Click">[75]!Cmd_Update_Click</definedName>
    <definedName name="Cmk">#REF!</definedName>
    <definedName name="Co">#REF!</definedName>
    <definedName name="Code" hidden="1">#REF!</definedName>
    <definedName name="Codes">#REF!</definedName>
    <definedName name="coefficient">[76]SUM14ZC1!#REF!</definedName>
    <definedName name="col">#REF!</definedName>
    <definedName name="COLORADO_KOMO_1">#REF!</definedName>
    <definedName name="CommBuyer">#REF!</definedName>
    <definedName name="CommEmail">#REF!</definedName>
    <definedName name="COMMERCIAL">'[31]COMMERCIAL+stores'!$A$1:$BC$50</definedName>
    <definedName name="CommFaxNo">#REF!</definedName>
    <definedName name="CommTelNo">#REF!</definedName>
    <definedName name="COMMUNICATION">#REF!</definedName>
    <definedName name="Compan">#REF!</definedName>
    <definedName name="COMPANY">[77]FM!#REF!</definedName>
    <definedName name="company_name">#REF!</definedName>
    <definedName name="COMPONENT">'[78]COMPONENT LIST'!$B$8:$B$100</definedName>
    <definedName name="COMPRA">#REF!</definedName>
    <definedName name="COMPRA1">#REF!</definedName>
    <definedName name="CON">#REF!</definedName>
    <definedName name="CONCEPT">#REF!</definedName>
    <definedName name="Concern">#REF!</definedName>
    <definedName name="ContNum">#REF!</definedName>
    <definedName name="Control_A2">#REF!</definedName>
    <definedName name="Control_Asy_A_C___Htr_Air">#REF!</definedName>
    <definedName name="Control_Plan_94310015">[79]!Control_Plan_94310015</definedName>
    <definedName name="controlplan" hidden="1">'[80]tesa micro hite'!$AC$36:$AC$36</definedName>
    <definedName name="controlplannew" hidden="1">'[80]tesa micro hite'!$T$35:$X$35</definedName>
    <definedName name="Convenience">[63]Sheet!$C$225,[63]Sheet!$C$228,[63]Sheet!$C$232,[63]Sheet!$C$235,[63]Sheet!$C$238,[63]Sheet!$C$243,[63]Sheet!$C$247,[63]Sheet!$C$250,[63]Sheet!$C$258,[63]Sheet!$C$261:$C$262,[63]Sheet!$C$267,[63]Sheet!$C$271,[63]Sheet!$C$276:$C$278,[63]Sheet!$C$282,[63]Sheet!$C$286,[63]Sheet!$C$289,[63]Sheet!$C$292</definedName>
    <definedName name="COPPL2" hidden="1">{"index",#N/A,FALSE,"index"}</definedName>
    <definedName name="COPY" hidden="1">{"GUIDELINE2",#N/A,FALSE,"GUIDE LINES"}</definedName>
    <definedName name="Core___Seal_Asy_Heater">#REF!</definedName>
    <definedName name="CORSA4200_RAD_4">#REF!</definedName>
    <definedName name="CORSA4300_24MM_RAD_4">#REF!</definedName>
    <definedName name="CORSA4300_32MM_RAD_4">#REF!</definedName>
    <definedName name="CORSA4300_ALEX_3">#REF!</definedName>
    <definedName name="CORSA4320_24MM_RAD_4">#REF!</definedName>
    <definedName name="Count">[81]Chart!$B$19:$B$38</definedName>
    <definedName name="Country">#REF!</definedName>
    <definedName name="CountryCode">#REF!</definedName>
    <definedName name="cover">[82]INFO!#REF!</definedName>
    <definedName name="coverpage2" hidden="1">'[80]tesa micro hite'!$AC$36:$AC$36</definedName>
    <definedName name="cp" hidden="1">{"GUIDELINE2",#N/A,FALSE,"GUIDE LINES"}</definedName>
    <definedName name="Cp_rev">#REF!</definedName>
    <definedName name="CPDate">#REF!</definedName>
    <definedName name="CPI">#REF!</definedName>
    <definedName name="CPJ">#REF!</definedName>
    <definedName name="Cpk">#REF!</definedName>
    <definedName name="cpk_Area_Style_Click">[7]!cpk_Area_Style_Click</definedName>
    <definedName name="cpk_Change_LSL_Click">[7]!cpk_Change_LSL_Click</definedName>
    <definedName name="cpk_Change_USL_Click">[7]!cpk_Change_USL_Click</definedName>
    <definedName name="Cpk_LCLX">#REF!:OFFSET(#REF!,COUNTA(#REF!)-1,0)</definedName>
    <definedName name="cpk_Line_Style_Click">[7]!cpk_Line_Style_Click</definedName>
    <definedName name="Cpk_Mean">#REF!:OFFSET(#REF!,COUNTA(#REF!)-1,0)</definedName>
    <definedName name="cpk_No_LSL_Click">[7]!cpk_No_LSL_Click</definedName>
    <definedName name="cpk_No_USL_Click">[7]!cpk_No_USL_Click</definedName>
    <definedName name="Cpk_NumDataPoints">#REF!:OFFSET(#REF!,COUNTA(#REF!)-1,0)</definedName>
    <definedName name="Cpk_RangeAverage">#REF!:OFFSET(#REF!,COUNTA(#REF!)-1,0)</definedName>
    <definedName name="cpk_Res_Spinner_Click">[7]!cpk_Res_Spinner_Click</definedName>
    <definedName name="Cpk_TestValue">#REF!:OFFSET(#REF!,COUNTA(#REF!)-1,0)</definedName>
    <definedName name="Cpk_UCLR">#REF!:OFFSET(#REF!,COUNTA(#REF!)-1,0)</definedName>
    <definedName name="Cpk_UCLX">#REF!:OFFSET(#REF!,COUNTA(#REF!)-1,0)</definedName>
    <definedName name="Cpk_XmR">#REF!:OFFSET(#REF!,COUNTA(#REF!)-1,0)</definedName>
    <definedName name="cpkButton_Click">[7]!cpkButton_Click</definedName>
    <definedName name="CRACK" hidden="1">{"GUIDELINE2",#N/A,FALSE,"GUIDE LINES"}</definedName>
    <definedName name="crack1" hidden="1">{"GUIDELINE2",#N/A,FALSE,"GUIDE LINES"}</definedName>
    <definedName name="create_xla">0</definedName>
    <definedName name="_xlnm.Criteria">[83]cost!$G$13</definedName>
    <definedName name="CRITERIA_MI">[83]cost!$G$13</definedName>
    <definedName name="CriticalStep">'[84]2) Capacity Evaluation'!$D$10:$Y$27</definedName>
    <definedName name="critique">#REF!</definedName>
    <definedName name="crng">#REF!</definedName>
    <definedName name="crt">#REF!</definedName>
    <definedName name="CT">#REF!</definedName>
    <definedName name="Currencies">#REF!</definedName>
    <definedName name="Currency">#REF!</definedName>
    <definedName name="CurrencyE">#REF!</definedName>
    <definedName name="CUST0304">'[85]CUSTOMER GROUP WISE'!#REF!</definedName>
    <definedName name="CUST0304_15">'[50]CUSTOMER GROUP WISE'!#REF!</definedName>
    <definedName name="CUST0304_16">'[50]CUSTOMER GROUP WISE'!#REF!</definedName>
    <definedName name="CUST0304_17">'[86]CUSTOMER GROUP WISE'!#REF!</definedName>
    <definedName name="CUST0304_18">'[50]CUSTOMER GROUP WISE'!#REF!</definedName>
    <definedName name="CUST0304_19">'[50]CUSTOMER GROUP WISE'!#REF!</definedName>
    <definedName name="CUST0304_2">'[87]CUSTOMER GROUP WISE'!#REF!</definedName>
    <definedName name="CUST0304_2_4">'[88]CUSTOMER GROUP WISE'!#REF!</definedName>
    <definedName name="CUST0304_21">'[50]CUSTOMER GROUP WISE'!#REF!</definedName>
    <definedName name="CUST0304_3">'[89]CUSTOMER GROUP WISE'!#REF!</definedName>
    <definedName name="CUST0304_4">'[90]CUSTOMER GROUP WISE'!#REF!</definedName>
    <definedName name="CUST0304_48">'[50]CUSTOMER GROUP WISE'!#REF!</definedName>
    <definedName name="CUST0304_50">'[91]CUSTOMER GROUP WISE'!#REF!</definedName>
    <definedName name="CUST0304_7">'[92]CUSTOMER GROUP WISE'!#REF!</definedName>
    <definedName name="CUST0304_86">'[86]CUSTOMER GROUP WISE'!#REF!</definedName>
    <definedName name="CUST0405">'[28]CUSTOMER GROUP WISE'!#REF!</definedName>
    <definedName name="CUST0405_15">'[4]CUSTOMER GROUP WISE'!#REF!</definedName>
    <definedName name="CUST0405_16">'[4]CUSTOMER GROUP WISE'!#REF!</definedName>
    <definedName name="CUST0405_17">'[2]CUSTOMER GROUP WISE'!#REF!</definedName>
    <definedName name="CUST0405_18">'[4]CUSTOMER GROUP WISE'!#REF!</definedName>
    <definedName name="CUST0405_19">'[4]CUSTOMER GROUP WISE'!#REF!</definedName>
    <definedName name="CUST0405_2">'[93]CUSTOMER GROUP WISE'!#REF!</definedName>
    <definedName name="CUST0405_2_4">'[94]CUSTOMER GROUP WISE'!#REF!</definedName>
    <definedName name="CUST0405_21">'[4]CUSTOMER GROUP WISE'!#REF!</definedName>
    <definedName name="CUST0405_3">'[95]CUSTOMER GROUP WISE'!#REF!</definedName>
    <definedName name="CUST0405_4">'[96]CUSTOMER GROUP WISE'!#REF!</definedName>
    <definedName name="CUST0405_48">'[4]CUSTOMER GROUP WISE'!#REF!</definedName>
    <definedName name="CUST0405_50">'[97]CUSTOMER GROUP WISE'!#REF!</definedName>
    <definedName name="CUST0405_7">'[98]CUSTOMER GROUP WISE'!#REF!</definedName>
    <definedName name="CUST0405_86">'[2]CUSTOMER GROUP WISE'!#REF!</definedName>
    <definedName name="Customer">'[69]DIM ANALYSIS'!#REF!</definedName>
    <definedName name="customerdb">[99]QuoteData!$Y$3:$AH$100</definedName>
    <definedName name="CustTon">#REF!</definedName>
    <definedName name="CustToolCost">#REF!</definedName>
    <definedName name="CustToolMargin">#REF!</definedName>
    <definedName name="CUT">#REF!</definedName>
    <definedName name="CV">#REF!</definedName>
    <definedName name="cvabc">#REF!</definedName>
    <definedName name="CVFDHG" hidden="1">{"GUIDELINE2",#N/A,FALSE,"GUIDE LINES"}</definedName>
    <definedName name="cx" hidden="1">#N/A</definedName>
    <definedName name="Cx_Range">IF(ISNUMBER(#REF!),OFFSET(#REF!,0,0,COUNT(#REF!)),#REF!)</definedName>
    <definedName name="cxvbxcz">#REF!</definedName>
    <definedName name="d">'[100]SM-13仕様一覧'!#REF!</definedName>
    <definedName name="D__PROJECT_TIMING_PLAN">#REF!</definedName>
    <definedName name="D_2">'[101]SIZE = 5_exh (S-F)'!$V$9</definedName>
    <definedName name="D_3">'[101]SIZE = 5_exh (S-F)'!$Z$9</definedName>
    <definedName name="D_4">'[101]SIZE = 5_exh (S-F)'!$AA$9</definedName>
    <definedName name="d2PartToPart">#REF!</definedName>
    <definedName name="d2Repeatability">#REF!</definedName>
    <definedName name="d2Reproducibility">#REF!</definedName>
    <definedName name="DABB">'[102]OPT손익 내수'!$G$15</definedName>
    <definedName name="DABP">'[102]OPT손익 내수'!$G$17</definedName>
    <definedName name="DABSB">'[102]OPT손익 내수'!$F$15</definedName>
    <definedName name="DABSP">'[102]OPT손익 내수'!$F$17</definedName>
    <definedName name="DACB">'[102]OPT손익 내수'!$D$15</definedName>
    <definedName name="DACP">'[102]OPT손익 내수'!$D$17</definedName>
    <definedName name="dad">#REF!</definedName>
    <definedName name="DAS">[103]BOM6.5.03!$A$2</definedName>
    <definedName name="data">[104]MASTER!$P$19:$P$28</definedName>
    <definedName name="data_1">#REF!</definedName>
    <definedName name="data_10">#REF!</definedName>
    <definedName name="data_2">#REF!</definedName>
    <definedName name="data_3">#REF!</definedName>
    <definedName name="data_4">#REF!</definedName>
    <definedName name="data_5">#REF!</definedName>
    <definedName name="data_6">#REF!</definedName>
    <definedName name="data_7">#REF!</definedName>
    <definedName name="data_8">#REF!</definedName>
    <definedName name="data_9">#REF!</definedName>
    <definedName name="data_assemblies">#REF!</definedName>
    <definedName name="data_criteria">#REF!,#REF!</definedName>
    <definedName name="data_functional">#REF!</definedName>
    <definedName name="Data_hyoji">[105]!Data_hyoji</definedName>
    <definedName name="data_parts">#REF!</definedName>
    <definedName name="data_title">#REF!</definedName>
    <definedName name="data1" hidden="1">#REF!</definedName>
    <definedName name="data2" hidden="1">#REF!</definedName>
    <definedName name="data3" hidden="1">#REF!</definedName>
    <definedName name="_xlnm.Database">#REF!</definedName>
    <definedName name="Database_MI">#REF!</definedName>
    <definedName name="database2">#REF!</definedName>
    <definedName name="datarange">#REF!</definedName>
    <definedName name="DATB">'[102]OPT손익 내수'!$E$15</definedName>
    <definedName name="DATE">#REF!</definedName>
    <definedName name="Date_Req">'[69]DIM ANALYSIS'!#REF!</definedName>
    <definedName name="date1629">#REF!</definedName>
    <definedName name="date1629_1">#REF!</definedName>
    <definedName name="date1629_12">#REF!</definedName>
    <definedName name="date1629_12_4">#REF!</definedName>
    <definedName name="date1629_14">#REF!</definedName>
    <definedName name="date1629_14_4">#REF!</definedName>
    <definedName name="date1629_17">#REF!</definedName>
    <definedName name="date1629_17_4">#REF!</definedName>
    <definedName name="date1629_18">#REF!</definedName>
    <definedName name="date1629_18_4">#REF!</definedName>
    <definedName name="date1629_21">#REF!</definedName>
    <definedName name="date1629_21_4">#REF!</definedName>
    <definedName name="date1629_4">#REF!</definedName>
    <definedName name="date1629_43">#REF!</definedName>
    <definedName name="date1629_43_4">#REF!</definedName>
    <definedName name="date1629_46">#REF!</definedName>
    <definedName name="date1629_46_4">#REF!</definedName>
    <definedName name="date1629_47">#REF!</definedName>
    <definedName name="date1629_47_4">#REF!</definedName>
    <definedName name="date1629_48">#REF!</definedName>
    <definedName name="date1629_48_4">#REF!</definedName>
    <definedName name="date1629_50">#REF!</definedName>
    <definedName name="date1629_50_4">#REF!</definedName>
    <definedName name="date1629_52">#REF!</definedName>
    <definedName name="date1629_52_4">#REF!</definedName>
    <definedName name="date1629_86">#REF!</definedName>
    <definedName name="Date1PP">#REF!</definedName>
    <definedName name="DateCreate">#REF!</definedName>
    <definedName name="DateJob1">#REF!</definedName>
    <definedName name="daten">#REF!</definedName>
    <definedName name="DatePSW">#REF!</definedName>
    <definedName name="DATP">'[102]OPT손익 내수'!$E$17</definedName>
    <definedName name="DAWB">'[102]OPT손익 내수'!$I$15</definedName>
    <definedName name="DAWP">'[102]OPT손익 내수'!$I$17</definedName>
    <definedName name="db">#REF!</definedName>
    <definedName name="dbs">#REF!</definedName>
    <definedName name="DC">#REF!</definedName>
    <definedName name="dcd">[7]!dcd</definedName>
    <definedName name="dd">[7]!dd</definedName>
    <definedName name="ddd" hidden="1">{#N/A,#N/A,FALSE,"단축1";#N/A,#N/A,FALSE,"단축2";#N/A,#N/A,FALSE,"단축3";#N/A,#N/A,FALSE,"장축";#N/A,#N/A,FALSE,"4WD"}</definedName>
    <definedName name="dddd">#REF!</definedName>
    <definedName name="DDDDDDDDDDDDDD">#REF!</definedName>
    <definedName name="ddfdsf" hidden="1">{"PRINT",#N/A,FALSE,"index"}</definedName>
    <definedName name="DDFR" hidden="1">{"PRINT",#N/A,FALSE,"index"}</definedName>
    <definedName name="ddfsafdsafas">#REF!</definedName>
    <definedName name="ddsfdf">#REF!</definedName>
    <definedName name="ddsgsdgsdgsdg">#REF!</definedName>
    <definedName name="ddwdwdwe">#REF!</definedName>
    <definedName name="deb_donnees">#REF!</definedName>
    <definedName name="dec" hidden="1">{"GUIDELINE2",#N/A,FALSE,"GUIDE LINES"}</definedName>
    <definedName name="dedwqdwqdwq">#REF!</definedName>
    <definedName name="DEE">#REF!</definedName>
    <definedName name="deee">[7]!deee</definedName>
    <definedName name="deep_1">[106]BEHR!$H$7</definedName>
    <definedName name="defect_matrix">'[107]repeatative rejection'!#REF!</definedName>
    <definedName name="defect_matrix_1">#REF!</definedName>
    <definedName name="defect_matrix_10">'[108]repeatative rejection'!#REF!</definedName>
    <definedName name="defect_matrix_11">'[109]repeatative rejection'!#REF!</definedName>
    <definedName name="defect_matrix_15">'[110]repeatative rejection'!#REF!</definedName>
    <definedName name="defect_matrix_16">'[110]repeatative rejection'!#REF!</definedName>
    <definedName name="defect_matrix_17">'[110]repeatative rejection'!#REF!</definedName>
    <definedName name="defect_matrix_18">'[108]repeatative rejection'!#REF!</definedName>
    <definedName name="defect_matrix_19">'[110]repeatative rejection'!#REF!</definedName>
    <definedName name="defect_matrix_2">'[111]repeatative rejection'!#REF!</definedName>
    <definedName name="defect_matrix_21">'[110]repeatative rejection'!#REF!</definedName>
    <definedName name="defect_matrix_3">'[112]repeatative rejection'!#REF!</definedName>
    <definedName name="defect_matrix_43">'[110]repeatative rejection'!#REF!</definedName>
    <definedName name="defect_matrix_47">'[108]repeatative rejection'!#REF!</definedName>
    <definedName name="defect_matrix_7">'[108]repeatative rejection'!#REF!</definedName>
    <definedName name="defect_matrix_8">'[109]repeatative rejection'!#REF!</definedName>
    <definedName name="defect_matrix_86">'[110]repeatative rejection'!#REF!</definedName>
    <definedName name="Deflector_Htr_Air_Temp_Contr_Valve">#REF!</definedName>
    <definedName name="defrost_d">#REF!</definedName>
    <definedName name="DeleteRows">#N/A</definedName>
    <definedName name="DeleteTaktLine">#N/A</definedName>
    <definedName name="Denmark">#REF!</definedName>
    <definedName name="DEPT">#REF!</definedName>
    <definedName name="des" hidden="1">{"GUIDELINE2",#N/A,FALSE,"GUIDE LINES"}</definedName>
    <definedName name="Description">#REF!</definedName>
    <definedName name="desi">#REF!</definedName>
    <definedName name="desi_piece">#REF!</definedName>
    <definedName name="designfr">#REF!</definedName>
    <definedName name="Dev_Group">#N/A</definedName>
    <definedName name="DeviationForm">#REF!</definedName>
    <definedName name="DF">#REF!</definedName>
    <definedName name="dfd">'[113]Drop-Down Lists'!$B$1:$B$23</definedName>
    <definedName name="DFDF" hidden="1">{"PRINT",#N/A,FALSE,"index"}</definedName>
    <definedName name="dfdfd" hidden="1">{"index",#N/A,FALSE,"index"}</definedName>
    <definedName name="dfdsfds">#REF!</definedName>
    <definedName name="dfdsfdsf" hidden="1">{"GUIDELINE2",#N/A,FALSE,"GUIDE LINES"}</definedName>
    <definedName name="dfdsfsdf" hidden="1">{"GUIDELINE2",#N/A,FALSE,"GUIDE LINES"}</definedName>
    <definedName name="DFFGFFG">#REF!</definedName>
    <definedName name="dfgd">#N/A</definedName>
    <definedName name="DFGF" hidden="1">{"index",#N/A,FALSE,"index"}</definedName>
    <definedName name="dfggdfgfdgfdg">#REF!</definedName>
    <definedName name="DFGHTFHJTR">#N/A</definedName>
    <definedName name="dfsafdasfas">#REF!</definedName>
    <definedName name="dgdfgsdgd">#REF!</definedName>
    <definedName name="dgfd">[7]!dgfd</definedName>
    <definedName name="dgfgfdsfgds">#REF!</definedName>
    <definedName name="DGSGDG">#N/A</definedName>
    <definedName name="dh">[7]!dh</definedName>
    <definedName name="di">#REF!</definedName>
    <definedName name="Diagram_Back_Click">[7]!Diagram_Back_Click</definedName>
    <definedName name="Diagram_Finish_Click">[7]!Diagram_Finish_Click</definedName>
    <definedName name="Diagrams_Dialog_Constructor">[7]!Diagrams_Dialog_Constructor</definedName>
    <definedName name="diamond">#REF!</definedName>
    <definedName name="diffffff" hidden="1">{#N/A,#N/A,TRUE,"일정"}</definedName>
    <definedName name="dim">NA()</definedName>
    <definedName name="DIPL">#REF!</definedName>
    <definedName name="DIPL_1">#REF!</definedName>
    <definedName name="DIPL_15">#REF!</definedName>
    <definedName name="DIPL_16">#REF!</definedName>
    <definedName name="DIPL_17">#REF!</definedName>
    <definedName name="DIPL_18">#REF!</definedName>
    <definedName name="DIPL_19">#REF!</definedName>
    <definedName name="DIPL_2">#REF!</definedName>
    <definedName name="DIPL_21">#REF!</definedName>
    <definedName name="DIPL_3">#REF!</definedName>
    <definedName name="DIPL_4">#REF!</definedName>
    <definedName name="DIPL_43">#REF!</definedName>
    <definedName name="DIPL_43_4">#REF!</definedName>
    <definedName name="DIPL_48">#REF!</definedName>
    <definedName name="DIPL_48_4">#REF!</definedName>
    <definedName name="DIPL_50">#REF!</definedName>
    <definedName name="DIPL_50_4">#REF!</definedName>
    <definedName name="DIPL_52">#REF!</definedName>
    <definedName name="DIPL_52_4">#REF!</definedName>
    <definedName name="DIPL_86">#REF!</definedName>
    <definedName name="DIPL1">#REF!</definedName>
    <definedName name="DIPL1_1">#REF!</definedName>
    <definedName name="DIPL1_15">#REF!</definedName>
    <definedName name="DIPL1_16">#REF!</definedName>
    <definedName name="DIPL1_17">#REF!</definedName>
    <definedName name="DIPL1_18">#REF!</definedName>
    <definedName name="DIPL1_19">#REF!</definedName>
    <definedName name="DIPL1_2">#REF!</definedName>
    <definedName name="DIPL1_21">#REF!</definedName>
    <definedName name="DIPL1_3">#REF!</definedName>
    <definedName name="DIPL1_4">#REF!</definedName>
    <definedName name="DIPL1_43">#REF!</definedName>
    <definedName name="DIPL1_43_4">#REF!</definedName>
    <definedName name="DIPL1_48">#REF!</definedName>
    <definedName name="DIPL1_48_4">#REF!</definedName>
    <definedName name="DIPL1_50">#REF!</definedName>
    <definedName name="DIPL1_50_4">#REF!</definedName>
    <definedName name="DIPL1_52">#REF!</definedName>
    <definedName name="DIPL1_52_4">#REF!</definedName>
    <definedName name="DIPL1_86">#REF!</definedName>
    <definedName name="DIPL23SEPT">#REF!</definedName>
    <definedName name="DIPL23SEPT_1">#REF!</definedName>
    <definedName name="DIPL23SEPT_15">#REF!</definedName>
    <definedName name="DIPL23SEPT_16">#REF!</definedName>
    <definedName name="DIPL23SEPT_17">#REF!</definedName>
    <definedName name="DIPL23SEPT_18">#REF!</definedName>
    <definedName name="DIPL23SEPT_19">#REF!</definedName>
    <definedName name="DIPL23SEPT_2">#REF!</definedName>
    <definedName name="DIPL23SEPT_21">#REF!</definedName>
    <definedName name="DIPL23SEPT_3">#REF!</definedName>
    <definedName name="DIPL23SEPT_4">#REF!</definedName>
    <definedName name="DIPL23SEPT_43">#REF!</definedName>
    <definedName name="DIPL23SEPT_43_4">#REF!</definedName>
    <definedName name="DIPL23SEPT_48">#REF!</definedName>
    <definedName name="DIPL23SEPT_48_4">#REF!</definedName>
    <definedName name="DIPL23SEPT_50">#REF!</definedName>
    <definedName name="DIPL23SEPT_50_4">#REF!</definedName>
    <definedName name="DIPL23SEPT_52">#REF!</definedName>
    <definedName name="DIPL23SEPT_52_4">#REF!</definedName>
    <definedName name="DIPL23SEPT_86">#REF!</definedName>
    <definedName name="DirectLab">#REF!</definedName>
    <definedName name="Discount" hidden="1">#REF!</definedName>
    <definedName name="disp_inf">#REF!</definedName>
    <definedName name="disp_sup">#REF!</definedName>
    <definedName name="display_area_2" hidden="1">#REF!</definedName>
    <definedName name="dist_values">#REF!</definedName>
    <definedName name="DISTR.CHANNEL">#REF!</definedName>
    <definedName name="DistrWidth">#REF!</definedName>
    <definedName name="DJ">#REF!</definedName>
    <definedName name="djfhsjkldhdfjlshdsfj">#REF!</definedName>
    <definedName name="DL">[114]군산공장추가구매!#REF!</definedName>
    <definedName name="DLK">#REF!</definedName>
    <definedName name="dmkdsjfkldsjndfkl">#REF!</definedName>
    <definedName name="Door_Asy_Htr_Air_Outlet__Floor">#REF!</definedName>
    <definedName name="Door_Asy_Htr_Blower_Inlet">#REF!</definedName>
    <definedName name="Door_Asy_Windshield_Defroster">#REF!</definedName>
    <definedName name="DPSB">'[102]OPT손익 내수'!$H$15</definedName>
    <definedName name="DPSP">'[102]OPT손익 내수'!$H$17</definedName>
    <definedName name="dpv">#REF!</definedName>
    <definedName name="drfgfgd">[8]Summary!#REF!</definedName>
    <definedName name="Drive_Torque">#REF!</definedName>
    <definedName name="DRUM">#N/A</definedName>
    <definedName name="DS">#REF!</definedName>
    <definedName name="DSA" hidden="1">{"PRINT",#N/A,FALSE,"index"}</definedName>
    <definedName name="dsadasfa" hidden="1">{"PRINT",#N/A,FALSE,"index"}</definedName>
    <definedName name="dsadsadsa" hidden="1">{"GUIDELINE2",#N/A,FALSE,"GUIDE LINES"}</definedName>
    <definedName name="dsadwqdf">#N/A</definedName>
    <definedName name="dsd">[53]Verpackungstechnologen!$B$3:$G$63</definedName>
    <definedName name="dsdasdsadsa">#REF!</definedName>
    <definedName name="DSDD" hidden="1">{"index",#N/A,FALSE,"index"}</definedName>
    <definedName name="dsdfghjkjklk" hidden="1">{"index",#N/A,FALSE,"index"}</definedName>
    <definedName name="dsefasfasdf">#REF!</definedName>
    <definedName name="dsfdsfsdf">#REF!</definedName>
    <definedName name="dsfsdf">#REF!</definedName>
    <definedName name="dsfsf" hidden="1">{"PRINT",#N/A,FALSE,"index"}</definedName>
    <definedName name="DSGFDGFG" hidden="1">{"index",#N/A,FALSE,"index"}</definedName>
    <definedName name="dssd">[53]Daten!$B$10:$B$86</definedName>
    <definedName name="DTDHW" hidden="1">{"GUIDELINE2",#N/A,FALSE,"GUIDE LINES"}</definedName>
    <definedName name="Duct_Heater_Outlet">#REF!</definedName>
    <definedName name="Duct_Htr_Outlet_Rear">#REF!</definedName>
    <definedName name="Duct_Window_Defog">#REF!</definedName>
    <definedName name="Ductility">#REF!</definedName>
    <definedName name="duro">#REF!</definedName>
    <definedName name="duro_1">#REF!</definedName>
    <definedName name="duro_15">#REF!</definedName>
    <definedName name="duro_16">#REF!</definedName>
    <definedName name="duro_17">#REF!</definedName>
    <definedName name="duro_18">#REF!</definedName>
    <definedName name="duro_19">#REF!</definedName>
    <definedName name="duro_2">#REF!</definedName>
    <definedName name="duro_21">#REF!</definedName>
    <definedName name="duro_3">#REF!</definedName>
    <definedName name="duro_4">#REF!</definedName>
    <definedName name="duro_43">#REF!</definedName>
    <definedName name="duro_43_4">#REF!</definedName>
    <definedName name="duro_48">#REF!</definedName>
    <definedName name="duro_48_4">#REF!</definedName>
    <definedName name="duro_50">#REF!</definedName>
    <definedName name="duro_50_4">#REF!</definedName>
    <definedName name="duro_52">#REF!</definedName>
    <definedName name="duro_52_4">#REF!</definedName>
    <definedName name="duro_86">#REF!</definedName>
    <definedName name="DUROVALVE">#REF!</definedName>
    <definedName name="DUROVALVE_1">#REF!</definedName>
    <definedName name="DUROVALVE_15">#REF!</definedName>
    <definedName name="DUROVALVE_16">#REF!</definedName>
    <definedName name="DUROVALVE_17">#REF!</definedName>
    <definedName name="DUROVALVE_18">#REF!</definedName>
    <definedName name="DUROVALVE_19">#REF!</definedName>
    <definedName name="DUROVALVE_2">#REF!</definedName>
    <definedName name="DUROVALVE_21">#REF!</definedName>
    <definedName name="DUROVALVE_3">#REF!</definedName>
    <definedName name="DUROVALVE_4">#REF!</definedName>
    <definedName name="DUROVALVE_43">#REF!</definedName>
    <definedName name="DUROVALVE_43_4">#REF!</definedName>
    <definedName name="DUROVALVE_48">#REF!</definedName>
    <definedName name="DUROVALVE_48_4">#REF!</definedName>
    <definedName name="DUROVALVE_50">#REF!</definedName>
    <definedName name="DUROVALVE_50_4">#REF!</definedName>
    <definedName name="DUROVALVE_52">#REF!</definedName>
    <definedName name="DUROVALVE_52_4">#REF!</definedName>
    <definedName name="DUROVALVE_86">#REF!</definedName>
    <definedName name="DUROVALVES1">#REF!</definedName>
    <definedName name="DUROVALVES1_1">#REF!</definedName>
    <definedName name="DUROVALVES1_15">#REF!</definedName>
    <definedName name="DUROVALVES1_16">#REF!</definedName>
    <definedName name="DUROVALVES1_17">#REF!</definedName>
    <definedName name="DUROVALVES1_18">#REF!</definedName>
    <definedName name="DUROVALVES1_19">#REF!</definedName>
    <definedName name="DUROVALVES1_2">#REF!</definedName>
    <definedName name="DUROVALVES1_21">#REF!</definedName>
    <definedName name="DUROVALVES1_3">#REF!</definedName>
    <definedName name="DUROVALVES1_4">#REF!</definedName>
    <definedName name="DUROVALVES1_43">#REF!</definedName>
    <definedName name="DUROVALVES1_43_4">#REF!</definedName>
    <definedName name="DUROVALVES1_48">#REF!</definedName>
    <definedName name="DUROVALVES1_48_4">#REF!</definedName>
    <definedName name="DUROVALVES1_50">#REF!</definedName>
    <definedName name="DUROVALVES1_50_4">#REF!</definedName>
    <definedName name="DUROVALVES1_52">#REF!</definedName>
    <definedName name="DUROVALVES1_52_4">#REF!</definedName>
    <definedName name="DUROVALVES1_86">#REF!</definedName>
    <definedName name="dvdgvdgsdr">#REF!</definedName>
    <definedName name="DVFFDB" hidden="1">{"index",#N/A,FALSE,"index"}</definedName>
    <definedName name="dwd" hidden="1">{"index",#N/A,FALSE,"index"}</definedName>
    <definedName name="dwdweweedwq">#REF!</definedName>
    <definedName name="dwsfr" hidden="1">{"index",#N/A,FALSE,"index"}</definedName>
    <definedName name="dwwqwqeqwe">#REF!</definedName>
    <definedName name="e">#N/A</definedName>
    <definedName name="E__SUB_CONTRACTOR_APQP_STATUS">#REF!</definedName>
    <definedName name="ECCD_I_10525219_000">#REF!</definedName>
    <definedName name="ECMPIT2" hidden="1">[115]PIT1!$AF$4:$AF$15</definedName>
    <definedName name="EDABB">'[102]OPT손익 수출'!$N$15</definedName>
    <definedName name="EDABP">'[102]OPT손익 수출'!$N$17</definedName>
    <definedName name="EDABSB">'[102]OPT손익 수출'!$M$15</definedName>
    <definedName name="EDABSP">'[102]OPT손익 수출'!$M$17</definedName>
    <definedName name="EDACB">'[102]OPT손익 수출'!$K$15</definedName>
    <definedName name="EDACP">'[102]OPT손익 수출'!$K$17</definedName>
    <definedName name="EDATB">'[102]OPT손익 수출'!$L$15</definedName>
    <definedName name="EDATP">'[102]OPT손익 수출'!$L$17</definedName>
    <definedName name="EDAWB">'[102]OPT손익 수출'!$P$15</definedName>
    <definedName name="EDAWP">'[102]OPT손익 수출'!$P$17</definedName>
    <definedName name="EDPSB">'[102]OPT손익 수출'!$O$15</definedName>
    <definedName name="EDPSP">'[102]OPT손익 수출'!$O$17</definedName>
    <definedName name="EE" hidden="1">{"index",#N/A,FALSE,"index"}</definedName>
    <definedName name="EEE" hidden="1">{#N/A,#N/A,FALSE,"단축1";#N/A,#N/A,FALSE,"단축2";#N/A,#N/A,FALSE,"단축3";#N/A,#N/A,FALSE,"장축";#N/A,#N/A,FALSE,"4WD"}</definedName>
    <definedName name="eewwae">#REF!</definedName>
    <definedName name="efesfe" hidden="1">{"PRINT",#N/A,FALSE,"index"}</definedName>
    <definedName name="effd">#REF!</definedName>
    <definedName name="EFFGRGRGRE">#REF!</definedName>
    <definedName name="efr">[7]!efr</definedName>
    <definedName name="efreswf">#REF!</definedName>
    <definedName name="efseref">#REF!</definedName>
    <definedName name="efvcd">#REF!</definedName>
    <definedName name="EGABB">'[102]OPT손익 수출'!$U$15</definedName>
    <definedName name="EGABP">'[102]OPT손익 수출'!$U$17</definedName>
    <definedName name="EGABSB">'[102]OPT손익 수출'!$T$15</definedName>
    <definedName name="EGABSP">'[102]OPT손익 수출'!$T$17</definedName>
    <definedName name="EGACB">'[102]OPT손익 수출'!$R$15</definedName>
    <definedName name="EGACP">'[102]OPT손익 수출'!$R$17</definedName>
    <definedName name="EGATB">'[102]OPT손익 수출'!$S$15</definedName>
    <definedName name="EGATP">'[102]OPT손익 수출'!$S$17</definedName>
    <definedName name="EGAWP">'[102]OPT손익 수출'!$W$17</definedName>
    <definedName name="EGPSB">'[102]OPT손익 수출'!$V$15</definedName>
    <definedName name="EGPSP">'[102]OPT손익 수출'!$V$17</definedName>
    <definedName name="EI">#REF!</definedName>
    <definedName name="Einkäufer">#REF!</definedName>
    <definedName name="Electric">[63]Sheet!$C$296,[63]Sheet!$C$302,[63]Sheet!$C$305,[63]Sheet!$C$309,[63]Sheet!$C$313,[63]Sheet!$C$317,[63]Sheet!$C$322,[63]Sheet!$C$326,[63]Sheet!$C$330,[63]Sheet!$C$336,[63]Sheet!$C$340,[63]Sheet!$C$343:$C$344,[63]Sheet!$C$349,[63]Sheet!$C$353:$C$354,[63]Sheet!$C$357</definedName>
    <definedName name="ELECTRICITY">#REF!</definedName>
    <definedName name="Em">#REF!</definedName>
    <definedName name="Email">#REF!</definedName>
    <definedName name="Emm">#REF!</definedName>
    <definedName name="end">#REF!</definedName>
    <definedName name="enda">#REF!</definedName>
    <definedName name="enditem">#REF!</definedName>
    <definedName name="endrange">#REF!</definedName>
    <definedName name="EndSeller">[7]!EndSeller</definedName>
    <definedName name="enero__02">#REF!</definedName>
    <definedName name="ENGG">#REF!</definedName>
    <definedName name="Engine">[63]Sheet!$C$7,[63]Sheet!$C$11,[63]Sheet!$C$14,[63]Sheet!$C$18:$C$19,[63]Sheet!$C$24,[63]Sheet!$C$27,[63]Sheet!$C$30:$C$33</definedName>
    <definedName name="English">NA()</definedName>
    <definedName name="ENGR">#REF!</definedName>
    <definedName name="Enquirysheet">[116]Qualityplanningsheet!$B$2:$N$31</definedName>
    <definedName name="Ensayos_sobre_un_techo">#REF!</definedName>
    <definedName name="EOAT">[82]INFO!$N$7:$N$9</definedName>
    <definedName name="EO계획" hidden="1">#REF!</definedName>
    <definedName name="eplformat">[117]!eplformat</definedName>
    <definedName name="eqfew">#REF!</definedName>
    <definedName name="equipment_availability">#REF!</definedName>
    <definedName name="er">#REF!</definedName>
    <definedName name="EraseUserInputLF">#N/A</definedName>
    <definedName name="EraseUserInputSF">#N/A</definedName>
    <definedName name="Ergonomics">[63]Sheet!$C$146,[63]Sheet!$C$151,[63]Sheet!$C$155,[63]Sheet!$C$158,[63]Sheet!$C$162,[63]Sheet!$C$168,[63]Sheet!$C$173,[63]Sheet!$C$176,[63]Sheet!$C$179:$C$180,[63]Sheet!$C$183</definedName>
    <definedName name="ERROR">#N/A</definedName>
    <definedName name="error_표시">#REF!</definedName>
    <definedName name="ESC">#REF!</definedName>
    <definedName name="ESCORT" hidden="1">{"GUIDELINE2",#N/A,FALSE,"GUIDE LINES"}</definedName>
    <definedName name="eseshjdsfhjkds" hidden="1">{"GUIDELINE2",#N/A,FALSE,"GUIDE LINES"}</definedName>
    <definedName name="est">#REF!</definedName>
    <definedName name="Estimate">'[118]Estimate Standard Deviation'!$B$2</definedName>
    <definedName name="ET">#REF!</definedName>
    <definedName name="etetgerw" hidden="1">{"PRINT",#N/A,FALSE,"index"}</definedName>
    <definedName name="etm">#REF!</definedName>
    <definedName name="EU">'[77]LIB COMPRA'!#REF!</definedName>
    <definedName name="EUABSB">'[102]OPT손익 수출'!$F$15</definedName>
    <definedName name="EUABSP">'[102]OPT손익 수출'!$F$17</definedName>
    <definedName name="EUACB">'[102]OPT손익 수출'!$D$15</definedName>
    <definedName name="EUACP">'[102]OPT손익 수출'!$D$17</definedName>
    <definedName name="EUATB">'[102]OPT손익 수출'!$E$15</definedName>
    <definedName name="EUATP">'[102]OPT손익 수출'!$E$17</definedName>
    <definedName name="EUAWB">'[102]OPT손익 수출'!$I$15</definedName>
    <definedName name="EUAWP">'[102]OPT손익 수출'!$I$17</definedName>
    <definedName name="EUPSB">'[102]OPT손익 수출'!$H$15</definedName>
    <definedName name="EUPSP">'[102]OPT손익 수출'!$H$17</definedName>
    <definedName name="Evap_asy___A_C">#REF!</definedName>
    <definedName name="Evaporator___Blower__Asy">#REF!</definedName>
    <definedName name="Evaporator_Asy_A_C">#REF!</definedName>
    <definedName name="ew">[7]!ew</definedName>
    <definedName name="ewgrtg">#N/A</definedName>
    <definedName name="ewt">#REF!</definedName>
    <definedName name="EX">#REF!</definedName>
    <definedName name="EX100_PFMEA_Assy">#REF!</definedName>
    <definedName name="Excel_BuiltIn__FilterDatabase_1">#REF!</definedName>
    <definedName name="Excel_BuiltIn__FilterDatabase_1_1">#REF!</definedName>
    <definedName name="Excel_BuiltIn__FilterDatabase_11">[119]FM01!#REF!</definedName>
    <definedName name="Excel_BuiltIn__FilterDatabase_2">#REF!</definedName>
    <definedName name="Excel_BuiltIn__FilterDatabase_3">[120]GROUPA!#REF!</definedName>
    <definedName name="Excel_BuiltIn__FilterDatabase_4">[120]BROUPB!#REF!</definedName>
    <definedName name="Excel_BuiltIn__FilterDatabase_47">[121]CP03!$A$1:$A$928</definedName>
    <definedName name="Excel_BuiltIn__FilterDatabase_48">[121]CP04!$A$1:$A$920</definedName>
    <definedName name="Excel_BuiltIn__FilterDatabase_5">[120]PLAN!#REF!</definedName>
    <definedName name="Excel_BuiltIn__FilterDatabase_50_1">#REF!</definedName>
    <definedName name="Excel_BuiltIn__FilterDatabase_50_1_4">#REF!</definedName>
    <definedName name="Excel_BuiltIn__FilterDatabase_50_2">#REF!</definedName>
    <definedName name="Excel_BuiltIn__FilterDatabase_50_4">#REF!</definedName>
    <definedName name="Excel_BuiltIn_Criteria">#REF!</definedName>
    <definedName name="Excel_BuiltIn_Database">#REF!</definedName>
    <definedName name="Excel_BuiltIn_Database_1">#REF!</definedName>
    <definedName name="Excel_BuiltIn_Database_1_1">#REF!</definedName>
    <definedName name="Excel_BuiltIn_Database_1_1_1">#REF!</definedName>
    <definedName name="Excel_BuiltIn_Database_1_4">#REF!</definedName>
    <definedName name="Excel_BuiltIn_Database_11">[119]FM01!#REF!</definedName>
    <definedName name="Excel_BuiltIn_Database_12">#REF!</definedName>
    <definedName name="Excel_BuiltIn_Database_12_4">#REF!</definedName>
    <definedName name="Excel_BuiltIn_Database_14">#REF!</definedName>
    <definedName name="Excel_BuiltIn_Database_14_4">#REF!</definedName>
    <definedName name="Excel_BuiltIn_Database_17">#REF!</definedName>
    <definedName name="Excel_BuiltIn_Database_17_4">#REF!</definedName>
    <definedName name="Excel_BuiltIn_Database_18">#REF!</definedName>
    <definedName name="Excel_BuiltIn_Database_18_4">#REF!</definedName>
    <definedName name="Excel_BuiltIn_Database_2">#REF!</definedName>
    <definedName name="Excel_BuiltIn_Database_21">#REF!</definedName>
    <definedName name="Excel_BuiltIn_Database_21_4">#REF!</definedName>
    <definedName name="Excel_BuiltIn_Database_3">#REF!</definedName>
    <definedName name="Excel_BuiltIn_Database_4">#REF!</definedName>
    <definedName name="Excel_BuiltIn_Database_4_1">#REF!</definedName>
    <definedName name="Excel_BuiltIn_Database_43">#REF!</definedName>
    <definedName name="Excel_BuiltIn_Database_43_4">#REF!</definedName>
    <definedName name="Excel_BuiltIn_Database_46">#REF!</definedName>
    <definedName name="Excel_BuiltIn_Database_46_4">#REF!</definedName>
    <definedName name="Excel_BuiltIn_Database_47">#REF!</definedName>
    <definedName name="Excel_BuiltIn_Database_47_4">#REF!</definedName>
    <definedName name="Excel_BuiltIn_Database_48">#REF!</definedName>
    <definedName name="Excel_BuiltIn_Database_48_4">#REF!</definedName>
    <definedName name="Excel_BuiltIn_Database_50">#REF!</definedName>
    <definedName name="Excel_BuiltIn_Database_50_4">#REF!</definedName>
    <definedName name="Excel_BuiltIn_Database_52">#REF!</definedName>
    <definedName name="Excel_BuiltIn_Database_52_4">#REF!</definedName>
    <definedName name="Excel_BuiltIn_Database_86">#REF!</definedName>
    <definedName name="Excel_BuiltIn_Extract_4">[120]BROUPB!#REF!</definedName>
    <definedName name="Excel_BuiltIn_Extract_5">[120]PLAN!#REF!</definedName>
    <definedName name="Excel_BuiltIn_Print_Area">#REF!</definedName>
    <definedName name="Excel_BuiltIn_Print_Area_1">#REF!</definedName>
    <definedName name="Excel_BuiltIn_Print_Area_1_1">NA()</definedName>
    <definedName name="Excel_BuiltIn_Print_Area_1_1_1">#REF!</definedName>
    <definedName name="Excel_BuiltIn_Print_Area_1_2">[122]objective!$A$3:$K$51,[122]objective!$A$3:$K$51</definedName>
    <definedName name="Excel_BuiltIn_Print_Area_1_4">#REF!</definedName>
    <definedName name="Excel_BuiltIn_Print_Area_12">#REF!</definedName>
    <definedName name="Excel_BuiltIn_Print_Area_12_4">#REF!</definedName>
    <definedName name="Excel_BuiltIn_Print_Area_14">#REF!</definedName>
    <definedName name="Excel_BuiltIn_Print_Area_14_4">#REF!</definedName>
    <definedName name="Excel_BuiltIn_Print_Area_17">#REF!</definedName>
    <definedName name="Excel_BuiltIn_Print_Area_17_4">#REF!</definedName>
    <definedName name="Excel_BuiltIn_Print_Area_18">#REF!</definedName>
    <definedName name="Excel_BuiltIn_Print_Area_18_4">#REF!</definedName>
    <definedName name="Excel_BuiltIn_Print_Area_2">#REF!</definedName>
    <definedName name="Excel_BuiltIn_Print_Area_2_1">NA()</definedName>
    <definedName name="Excel_BuiltIn_Print_Area_21">#REF!</definedName>
    <definedName name="Excel_BuiltIn_Print_Area_21_4">#REF!</definedName>
    <definedName name="Excel_BuiltIn_Print_Area_4">#REF!</definedName>
    <definedName name="Excel_BuiltIn_Print_Area_43">#REF!</definedName>
    <definedName name="Excel_BuiltIn_Print_Area_43_4">#REF!</definedName>
    <definedName name="Excel_BuiltIn_Print_Area_46">#REF!</definedName>
    <definedName name="Excel_BuiltIn_Print_Area_46_4">#REF!</definedName>
    <definedName name="Excel_BuiltIn_Print_Area_47">#REF!</definedName>
    <definedName name="Excel_BuiltIn_Print_Area_47_4">#REF!</definedName>
    <definedName name="Excel_BuiltIn_Print_Area_48">#REF!</definedName>
    <definedName name="Excel_BuiltIn_Print_Area_48_4">#REF!</definedName>
    <definedName name="Excel_BuiltIn_Print_Area_5_1">'[123]ASM '!$A$1:$N$84</definedName>
    <definedName name="Excel_BuiltIn_Print_Area_50">#REF!</definedName>
    <definedName name="Excel_BuiltIn_Print_Area_50_4">#REF!</definedName>
    <definedName name="Excel_BuiltIn_Print_Area_52">#REF!</definedName>
    <definedName name="Excel_BuiltIn_Print_Area_52_4">#REF!</definedName>
    <definedName name="Excel_BuiltIn_Print_Titles">#REF!</definedName>
    <definedName name="Excel_BuiltIn_Print_Titles_1">#REF!</definedName>
    <definedName name="Excel_BuiltIn_Print_Titles_1_1">#REF!</definedName>
    <definedName name="Excel_BuiltIn_Print_Titles_1_1_1">#REF!</definedName>
    <definedName name="Excel_BuiltIn_Print_Titles_2">#REF!</definedName>
    <definedName name="ExemptionForm">#REF!</definedName>
    <definedName name="existe">1</definedName>
    <definedName name="ExistFacil">#REF!</definedName>
    <definedName name="Existing">#REF!</definedName>
    <definedName name="Export_Lotus_Table">#REF!</definedName>
    <definedName name="EXT" hidden="1">{#N/A,#N/A,TRUE,"일정"}</definedName>
    <definedName name="Exterior">[63]Sheet!$C$187:$C$190,[63]Sheet!$C$193:$C$194</definedName>
    <definedName name="_xlnm.Extract">#REF!</definedName>
    <definedName name="Extract_MI">#REF!</definedName>
    <definedName name="EXTT" hidden="1">{#N/A,#N/A,TRUE,"일정"}</definedName>
    <definedName name="F">#REF!</definedName>
    <definedName name="F?LZEICHEN">#REF!</definedName>
    <definedName name="F__PROCESS_FLOW_CHART">#REF!</definedName>
    <definedName name="F0902view">[124]!F0902view</definedName>
    <definedName name="F9QT_32MM_RAD_4">#REF!</definedName>
    <definedName name="FAFF" hidden="1">{"GUIDELINE2",#N/A,FALSE,"GUIDE LINES"}</definedName>
    <definedName name="fan3wNew">#REF!</definedName>
    <definedName name="FAN3WNEWA">#REF!</definedName>
    <definedName name="FANPLASTICPrint_Area">#REF!</definedName>
    <definedName name="fasdfa">#REF!</definedName>
    <definedName name="fasdfas">#REF!</definedName>
    <definedName name="fasdfast">#REF!</definedName>
    <definedName name="Fa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ode" hidden="1">#REF!</definedName>
    <definedName name="fcsa">#REF!</definedName>
    <definedName name="fcwds">#REF!</definedName>
    <definedName name="FC현황">#N/A</definedName>
    <definedName name="FD" hidden="1">{"GUIDELINE2",#N/A,FALSE,"GUIDE LINES"}</definedName>
    <definedName name="fdad" hidden="1">{"index",#N/A,FALSE,"index"}</definedName>
    <definedName name="FDF" hidden="1">{"PRINT",#N/A,FALSE,"index"}</definedName>
    <definedName name="fdg">#REF!</definedName>
    <definedName name="fdhgfh">#REF!</definedName>
    <definedName name="fdsf">#REF!</definedName>
    <definedName name="FDSFD" hidden="1">{"GUIDELINE2",#N/A,FALSE,"GUIDE LINES"}</definedName>
    <definedName name="FE">#REF!</definedName>
    <definedName name="feb">#REF!</definedName>
    <definedName name="febrero__02">#REF!</definedName>
    <definedName name="fedd">"#REF!"</definedName>
    <definedName name="FEFF" hidden="1">{"GUIDELINE2",#N/A,FALSE,"GUIDE LINES"}</definedName>
    <definedName name="Feiertage">#REF!</definedName>
    <definedName name="FELT" hidden="1">{"GUIDELINE2",#N/A,FALSE,"GUIDE LINES"}</definedName>
    <definedName name="fenderrear181">#REF!</definedName>
    <definedName name="fenderrear181_4">#REF!</definedName>
    <definedName name="FERFEWSF">#REF!</definedName>
    <definedName name="feuille_base">"xlsheet.xla"</definedName>
    <definedName name="ff">[35]Tables!$Y$16:$Y$17</definedName>
    <definedName name="Ff_file_location">#REF!</definedName>
    <definedName name="Ff_file_name">#REF!</definedName>
    <definedName name="fff" hidden="1">{"GUIDELINE2",#N/A,FALSE,"GUIDE LINES"}</definedName>
    <definedName name="FfRowsWithoutFormula">#REF!</definedName>
    <definedName name="ffrytfyfytdytf">#REF!</definedName>
    <definedName name="FfTestedArea1">#REF!</definedName>
    <definedName name="FfTestedArea10">#REF!</definedName>
    <definedName name="FfTestedArea11">#REF!</definedName>
    <definedName name="FfTestedArea12">#REF!</definedName>
    <definedName name="FfTestedArea13">#REF!</definedName>
    <definedName name="FfTestedArea14">#REF!</definedName>
    <definedName name="FfTestedArea15">#REF!</definedName>
    <definedName name="FfTestedArea2">#REF!</definedName>
    <definedName name="FfTestedArea3">#REF!</definedName>
    <definedName name="FfTestedArea4">#REF!</definedName>
    <definedName name="FfTestedArea5">#REF!</definedName>
    <definedName name="FfTestedArea6">#REF!</definedName>
    <definedName name="FfTestedArea7">#REF!</definedName>
    <definedName name="FfTestedArea8">#REF!</definedName>
    <definedName name="FfTestedArea9">#REF!</definedName>
    <definedName name="FGCODELOGIC">#REF!</definedName>
    <definedName name="fgefg">"#REF!"</definedName>
    <definedName name="fgf">[7]!fgf</definedName>
    <definedName name="fgfgf">#N/A</definedName>
    <definedName name="fgh">#REF!</definedName>
    <definedName name="FGHFGFGF">#REF!</definedName>
    <definedName name="fghgfhfh">#REF!</definedName>
    <definedName name="fgjfgf" hidden="1">{"GUIDELINE2",#N/A,FALSE,"GUIDE LINES"}</definedName>
    <definedName name="FGK">[59]Maschinensaetze!$N$8:$N$83</definedName>
    <definedName name="Fill" hidden="1">#REF!</definedName>
    <definedName name="Final">#REF!</definedName>
    <definedName name="FINAL2">#N/A</definedName>
    <definedName name="finally">'[125]new summary'!$B$2:$AE$144</definedName>
    <definedName name="Find">#REF!</definedName>
    <definedName name="FindIt">[7]!FindIt</definedName>
    <definedName name="Finland">#REF!</definedName>
    <definedName name="First_Article_Insp">'[126]FAI - Example'!$R$7</definedName>
    <definedName name="First_Lower">[127]Features!#REF!</definedName>
    <definedName name="FirstRow">INDEX([67]BoM!$BD$368:$BE$382,MATCH(ROW(),[67]BoM!$BD$368:$BD$382),1)</definedName>
    <definedName name="FirstVariant">#REF!</definedName>
    <definedName name="FIVE">#REF!</definedName>
    <definedName name="FLD0">#REF!</definedName>
    <definedName name="FLDP">#REF!</definedName>
    <definedName name="FLO">#REF!</definedName>
    <definedName name="floor">#REF!</definedName>
    <definedName name="floor_d">#REF!</definedName>
    <definedName name="floorplan" hidden="1">'[128]tesa micro hite'!$T$35:$X$35</definedName>
    <definedName name="Flow">[57]FOAMING!$A$249:$F$289</definedName>
    <definedName name="Flow_94310015">[79]!Flow_94310015</definedName>
    <definedName name="FM\013">#REF!</definedName>
    <definedName name="FM\07">[129]PLFM01!#REF!</definedName>
    <definedName name="FM\08">[129]PLFM01!#REF!</definedName>
    <definedName name="FM__09">#REF!</definedName>
    <definedName name="FM__09_1">#REF!</definedName>
    <definedName name="FM__09_10">#REF!</definedName>
    <definedName name="FM__09_12">#REF!</definedName>
    <definedName name="FM__09_12_4">#REF!</definedName>
    <definedName name="FM__09_14">#REF!</definedName>
    <definedName name="FM__09_14_4">#REF!</definedName>
    <definedName name="FM__09_15">#REF!</definedName>
    <definedName name="FM__09_16">#REF!</definedName>
    <definedName name="FM__09_17">#REF!</definedName>
    <definedName name="FM__09_17_4">#REF!</definedName>
    <definedName name="FM__09_18">#REF!</definedName>
    <definedName name="FM__09_18_4">#REF!</definedName>
    <definedName name="FM__09_19">#REF!</definedName>
    <definedName name="FM__09_21">#REF!</definedName>
    <definedName name="FM__09_21_4">#REF!</definedName>
    <definedName name="FM__09_4">#REF!</definedName>
    <definedName name="FM__09_43">#REF!</definedName>
    <definedName name="FM__09_43_4">#REF!</definedName>
    <definedName name="FM__09_46">#REF!</definedName>
    <definedName name="FM__09_46_4">#REF!</definedName>
    <definedName name="FM__09_47">#REF!</definedName>
    <definedName name="FM__09_47_4">#REF!</definedName>
    <definedName name="FM__09_48">#REF!</definedName>
    <definedName name="FM__09_48_4">#REF!</definedName>
    <definedName name="FM__09_50">#REF!</definedName>
    <definedName name="FM__09_50_4">#REF!</definedName>
    <definedName name="FM__09_52">#REF!</definedName>
    <definedName name="FM__09_52_4">#REF!</definedName>
    <definedName name="FM__09_7">#REF!</definedName>
    <definedName name="FM__09_86">#REF!</definedName>
    <definedName name="FM_010">#REF!</definedName>
    <definedName name="FM_010_1">#REF!</definedName>
    <definedName name="FM_010_12">#REF!</definedName>
    <definedName name="FM_010_12_4">#REF!</definedName>
    <definedName name="FM_010_14">#REF!</definedName>
    <definedName name="FM_010_14_4">#REF!</definedName>
    <definedName name="FM_010_17">#REF!</definedName>
    <definedName name="FM_010_17_4">#REF!</definedName>
    <definedName name="FM_010_18">#REF!</definedName>
    <definedName name="FM_010_18_4">#REF!</definedName>
    <definedName name="FM_010_21">#REF!</definedName>
    <definedName name="FM_010_21_4">#REF!</definedName>
    <definedName name="FM_010_4">#REF!</definedName>
    <definedName name="FM_010_43">#REF!</definedName>
    <definedName name="FM_010_43_4">#REF!</definedName>
    <definedName name="FM_010_46">#REF!</definedName>
    <definedName name="FM_010_46_4">#REF!</definedName>
    <definedName name="FM_010_47">#REF!</definedName>
    <definedName name="FM_010_47_4">#REF!</definedName>
    <definedName name="FM_010_48">#REF!</definedName>
    <definedName name="FM_010_48_4">#REF!</definedName>
    <definedName name="FM_010_50">#REF!</definedName>
    <definedName name="FM_010_50_4">#REF!</definedName>
    <definedName name="FM_010_52">#REF!</definedName>
    <definedName name="FM_010_52_4">#REF!</definedName>
    <definedName name="FM_010_86">#REF!</definedName>
    <definedName name="FM_013">#REF!</definedName>
    <definedName name="FM_013_1">#REF!</definedName>
    <definedName name="FM_013_1_1">#REF!</definedName>
    <definedName name="FM_013_1_1_1">#REF!</definedName>
    <definedName name="FM_013_1_4">#REF!</definedName>
    <definedName name="FM_013_12">#REF!</definedName>
    <definedName name="FM_013_12_4">#REF!</definedName>
    <definedName name="FM_013_14">#REF!</definedName>
    <definedName name="FM_013_14_4">#REF!</definedName>
    <definedName name="FM_013_17">#REF!</definedName>
    <definedName name="FM_013_17_4">#REF!</definedName>
    <definedName name="FM_013_18">#REF!</definedName>
    <definedName name="FM_013_18_4">#REF!</definedName>
    <definedName name="FM_013_2">#REF!</definedName>
    <definedName name="FM_013_21">#REF!</definedName>
    <definedName name="FM_013_21_4">#REF!</definedName>
    <definedName name="FM_013_4">#REF!</definedName>
    <definedName name="FM_013_4_1">#REF!</definedName>
    <definedName name="FM_013_43">#REF!</definedName>
    <definedName name="FM_013_43_4">#REF!</definedName>
    <definedName name="FM_013_46">#REF!</definedName>
    <definedName name="FM_013_46_4">#REF!</definedName>
    <definedName name="FM_013_47">#REF!</definedName>
    <definedName name="FM_013_47_4">#REF!</definedName>
    <definedName name="FM_013_48">#REF!</definedName>
    <definedName name="FM_013_48_4">#REF!</definedName>
    <definedName name="FM_013_50">#REF!</definedName>
    <definedName name="FM_013_50_4">#REF!</definedName>
    <definedName name="FM_013_52">#REF!</definedName>
    <definedName name="FM_013_52_4">#REF!</definedName>
    <definedName name="FM_013_86">#REF!</definedName>
    <definedName name="FM_07">[129]PLFM01!#REF!</definedName>
    <definedName name="FM_07_1">[129]PLFM01!#REF!</definedName>
    <definedName name="FM_07_1_1">[129]PLFM01!#REF!</definedName>
    <definedName name="FM_07_1_1_1">[129]PLFM01!#REF!</definedName>
    <definedName name="FM_07_10">[129]PLFM01!#REF!</definedName>
    <definedName name="FM_07_15">[130]PLFM01!#REF!</definedName>
    <definedName name="FM_07_16">[130]PLFM01!#REF!</definedName>
    <definedName name="FM_07_17">[130]PLFM01!#REF!</definedName>
    <definedName name="FM_07_18">[130]PLFM01!#REF!</definedName>
    <definedName name="FM_07_19">[130]PLFM01!#REF!</definedName>
    <definedName name="FM_07_21">[130]PLFM01!#REF!</definedName>
    <definedName name="FM_07_7">[129]PLFM01!#REF!</definedName>
    <definedName name="FM_08">[129]PLFM01!#REF!</definedName>
    <definedName name="FM_08_1">[129]PLFM01!#REF!</definedName>
    <definedName name="FM_08_1_1">[129]PLFM01!#REF!</definedName>
    <definedName name="FM_08_1_1_1">[129]PLFM01!#REF!</definedName>
    <definedName name="FM_08_10">[129]PLFM01!#REF!</definedName>
    <definedName name="FM_08_15">[130]PLFM01!#REF!</definedName>
    <definedName name="FM_08_16">[130]PLFM01!#REF!</definedName>
    <definedName name="FM_08_17">[130]PLFM01!#REF!</definedName>
    <definedName name="FM_08_18">[130]PLFM01!#REF!</definedName>
    <definedName name="FM_08_19">[130]PLFM01!#REF!</definedName>
    <definedName name="FM_08_21">[130]PLFM01!#REF!</definedName>
    <definedName name="FM_08_7">[129]PLFM01!#REF!</definedName>
    <definedName name="FM_14">[129]PLFM01!#REF!</definedName>
    <definedName name="FM_14_10">[129]PLFM01!#REF!</definedName>
    <definedName name="FM_14_15">[130]PLFM01!#REF!</definedName>
    <definedName name="FM_14_16">[130]PLFM01!#REF!</definedName>
    <definedName name="FM_14_17">[130]PLFM01!#REF!</definedName>
    <definedName name="FM_14_18">[130]PLFM01!#REF!</definedName>
    <definedName name="FM_14_19">[130]PLFM01!#REF!</definedName>
    <definedName name="FM_14_21">[130]PLFM01!#REF!</definedName>
    <definedName name="FM_14_7">[129]PLFM01!#REF!</definedName>
    <definedName name="FM_15">#REF!</definedName>
    <definedName name="FM_15_1">#REF!</definedName>
    <definedName name="FM_15_12">#REF!</definedName>
    <definedName name="FM_15_12_4">#REF!</definedName>
    <definedName name="FM_15_14">#REF!</definedName>
    <definedName name="FM_15_14_4">#REF!</definedName>
    <definedName name="FM_15_17">#REF!</definedName>
    <definedName name="FM_15_17_4">#REF!</definedName>
    <definedName name="FM_15_18">#REF!</definedName>
    <definedName name="FM_15_18_4">#REF!</definedName>
    <definedName name="FM_15_21">#REF!</definedName>
    <definedName name="FM_15_21_4">#REF!</definedName>
    <definedName name="FM_15_4">#REF!</definedName>
    <definedName name="FM_15_43">#REF!</definedName>
    <definedName name="FM_15_43_4">#REF!</definedName>
    <definedName name="FM_15_46">#REF!</definedName>
    <definedName name="FM_15_46_4">#REF!</definedName>
    <definedName name="FM_15_47">#REF!</definedName>
    <definedName name="FM_15_47_4">#REF!</definedName>
    <definedName name="FM_15_48">#REF!</definedName>
    <definedName name="FM_15_48_4">#REF!</definedName>
    <definedName name="FM_15_50">#REF!</definedName>
    <definedName name="FM_15_50_4">#REF!</definedName>
    <definedName name="FM_15_52">#REF!</definedName>
    <definedName name="FM_15_52_4">#REF!</definedName>
    <definedName name="FM_15_86">#REF!</definedName>
    <definedName name="FMEA" hidden="1">{"GUIDELINE2",#N/A,FALSE,"GUIDE LINES"}</definedName>
    <definedName name="fmea1">[7]!fmea1</definedName>
    <definedName name="FMEA123">#REF!</definedName>
    <definedName name="FN" hidden="1">{"GUIDELINE2",#N/A,FALSE,"GUIDE LINES"}</definedName>
    <definedName name="FNAME">#REF!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aming">#REF!</definedName>
    <definedName name="Footer">NA()</definedName>
    <definedName name="form7">"p!$A$1:$W$53"</definedName>
    <definedName name="Format">'[131]Transmittal Front Page'!#REF!</definedName>
    <definedName name="format1">'[37]Transmittal Front Page'!#REF!</definedName>
    <definedName name="FORMING">#N/A</definedName>
    <definedName name="foto1">"Imagen 22"</definedName>
    <definedName name="four">#REF!</definedName>
    <definedName name="FPDno">[132]FPD!$C$60</definedName>
    <definedName name="FPDyes">[132]FPD!$C$58</definedName>
    <definedName name="FPL">#REF!</definedName>
    <definedName name="fpl.">#REF!</definedName>
    <definedName name="fpn" hidden="1">{"index",#N/A,FALSE,"index"}</definedName>
    <definedName name="France">#REF!</definedName>
    <definedName name="FRD" hidden="1">{"GUIDELINE2",#N/A,FALSE,"GUIDE LINES"}</definedName>
    <definedName name="freegjerigv" hidden="1">{"GUIDELINE2",#N/A,FALSE,"GUIDE LINES"}</definedName>
    <definedName name="FREH" hidden="1">{"index",#N/A,FALSE,"index"}</definedName>
    <definedName name="Friedman1">OFFSET([133]Friedman!$K$16,0,0,COUNT([133]Friedman!$K:$K))</definedName>
    <definedName name="Friedman10">OFFSET([133]Friedman!$T$16,0,0,COUNT([133]Friedman!$T:$T))</definedName>
    <definedName name="Friedman2">OFFSET([133]Friedman!$L$16,0,0,COUNT([133]Friedman!$L:$L))</definedName>
    <definedName name="Friedman3">OFFSET([133]Friedman!$M$16,0,0,COUNT([133]Friedman!$M:$M))</definedName>
    <definedName name="Friedman4">OFFSET([133]Friedman!$N$16,0,0,COUNT([133]Friedman!$N:$N))</definedName>
    <definedName name="Friedman5">OFFSET([133]Friedman!$O$16,0,0,COUNT([133]Friedman!$O:$O))</definedName>
    <definedName name="Friedman6">OFFSET([133]Friedman!$P$16,0,0,COUNT([133]Friedman!$P:$P))</definedName>
    <definedName name="Friedman7">OFFSET([133]Friedman!$Q$16,0,0,COUNT([133]Friedman!$Q:$Q))</definedName>
    <definedName name="Friedman8">OFFSET([133]Friedman!$R$16,0,0,COUNT([133]Friedman!$R:$R))</definedName>
    <definedName name="Friedman9">OFFSET([133]Friedman!$S$16,0,0,COUNT([133]Friedman!$S:$S))</definedName>
    <definedName name="FriedmanNonBlank1">OFFSET([133]Friedman!$K$16,0,0,COUNTA([133]Friedman!$K:$K)-1)</definedName>
    <definedName name="FriedmanNonBlank10">OFFSET([133]Friedman!$T$16,0,0,COUNTA([133]Friedman!$T:$T)-1)</definedName>
    <definedName name="FriedmanNonBlank2">OFFSET([133]Friedman!$L$16,0,0,COUNTA([133]Friedman!$L:$L)-1)</definedName>
    <definedName name="FriedmanNonBlank3">OFFSET([133]Friedman!$M$16,0,0,COUNTA([133]Friedman!$M:$M)-2)</definedName>
    <definedName name="FriedmanNonBlank4">OFFSET([133]Friedman!$N$16,0,0,COUNTA([133]Friedman!$N:$N)-1)</definedName>
    <definedName name="FriedmanNonBlank5">OFFSET([133]Friedman!$O$16,0,0,COUNTA([133]Friedman!$O:$O)-2)</definedName>
    <definedName name="FriedmanNonBlank6">OFFSET([133]Friedman!$P$16,0,0,COUNTA([133]Friedman!$P:$P)-1)</definedName>
    <definedName name="FriedmanNonBlank7">OFFSET([133]Friedman!$Q$16,0,0,COUNTA([133]Friedman!$Q:$Q)-1)</definedName>
    <definedName name="FriedmanNonBlank8">OFFSET([133]Friedman!$R$16,0,0,COUNTA([133]Friedman!$R:$R)-1)</definedName>
    <definedName name="FriedmanNonBlank9">OFFSET([133]Friedman!$S$16,0,0,COUNTA([133]Friedman!$S:$S)-1)</definedName>
    <definedName name="frng">#REF!</definedName>
    <definedName name="frrng">#REF!</definedName>
    <definedName name="FSAF" hidden="1">{"index",#N/A,FALSE,"index"}</definedName>
    <definedName name="FSDAFSADFASDFASDFASFASFASFASFF">#REF!</definedName>
    <definedName name="fsdf">#REF!</definedName>
    <definedName name="FSDFDSF" hidden="1">{"GUIDELINE2",#N/A,FALSE,"GUIDE LINES"}</definedName>
    <definedName name="fsdfsd">#REF!</definedName>
    <definedName name="fsdg">#REF!</definedName>
    <definedName name="FSFF" hidden="1">{"GUIDELINE2",#N/A,FALSE,"GUIDE LINES"}</definedName>
    <definedName name="FSFGSG">#REF!</definedName>
    <definedName name="fsfs">#REF!</definedName>
    <definedName name="fsp">#REF!</definedName>
    <definedName name="fvffe3">#REF!</definedName>
    <definedName name="fwfdses">#N/A</definedName>
    <definedName name="fxbf">[7]!fxbf</definedName>
    <definedName name="FXGRDEC04" hidden="1">{"PRINT",#N/A,FALSE,"index"}</definedName>
    <definedName name="G">#REF!</definedName>
    <definedName name="G__PFMEA">#REF!</definedName>
    <definedName name="g_Cancel_Chart">[7]!g_Cancel_Chart</definedName>
    <definedName name="g4rtv">#REF!</definedName>
    <definedName name="G9T_INTER_ALEX_3">#REF!</definedName>
    <definedName name="G9T_MATRA_RAD_4">#REF!</definedName>
    <definedName name="G9T_MATRA_RAD_ALEX_4">#REF!</definedName>
    <definedName name="G9T_RAD_ALEX_3">#REF!</definedName>
    <definedName name="Gage">[82]INFO!$C$8:$C$11</definedName>
    <definedName name="GageRR">'[126]Gage R&amp;R - Example'!$R$39</definedName>
    <definedName name="GAN" hidden="1">{"GUIDELINE2",#N/A,FALSE,"GUIDE LINES"}</definedName>
    <definedName name="GANESH" hidden="1">{"GUIDELINE2",#N/A,FALSE,"GUIDE LINES"}</definedName>
    <definedName name="GANESH05" hidden="1">{"index",#N/A,FALSE,"index"}</definedName>
    <definedName name="ganttSymbols">[134]Legend!$D$3:$D$6</definedName>
    <definedName name="ganttTypes">[134]Legend!$B$3:$B$4</definedName>
    <definedName name="Gasket_Fresh_Air_Inlet">#REF!</definedName>
    <definedName name="Gasket_Heater_Air_Inlet_Duct_Flng">#REF!</definedName>
    <definedName name="Gasket_Htr_Defr_Outlet_Mtng_Flange">#REF!</definedName>
    <definedName name="gbdf">#REF!</definedName>
    <definedName name="gDataRange" localSheetId="0">#REF!</definedName>
    <definedName name="gDataRange">#REF!</definedName>
    <definedName name="gDataRange_1">#REF!</definedName>
    <definedName name="gDataRange_10">#REF!</definedName>
    <definedName name="gDataRange_10_1">"#REF!"</definedName>
    <definedName name="gDataRange_11">#REF!</definedName>
    <definedName name="gDataRange_11_1">"#REF!"</definedName>
    <definedName name="gDataRange_12">"#REF!"</definedName>
    <definedName name="gDataRange_13">"#REF!"</definedName>
    <definedName name="gDataRange_15">#REF!</definedName>
    <definedName name="gDataRange_16">#REF!</definedName>
    <definedName name="gDataRange_17">#REF!</definedName>
    <definedName name="gDataRange_18">#REF!</definedName>
    <definedName name="gDataRange_19">#REF!</definedName>
    <definedName name="gDataRange_2">#REF!</definedName>
    <definedName name="gDataRange_21">#REF!</definedName>
    <definedName name="gDataRange_21_4">#REF!</definedName>
    <definedName name="gDataRange_23">"'file:///D:/S.DAPTARDAR%20DATA/Customer%20data/TTR/C.N.HEADER%20PLATE%20-PPAP/CN100%20GASOLINE%20HEADER%20PLATE/ppap/SIGMA/22038-01innerpipe.xls'#$''.$B$38:$K$41"</definedName>
    <definedName name="gDataRange_23_1">"'file:///D:/S.DAPTARDAR%20DATA/Customer%20data/TTR/C.N.HEADER%20PLATE%20-PPAP/CN100%20GASOLINE%20HEADER%20PLATE/ppap/SIGMA/22038-01innerpipe.xls'#$''.$B$38:$K$41"</definedName>
    <definedName name="gDataRange_25">"'file:///D:/S.DAPTARDAR%20DATA/Customer%20data/TTR/C.N.HEADER%20PLATE%20-PPAP/CN100%20GASOLINE%20HEADER%20PLATE/ppap/SIGMA/22038-01innerpipe.xls'#$''.$B$38:$K$41"</definedName>
    <definedName name="gDataRange_25_1">"'file:///D:/S.DAPTARDAR%20DATA/Customer%20data/TTR/C.N.HEADER%20PLATE%20-PPAP/CN100%20GASOLINE%20HEADER%20PLATE/ppap/SIGMA/22038-01innerpipe.xls'#$''.$B$38:$K$41"</definedName>
    <definedName name="gDataRange_28">"#REF!"</definedName>
    <definedName name="gDataRange_29">"#REF!"</definedName>
    <definedName name="gDataRange_3">#REF!</definedName>
    <definedName name="gDataRange_30">"#REF!"</definedName>
    <definedName name="gDataRange_4">#REF!</definedName>
    <definedName name="gDataRange_43">#REF!</definedName>
    <definedName name="gDataRange_43_4">#REF!</definedName>
    <definedName name="gDataRange_47">#REF!</definedName>
    <definedName name="gDataRange_47_4">#REF!</definedName>
    <definedName name="gDataRange_48">#REF!</definedName>
    <definedName name="gDataRange_48_4">#REF!</definedName>
    <definedName name="gDataRange_50">#REF!</definedName>
    <definedName name="gDataRange_50_4">#REF!</definedName>
    <definedName name="gDataRange_52">#REF!</definedName>
    <definedName name="gDataRange_52_4">#REF!</definedName>
    <definedName name="gDataRange_7">#REF!</definedName>
    <definedName name="gDataRange_8">#REF!</definedName>
    <definedName name="gDataRange_86">#REF!</definedName>
    <definedName name="gDataRange_9">"#REF!"</definedName>
    <definedName name="gDataRange_9_1">"#REF!"</definedName>
    <definedName name="gdfg">#REF!</definedName>
    <definedName name="GDP">#REF!</definedName>
    <definedName name="gdr">#REF!</definedName>
    <definedName name="gdsds">#REF!</definedName>
    <definedName name="GEFF">#REF!</definedName>
    <definedName name="Germany">#REF!</definedName>
    <definedName name="germany_">#REF!</definedName>
    <definedName name="gf">[7]!gf</definedName>
    <definedName name="GFD" hidden="1">{#N/A,#N/A,TRUE,"일정"}</definedName>
    <definedName name="gfdf">#REF!</definedName>
    <definedName name="gfdg">#REF!</definedName>
    <definedName name="gfdgdfgf">#REF!</definedName>
    <definedName name="gfdhdh">#N/A</definedName>
    <definedName name="GFF" hidden="1">{"GUIDELINE2",#N/A,FALSE,"GUIDE LINES"}</definedName>
    <definedName name="gfhdfg">#REF!</definedName>
    <definedName name="gfjgyfrj">#REF!</definedName>
    <definedName name="GFR" hidden="1">[115]PIT1!$AA$20:$AA$22</definedName>
    <definedName name="gg">[7]!gg</definedName>
    <definedName name="ggfdgdfgfdg">#REF!</definedName>
    <definedName name="GGG" hidden="1">{"index",#N/A,FALSE,"index"}</definedName>
    <definedName name="GGGGG" hidden="1">{"GUIDELINE2",#N/A,FALSE,"GUIDE LINES"}</definedName>
    <definedName name="GHD">[7]!GHD</definedName>
    <definedName name="GHDFH" hidden="1">{"PRINT",#N/A,FALSE,"index"}</definedName>
    <definedName name="ghftghf" hidden="1">{"GUIDELINE2",#N/A,FALSE,"GUIDE LINES"}</definedName>
    <definedName name="ghh" hidden="1">[135]Sheet1!$P$21:$R$32</definedName>
    <definedName name="GHJG" hidden="1">{"GUIDELINE2",#N/A,FALSE,"GUIDE LINES"}</definedName>
    <definedName name="ghjghfgh">#REF!</definedName>
    <definedName name="gl" hidden="1">{"GUIDELINE2",#N/A,FALSE,"GUIDE LINES"}</definedName>
    <definedName name="GloveBoxLid">#REF!</definedName>
    <definedName name="GLS">'[136]full (2)'!$C$6:$C$62</definedName>
    <definedName name="GmdatOptCodeCompSmallList">#REF!</definedName>
    <definedName name="GoA1_1">#N/A</definedName>
    <definedName name="GoA1_2">#N/A</definedName>
    <definedName name="GRAP" hidden="1">[115]PIT1!#REF!</definedName>
    <definedName name="gravite">#REF!</definedName>
    <definedName name="Gravité">#REF!</definedName>
    <definedName name="GRG">#N/A</definedName>
    <definedName name="grn">#REF!</definedName>
    <definedName name="group">#REF!</definedName>
    <definedName name="GroupsOfVariantsInput">#REF!</definedName>
    <definedName name="GRP">[137]GRP!$A$1:$D$21</definedName>
    <definedName name="grt">'[138](8)'!$Q$20:$Q$21</definedName>
    <definedName name="gsd" hidden="1">#N/A</definedName>
    <definedName name="GTERGTRT">#N/A</definedName>
    <definedName name="GTRB" hidden="1">[115]PIT1!#REF!</definedName>
    <definedName name="GUIDEDUCT">#REF!</definedName>
    <definedName name="GUIDEDUCTA">#REF!</definedName>
    <definedName name="GUQ">'[139]98종합'!$B$1:$Y$345</definedName>
    <definedName name="gvdasskv" hidden="1">{#N/A,#N/A,TRUE,"일정"}</definedName>
    <definedName name="gwergert">"#REF!"</definedName>
    <definedName name="gyghgh">#REF!</definedName>
    <definedName name="h" hidden="1">#N/A</definedName>
    <definedName name="H.B.T.C.VE1">'[140]K-60 HEAD LAMP'!#REF!</definedName>
    <definedName name="H__CONTROL_PLAN">#REF!</definedName>
    <definedName name="H_B_T_C_VE1">#REF!</definedName>
    <definedName name="ha" hidden="1">{#N/A,#N/A,FALSE,"196126-0690";#N/A,#N/A,FALSE,"196126-0690";#N/A,#N/A,FALSE,"1961165-0201"}</definedName>
    <definedName name="hai">#REF!</definedName>
    <definedName name="HALF1">#REF!</definedName>
    <definedName name="HALF2">#REF!</definedName>
    <definedName name="HALF3">#REF!</definedName>
    <definedName name="HALF4">#REF!</definedName>
    <definedName name="HALF5">#REF!</definedName>
    <definedName name="HALF6">#REF!</definedName>
    <definedName name="hav" hidden="1">{#N/A,#N/A,FALSE,"196126-0690";#N/A,#N/A,FALSE,"196126-0690";#N/A,#N/A,FALSE,"1961165-0201"}</definedName>
    <definedName name="HB">#REF!</definedName>
    <definedName name="HBTCOLD">'[140]K-60 HEAD LAMP'!#REF!</definedName>
    <definedName name="HCV">'[31]LCV MCV HCV'!$A$1:$AU$72</definedName>
    <definedName name="HDFHD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[137]발생장소!$A$1:$B$6</definedName>
    <definedName name="HEADDAYA3">[141]Calendar!$U$42:$AA$47,[141]Calendar!$L$42:$R$47,[141]Calendar!$C$42:$I$47,[141]Calendar!$C$33:$I$38,[141]Calendar!$L$33:$R$38,[141]Calendar!$U$33:$AA$38,[141]Calendar!$U$24:$AA$29,[141]Calendar!$L$24:$R$28,[141]Calendar!$L$29:$R$29,[141]Calendar!$C$24:$I$29,[141]Calendar!$C$15:$I$20,[141]Calendar!$L$15:$R$20,[141]Calendar!$U$15:$AA$20</definedName>
    <definedName name="HEADDAYA4">[141]Calendar!$C$15:$I$20,[141]Calendar!$L$15,[141]Calendar!$R$15,[141]Calendar!$L$15:$R$20,[141]Calendar!$U$15:$AA$20,[141]Calendar!$C$24:$I$29,[141]Calendar!$L$24:$R$29,[141]Calendar!$U$24:$AA$29,[141]Calendar!$C$33:$I$38,[141]Calendar!$L$33:$R$37,[141]Calendar!$L$33:$R$38,[141]Calendar!$U$33:$AA$37,[141]Calendar!$AA$37,[141]Calendar!$U$33:$AA$38,[141]Calendar!$C$42:$I$47,[141]Calendar!$L$42:$R$47,[141]Calendar!$U$42:$AA$47</definedName>
    <definedName name="Header">#REF!</definedName>
    <definedName name="HeaderDetail">'[142]Process Flow Chart'!$Q$7,'[142]Process Flow Chart'!$Q$9,'[142]Process Flow Chart'!$Q$11,'[142]Process Flow Chart'!$V$11,'[142]Process Flow Chart'!$V$12</definedName>
    <definedName name="HEADING">#REF!</definedName>
    <definedName name="HEADWEEKA3">[141]Calendar!$C$14:$I$14,[141]Calendar!$L$14:$R$14,[141]Calendar!$U$14:$AA$14,[141]Calendar!$C$23:$I$23,[141]Calendar!$L$23:$R$23,[141]Calendar!$U$23:$AA$23,[141]Calendar!$C$32:$I$32,[141]Calendar!$L$32:$R$32,[141]Calendar!$U$32:$AA$32,[141]Calendar!$C$41:$I$41,[141]Calendar!$L$41:$R$41,[141]Calendar!$U$41:$AA$41</definedName>
    <definedName name="HEADWEEKA4">[141]Calendar!$C$14:$I$14,[141]Calendar!$L$14:$R$14,[141]Calendar!$U$14:$AA$14,[141]Calendar!$U$23:$AA$23,[141]Calendar!$L$23:$R$23,[141]Calendar!$C$23:$I$23,[141]Calendar!$U$32:$AA$32,[141]Calendar!$L$32:$R$32,[141]Calendar!$C$32:$I$32,[141]Calendar!$U$41:$AA$41,[141]Calendar!$L$41:$R$41,[141]Calendar!$C$41:$I$41</definedName>
    <definedName name="HEAT">#REF!</definedName>
    <definedName name="Heater_Assy">#REF!</definedName>
    <definedName name="Height">10</definedName>
    <definedName name="help_donnees">#REF!</definedName>
    <definedName name="hemant" hidden="1">{"PRINT",#N/A,FALSE,"index"}</definedName>
    <definedName name="HF">#REF!</definedName>
    <definedName name="HF1_HARN">#N/A</definedName>
    <definedName name="hg87rf6dtrds5rs">#REF!</definedName>
    <definedName name="HGAFSHGASGAS" hidden="1">{"PRINT",#N/A,FALSE,"index"}</definedName>
    <definedName name="HGH">[7]!HGH</definedName>
    <definedName name="HGHGHG">'[143]#REF'!$A$1</definedName>
    <definedName name="hgjhgjhghj" hidden="1">{"GUIDELINE2",#N/A,FALSE,"GUIDE LINES"}</definedName>
    <definedName name="HGXC">#REF!</definedName>
    <definedName name="hh" hidden="1">{#N/A,#N/A,FALSE,"Cash Flows";#N/A,#N/A,FALSE,"Fixed Assets";#N/A,#N/A,FALSE,"Balance Sheet";#N/A,#N/A,FALSE,"P &amp; L"}</definedName>
    <definedName name="hhh" hidden="1">{"index",#N/A,FALSE,"index"}</definedName>
    <definedName name="hhhhhdt">#N/A</definedName>
    <definedName name="HiddenRows" hidden="1">#REF!</definedName>
    <definedName name="HighLim">[144]Sheet1!$D$102</definedName>
    <definedName name="HIMESH">'[145]K-60 HEAD LAMP'!#REF!</definedName>
    <definedName name="HINGE3W">#REF!</definedName>
    <definedName name="hist_Back_Click">[7]!hist_Back_Click</definedName>
    <definedName name="hist_Save_Defaults">[7]!hist_Save_Defaults</definedName>
    <definedName name="histButton_Click">[7]!histButton_Click</definedName>
    <definedName name="HistData1">#REF!</definedName>
    <definedName name="HistData11">#REF!</definedName>
    <definedName name="HistData12">#REF!</definedName>
    <definedName name="HistData13">#REF!</definedName>
    <definedName name="HistData2">#REF!</definedName>
    <definedName name="HistData24">#REF!</definedName>
    <definedName name="HistData26">#REF!</definedName>
    <definedName name="HistData27">#REF!</definedName>
    <definedName name="HistData28">#REF!</definedName>
    <definedName name="HistData29">#REF!</definedName>
    <definedName name="HistData3">#REF!</definedName>
    <definedName name="HistData32">#REF!</definedName>
    <definedName name="HistData34">#REF!</definedName>
    <definedName name="HistData38">#REF!</definedName>
    <definedName name="HistData39">#REF!</definedName>
    <definedName name="HistData4">#REF!</definedName>
    <definedName name="HistData44">#REF!</definedName>
    <definedName name="HistData47">#REF!</definedName>
    <definedName name="HistData5">#REF!</definedName>
    <definedName name="HistData54">#REF!</definedName>
    <definedName name="HistData55">#REF!</definedName>
    <definedName name="HistData6">#REF!</definedName>
    <definedName name="HistData7">#REF!</definedName>
    <definedName name="HistData8">#REF!</definedName>
    <definedName name="HistData9">#REF!</definedName>
    <definedName name="HJ" hidden="1">{"PRINT",#N/A,FALSE,"index"}</definedName>
    <definedName name="hjghj">#REF!</definedName>
    <definedName name="HNC_RAD_4">#REF!</definedName>
    <definedName name="Home">#REF!</definedName>
    <definedName name="Hose_Vacuum__P.C">#REF!</definedName>
    <definedName name="Housing__Heater__Blower__Lower">#REF!</definedName>
    <definedName name="Housing_Asy_Heater">#REF!</definedName>
    <definedName name="Housing_Asy_Heater_Blower">#REF!</definedName>
    <definedName name="Housing_Asy_Heater_Evaporator">#REF!</definedName>
    <definedName name="Housing_Heater_LH__LHD">#REF!</definedName>
    <definedName name="Housing_Heater_LH__RHD">#REF!</definedName>
    <definedName name="Housing_Heater_RH__LHD">#REF!</definedName>
    <definedName name="Housing_Heater_RH__RHD">#REF!</definedName>
    <definedName name="Housing_Htr_Inlet_Duct__LHD_LH_REC">#REF!</definedName>
    <definedName name="Housing_Htr_Inlet_Duct__LHD_RH_REC">#REF!</definedName>
    <definedName name="Housing_Htr_Inlet_Duct__RHD_LH_REC">#REF!</definedName>
    <definedName name="Housing_Htr_Inlet_Duct__RHD_RH_REC">#REF!</definedName>
    <definedName name="Housing_Htr_Lower">#REF!</definedName>
    <definedName name="HRD">[31]HRD!$A$1:$BE$45</definedName>
    <definedName name="HTML_CodePage" hidden="1">1252</definedName>
    <definedName name="HTML_Cont" hidden="1">{"'Kunde,Anwendg,Produkt Routine'!$I$37:$M$37","'Kunde,Anwendg,Produkt Routine'!$A$1:$M$75"}</definedName>
    <definedName name="HTML_Contr" hidden="1">{"'Kunde,Anwendg,Produkt Routine'!$I$37:$M$37","'Kunde,Anwendg,Produkt Routine'!$A$1:$M$75"}</definedName>
    <definedName name="HTML_Contro" hidden="1">{"'Kunde,Anwendg,Produkt Routine'!$I$37:$M$37","'Kunde,Anwendg,Produkt Routine'!$A$1:$M$75"}</definedName>
    <definedName name="HTML_Control" hidden="1">{"'Verr-enseig-ex'!$M$22:$M$23"}</definedName>
    <definedName name="HTML_Controlx" hidden="1">{"'Kunde,Anwendg,Produkt Routine'!$I$37:$M$37","'Kunde,Anwendg,Produkt Routine'!$A$1:$M$75"}</definedName>
    <definedName name="HTML_Description" hidden="1">""</definedName>
    <definedName name="HTML_Email" hidden="1">""</definedName>
    <definedName name="HTML_Header" hidden="1">"Verr-enseig-ex"</definedName>
    <definedName name="HTML_LastUpdate" hidden="1">"28/07/99"</definedName>
    <definedName name="HTML_LineAfter" hidden="1">FALSE</definedName>
    <definedName name="HTML_LineBefore" hidden="1">FALSE</definedName>
    <definedName name="HTML_Name" hidden="1">"Lee H. Troup"</definedName>
    <definedName name="HTML_OBDlg2" hidden="1">TRUE</definedName>
    <definedName name="HTML_OBDlg4" hidden="1">TRUE</definedName>
    <definedName name="HTML_OS" hidden="1">0</definedName>
    <definedName name="HTML_PathFile" hidden="1">"C:\Mes documents\MonHTML.htm"</definedName>
    <definedName name="HTML_Title" hidden="1">"Problem-solving"</definedName>
    <definedName name="HTML1_1" hidden="1">"'[年間休日.XLS]Sheet1 '!$B$5:$S$52"</definedName>
    <definedName name="HTML1_10" hidden="1">""</definedName>
    <definedName name="HTML1_11" hidden="1">1</definedName>
    <definedName name="HTML1_12" hidden="1">"H:\5_USERS\9_武\2_労務\4_細野\11.その他\MEE資料\３MyHTML.htm"</definedName>
    <definedName name="HTML1_2" hidden="1">1</definedName>
    <definedName name="HTML1_3" hidden="1">"年間休日.XLS"</definedName>
    <definedName name="HTML1_4" hidden="1">"年間休日"</definedName>
    <definedName name="HTML1_5" hidden="1">"年間休日
年間"</definedName>
    <definedName name="HTML1_6" hidden="1">-4146</definedName>
    <definedName name="HTML1_7" hidden="1">-4146</definedName>
    <definedName name="HTML1_8" hidden="1">""</definedName>
    <definedName name="HTML1_9" hidden="1">""</definedName>
    <definedName name="HTML2_1" hidden="1">"'[53期受験者実.xls]受験一覧'!$C$10:$L$24"</definedName>
    <definedName name="HTML2_10" hidden="1">""</definedName>
    <definedName name="HTML2_11" hidden="1">1</definedName>
    <definedName name="HTML2_12" hidden="1">"M:\TPM\P部 TPM\保全教育\機械保全\MyHTML.htm"</definedName>
    <definedName name="HTML2_2" hidden="1">1</definedName>
    <definedName name="HTML2_3" hidden="1">"53期受験者"</definedName>
    <definedName name="HTML2_4" hidden="1">"５３期受験者状況"</definedName>
    <definedName name="HTML2_5" hidden="1">""</definedName>
    <definedName name="HTML2_6" hidden="1">-4146</definedName>
    <definedName name="HTML2_7" hidden="1">-4146</definedName>
    <definedName name="HTML2_8" hidden="1">"97/11/18"</definedName>
    <definedName name="HTML2_9" hidden="1">"製造企画Ｇｒ"</definedName>
    <definedName name="HTML3_1" hidden="1">"'[53期受験者実.xls]受験一覧 (2)'!$C$28:$I$37"</definedName>
    <definedName name="HTML3_10" hidden="1">""</definedName>
    <definedName name="HTML3_11" hidden="1">1</definedName>
    <definedName name="HTML3_12" hidden="1">"M:\TPM\P部 TPM\保全教育\機械保全\MyHTML２.htm"</definedName>
    <definedName name="HTML3_2" hidden="1">1</definedName>
    <definedName name="HTML3_3" hidden="1">"53期受験者"</definedName>
    <definedName name="HTML3_4" hidden="1">"工場別保有者数"</definedName>
    <definedName name="HTML3_5" hidden="1">""</definedName>
    <definedName name="HTML3_6" hidden="1">-4146</definedName>
    <definedName name="HTML3_7" hidden="1">-4146</definedName>
    <definedName name="HTML3_8" hidden="1">"97/11/18"</definedName>
    <definedName name="HTML3_9" hidden="1">"製造企画Ｇｒ"</definedName>
    <definedName name="HTML4_1" hidden="1">"'[53期受験者実.xls]受験一覧 (2)'!$C$40:$L$49"</definedName>
    <definedName name="HTML4_10" hidden="1">""</definedName>
    <definedName name="HTML4_11" hidden="1">1</definedName>
    <definedName name="HTML4_12" hidden="1">"M:\TPM\P部 TPM\保全教育\機械保全\MyHTML３.htm"</definedName>
    <definedName name="HTML4_2" hidden="1">1</definedName>
    <definedName name="HTML4_3" hidden="1">"53期受験者"</definedName>
    <definedName name="HTML4_4" hidden="1">"53期機械系"</definedName>
    <definedName name="HTML4_5" hidden="1">""</definedName>
    <definedName name="HTML4_6" hidden="1">-4146</definedName>
    <definedName name="HTML4_7" hidden="1">-4146</definedName>
    <definedName name="HTML4_8" hidden="1">"97/11/18"</definedName>
    <definedName name="HTML4_9" hidden="1">"製造企画Ｇｒ"</definedName>
    <definedName name="HTML5_1" hidden="1">"'[53期受験者実.xls]受験一覧 (2)'!$C$52:$L$61"</definedName>
    <definedName name="HTML5_10" hidden="1">""</definedName>
    <definedName name="HTML5_11" hidden="1">1</definedName>
    <definedName name="HTML5_12" hidden="1">"M:\TPM\P部 TPM\保全教育\機械保全\MyHTML４.htm"</definedName>
    <definedName name="HTML5_2" hidden="1">1</definedName>
    <definedName name="HTML5_3" hidden="1">"53期受験者"</definedName>
    <definedName name="HTML5_4" hidden="1">"53期電気系"</definedName>
    <definedName name="HTML5_5" hidden="1">""</definedName>
    <definedName name="HTML5_6" hidden="1">-4146</definedName>
    <definedName name="HTML5_7" hidden="1">-4146</definedName>
    <definedName name="HTML5_8" hidden="1">"97/11/18"</definedName>
    <definedName name="HTML5_9" hidden="1">"製造企画Ｇｒ"</definedName>
    <definedName name="HTML6_1" hidden="1">"'[53期受験者実.xls]受験一覧 (2)'!$C$10:$L$24"</definedName>
    <definedName name="HTML6_10" hidden="1">""</definedName>
    <definedName name="HTML6_11" hidden="1">1</definedName>
    <definedName name="HTML6_12" hidden="1">"M:\USER\ps\home\hozen.html.htm"</definedName>
    <definedName name="HTML6_2" hidden="1">1</definedName>
    <definedName name="HTML6_3" hidden="1">"53期機械保全受験者"</definedName>
    <definedName name="HTML6_4" hidden="1">"受験者状況"</definedName>
    <definedName name="HTML6_5" hidden="1">""</definedName>
    <definedName name="HTML6_6" hidden="1">-4146</definedName>
    <definedName name="HTML6_7" hidden="1">-4146</definedName>
    <definedName name="HTML6_8" hidden="1">"97/11/18"</definedName>
    <definedName name="HTML6_9" hidden="1">"製造企画Ｇｒ"</definedName>
    <definedName name="HTML7_1" hidden="1">"'[53期受験者実.xls]受験一覧 (2)'!$C$28:$I$36"</definedName>
    <definedName name="HTML7_10" hidden="1">""</definedName>
    <definedName name="HTML7_11" hidden="1">1</definedName>
    <definedName name="HTML7_12" hidden="1">"M:\USER\ps\home\hozen2.html.htm"</definedName>
    <definedName name="HTML7_2" hidden="1">1</definedName>
    <definedName name="HTML7_3" hidden="1">"53期機械保全受験者"</definedName>
    <definedName name="HTML7_4" hidden="1">"工場別保有者数"</definedName>
    <definedName name="HTML7_5" hidden="1">""</definedName>
    <definedName name="HTML7_6" hidden="1">-4146</definedName>
    <definedName name="HTML7_7" hidden="1">-4146</definedName>
    <definedName name="HTML7_8" hidden="1">"97/11/18"</definedName>
    <definedName name="HTML7_9" hidden="1">"製造企画Ｇｒ"</definedName>
    <definedName name="HTML8_1" hidden="1">"'[53期受験者実.xls]受験一覧 (2)'!$C$39:$L$48"</definedName>
    <definedName name="HTML8_10" hidden="1">""</definedName>
    <definedName name="HTML8_11" hidden="1">1</definedName>
    <definedName name="HTML8_12" hidden="1">"M:\USER\ps\home\MyHTML.htm"</definedName>
    <definedName name="HTML8_2" hidden="1">1</definedName>
    <definedName name="HTML8_3" hidden="1">"53期受験者"</definedName>
    <definedName name="HTML8_4" hidden="1">"機械系"</definedName>
    <definedName name="HTML8_5" hidden="1">""</definedName>
    <definedName name="HTML8_6" hidden="1">-4146</definedName>
    <definedName name="HTML8_7" hidden="1">-4146</definedName>
    <definedName name="HTML8_8" hidden="1">"97/11/18"</definedName>
    <definedName name="HTML8_9" hidden="1">"ＴＰマネジメント推進Ｇｒ"</definedName>
    <definedName name="HTML9_1" hidden="1">"'[53期受験者実.xls]受験一覧 (2)'!$C$51:$L$60"</definedName>
    <definedName name="HTML9_10" hidden="1">""</definedName>
    <definedName name="HTML9_11" hidden="1">1</definedName>
    <definedName name="HTML9_12" hidden="1">"M:\USER\ps\home\MyHTML２.htm"</definedName>
    <definedName name="HTML9_2" hidden="1">1</definedName>
    <definedName name="HTML9_3" hidden="1">"53期受験者実.xls"</definedName>
    <definedName name="HTML9_4" hidden="1">"電気系"</definedName>
    <definedName name="HTML9_5" hidden="1">""</definedName>
    <definedName name="HTML9_6" hidden="1">-4146</definedName>
    <definedName name="HTML9_7" hidden="1">-4146</definedName>
    <definedName name="HTML9_8" hidden="1">"97/11/18"</definedName>
    <definedName name="HTML9_9" hidden="1">"ＴＰマネジメント推進Ｇｒ"</definedName>
    <definedName name="HTMLCount" hidden="1">1</definedName>
    <definedName name="Htr._Assy_LHD">#REF!</definedName>
    <definedName name="Htr._Assy_RHD">#REF!</definedName>
    <definedName name="HVAC">[63]Sheet!$C$128:$C$131,[63]Sheet!$C$134,[63]Sheet!$C$137,[63]Sheet!$C$140</definedName>
    <definedName name="HW">[44]Basis!$B$71:$F$91</definedName>
    <definedName name="hy" hidden="1">{#N/A,#N/A,FALSE,"Cash Flows";#N/A,#N/A,FALSE,"Fixed Assets";#N/A,#N/A,FALSE,"Balance Sheet";#N/A,#N/A,FALSE,"P &amp; L"}</definedName>
    <definedName name="Hydrogen_Embrittlement">#REF!</definedName>
    <definedName name="HYL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YUNDAI">#REF!</definedName>
    <definedName name="i.p.400t">#REF!</definedName>
    <definedName name="I__MEASUREMENT___TESTING_EQUIPMENT">#REF!</definedName>
    <definedName name="i_p_400t">#REF!</definedName>
    <definedName name="iconify">1</definedName>
    <definedName name="ideal_cycle_time">#REF!</definedName>
    <definedName name="ilililililyuliu">#REF!</definedName>
    <definedName name="ilillhjlhjlhj">#REF!</definedName>
    <definedName name="imsi">[146]Sheet5!$A$12:$IV$12,[146]Sheet5!$A$18:$IV$18,[146]Sheet5!$A$23:$IV$23,[146]Sheet5!$A$28:$IV$28</definedName>
    <definedName name="InbDuty">#REF!</definedName>
    <definedName name="InbFreight">#REF!</definedName>
    <definedName name="Ind_5202">#REF!</definedName>
    <definedName name="Ind_5203">#REF!</definedName>
    <definedName name="Ind_5220">#REF!</definedName>
    <definedName name="Ind_5226">#REF!</definedName>
    <definedName name="Ind_5250">#REF!</definedName>
    <definedName name="Ind_5252">#REF!</definedName>
    <definedName name="Ind_5270">#REF!</definedName>
    <definedName name="Ind_5273">#REF!</definedName>
    <definedName name="Ind_5274">#REF!</definedName>
    <definedName name="Ind_5276">#REF!</definedName>
    <definedName name="Ind_5278">#REF!</definedName>
    <definedName name="Ind_5279">#REF!</definedName>
    <definedName name="Ind_5283">#REF!</definedName>
    <definedName name="Ind_5291">#REF!</definedName>
    <definedName name="Ind_5299">#REF!</definedName>
    <definedName name="Ind_AWG_5202">#REF!</definedName>
    <definedName name="Ind_AWG_5203">#REF!</definedName>
    <definedName name="Ind_AWG_5220">#REF!</definedName>
    <definedName name="Ind_AWG_5226">#REF!</definedName>
    <definedName name="Ind_AWG_5250">#REF!</definedName>
    <definedName name="Ind_AWG_5252">#REF!</definedName>
    <definedName name="Ind_AWG_5270">#REF!</definedName>
    <definedName name="Ind_AWG_5273">#REF!</definedName>
    <definedName name="Ind_AWG_5274">#REF!</definedName>
    <definedName name="Ind_AWG_5276">#REF!</definedName>
    <definedName name="Ind_AWG_5278">#REF!</definedName>
    <definedName name="Ind_AWG_5279">#REF!</definedName>
    <definedName name="Ind_AWG_5283">#REF!</definedName>
    <definedName name="Ind_AWG_5291">#REF!</definedName>
    <definedName name="Ind_AWG_5299">#REF!</definedName>
    <definedName name="index2" hidden="1">{"index",#N/A,FALSE,"index"}</definedName>
    <definedName name="indicator_GME">'[147]1.General'!$M$14:$M$100</definedName>
    <definedName name="indice">#REF!</definedName>
    <definedName name="indTätigk">[59]Maschinensaetze!$M$8:$M$83</definedName>
    <definedName name="Influence">#REF!</definedName>
    <definedName name="INJECTION">#REF!</definedName>
    <definedName name="Innenverpackung">'[55]Content Pop-up Menu'!$B$2:$B$7</definedName>
    <definedName name="InPlantToolCodeArea">#N/A</definedName>
    <definedName name="Input_Button_Click">[148]!Input_Button_Click</definedName>
    <definedName name="input2">[149]Input!#REF!</definedName>
    <definedName name="input3">[149]Input!#REF!</definedName>
    <definedName name="input4">[149]Input!#REF!</definedName>
    <definedName name="InsertRows">#N/A</definedName>
    <definedName name="InsertTaktLineSF">#N/A</definedName>
    <definedName name="Insp_Date">'[69]DIM ANALYSIS'!#REF!</definedName>
    <definedName name="Insp_Instructions">#REF!</definedName>
    <definedName name="Instructions_PkgAndFreight">#REF!</definedName>
    <definedName name="INT" hidden="1">{#N/A,#N/A,TRUE,"일정"}</definedName>
    <definedName name="Interior">[63]Sheet!$C$196:$C$199,[63]Sheet!$C$202,[63]Sheet!$C$212</definedName>
    <definedName name="ioc">#REF!</definedName>
    <definedName name="IOV" hidden="1">{"GUIDELINE2",#N/A,FALSE,"GUIDE LINES"}</definedName>
    <definedName name="IP_Main_categories">#REF!</definedName>
    <definedName name="IPAsyy">#N/A</definedName>
    <definedName name="IPI">#REF!</definedName>
    <definedName name="IPR0">#REF!</definedName>
    <definedName name="IRE">[150]부품LIST!$R$6:$R$1439</definedName>
    <definedName name="IRELAND">#REF!</definedName>
    <definedName name="Ireland__ECU">#REF!</definedName>
    <definedName name="ISIR문제">[151]RES!$B$2:$G$247</definedName>
    <definedName name="ISR_No.">'[69]DIM ANALYSIS'!#REF!</definedName>
    <definedName name="IssueDate">#REF!</definedName>
    <definedName name="it_123">#REF!</definedName>
    <definedName name="it_d">#REF!</definedName>
    <definedName name="Italy">#REF!</definedName>
    <definedName name="ITALY_">#REF!</definedName>
    <definedName name="item">#REF!</definedName>
    <definedName name="item_4">#REF!</definedName>
    <definedName name="item_48">#REF!</definedName>
    <definedName name="item_48_4">#REF!</definedName>
    <definedName name="item_50">#REF!</definedName>
    <definedName name="item_50_4">#REF!</definedName>
    <definedName name="item_52">#REF!</definedName>
    <definedName name="item_52_4">#REF!</definedName>
    <definedName name="itemmast2">#REF!</definedName>
    <definedName name="itemmast2_1">#REF!</definedName>
    <definedName name="itemmast2_10">#REF!</definedName>
    <definedName name="itemmast2_17">#REF!</definedName>
    <definedName name="itemmast2_18">#REF!</definedName>
    <definedName name="itemmast2_4">#REF!</definedName>
    <definedName name="itemmast2_43">#REF!</definedName>
    <definedName name="itemmast2_43_4">#REF!</definedName>
    <definedName name="itemmast2_44">#REF!</definedName>
    <definedName name="itemmast2_44_4">#REF!</definedName>
    <definedName name="itemmast2_48">#REF!</definedName>
    <definedName name="itemmast2_48_4">#REF!</definedName>
    <definedName name="itemmast2_50">#REF!</definedName>
    <definedName name="itemmast2_50_4">#REF!</definedName>
    <definedName name="itemmast2_52">#REF!</definedName>
    <definedName name="itemmast2_52_4">#REF!</definedName>
    <definedName name="itemmast2_7">#REF!</definedName>
    <definedName name="j">'[152]P-Control Plan'!#REF!</definedName>
    <definedName name="J__TOOLING">#REF!</definedName>
    <definedName name="J100_CF">#REF!</definedName>
    <definedName name="J100_MM">#REF!</definedName>
    <definedName name="J100_Parts">#REF!</definedName>
    <definedName name="J100_PNL">#REF!</definedName>
    <definedName name="J100_TRIM">#REF!</definedName>
    <definedName name="JAN" hidden="1">{"GUIDELINE2",#N/A,FALSE,"GUIDE LINES"}</definedName>
    <definedName name="JANMT">#REF!</definedName>
    <definedName name="JanPG03">#REF!</definedName>
    <definedName name="Japan">#REF!</definedName>
    <definedName name="JAY">#REF!</definedName>
    <definedName name="JFKDJF">'[153]#REF'!#REF!</definedName>
    <definedName name="jghjghjkghkj">[154]!_______GoA1</definedName>
    <definedName name="jgkjhgkjhgk" hidden="1">{"GUIDELINE2",#N/A,FALSE,"GUIDE LINES"}</definedName>
    <definedName name="jh" hidden="1">{#N/A,#N/A,TRUE,"Summary";#N/A,#N/A,TRUE,"Balance Sheet";#N/A,#N/A,TRUE,"P &amp; L";#N/A,#N/A,TRUE,"Fixed Assets";#N/A,#N/A,TRUE,"Cash Flows"}</definedName>
    <definedName name="JHJ">#N/A</definedName>
    <definedName name="jhjhhjlkjhl">#REF!</definedName>
    <definedName name="jhlhjljhljh">#REF!</definedName>
    <definedName name="jhmhgkjhgj" hidden="1">{"GUIDELINE2",#N/A,FALSE,"GUIDE LINES"}</definedName>
    <definedName name="JITU">#REF!</definedName>
    <definedName name="JITU_48">#REF!</definedName>
    <definedName name="JITU_50">#REF!</definedName>
    <definedName name="JITU_52">#REF!</definedName>
    <definedName name="jj">[155]SALARIES!#REF!</definedName>
    <definedName name="jkbdbfb">#REF!</definedName>
    <definedName name="jkghj">#REF!</definedName>
    <definedName name="jkgjg" hidden="1">{"GUIDELINE2",#N/A,FALSE,"GUIDE LINES"}</definedName>
    <definedName name="jkjk">#REF!</definedName>
    <definedName name="Job1yr">#REF!</definedName>
    <definedName name="JOI대">#REF!</definedName>
    <definedName name="JOI소">#REF!</definedName>
    <definedName name="JOI평">#REF!</definedName>
    <definedName name="JOKEN">#REF!</definedName>
    <definedName name="Jour">'[52]PSW (18)'!$C$100:$C$130</definedName>
    <definedName name="JSU" hidden="1">{"index",#N/A,FALSE,"index"}</definedName>
    <definedName name="jujuju" hidden="1">{"GUIDELINE2",#N/A,FALSE,"GUIDE LINES"}</definedName>
    <definedName name="jul" hidden="1">{"GUIDELINE2",#N/A,FALSE,"GUIDE LINES"}</definedName>
    <definedName name="july" hidden="1">{"GUIDELINE2",#N/A,FALSE,"GUIDE LINES"}</definedName>
    <definedName name="june" hidden="1">{"GUIDELINE2",#N/A,FALSE,"GUIDE LINES"}</definedName>
    <definedName name="jyjyj">#REF!</definedName>
    <definedName name="jyo" hidden="1">{"index",#N/A,FALSE,"index"}</definedName>
    <definedName name="k" hidden="1">{#N/A,#N/A,FALSE,"Cash Flows";#N/A,#N/A,FALSE,"Fixed Assets";#N/A,#N/A,FALSE,"Balance Sheet";#N/A,#N/A,FALSE,"P &amp; L"}</definedName>
    <definedName name="K__CAPITAL_EQUIPMENT">#REF!</definedName>
    <definedName name="k_3">#REF!</definedName>
    <definedName name="K9K_ALEX_3">#REF!</definedName>
    <definedName name="K9K_ALEX_4">#REF!</definedName>
    <definedName name="kaizen" hidden="1">{"GUIDELINE2",#N/A,FALSE,"GUIDE LINES"}</definedName>
    <definedName name="Kalkulatorische_Kenngrößen">#REF!</definedName>
    <definedName name="karkhanis" hidden="1">{"GUIDELINE2",#N/A,FALSE,"GUIDE LINES"}</definedName>
    <definedName name="kaustuba" hidden="1">{"PRINT",#N/A,FALSE,"index"}</definedName>
    <definedName name="Key_Date">'[72]Cover Page'!$O$3</definedName>
    <definedName name="key_no">#REF!</definedName>
    <definedName name="key_sheet">#REF!</definedName>
    <definedName name="KeyDate">#REF!</definedName>
    <definedName name="KeyEingabe">[59]part_list!$A$8:$A$205</definedName>
    <definedName name="KFF1枚目">#REF!</definedName>
    <definedName name="KFF2枚目">#REF!</definedName>
    <definedName name="KGFJHD" hidden="1">{"GUIDELINE2",#N/A,FALSE,"GUIDE LINES"}</definedName>
    <definedName name="Kh">[144]Sheet1!#REF!</definedName>
    <definedName name="KIM">#N/A</definedName>
    <definedName name="KISHOR">#REF!</definedName>
    <definedName name="kjhdfskhdsfkjsh">'[98]CUSTOMER GROUP WISE'!#REF!</definedName>
    <definedName name="kjhjj">[156]SUM14ZC1!#REF!</definedName>
    <definedName name="kjhkhjkhjk">#REF!</definedName>
    <definedName name="kjkj">#REF!</definedName>
    <definedName name="kjlhjlgjuklh">#REF!</definedName>
    <definedName name="KJNFDNSNF">#REF!</definedName>
    <definedName name="KKENGG">#REF!</definedName>
    <definedName name="KKENGG_48">#REF!</definedName>
    <definedName name="KKENGG_50">#REF!</definedName>
    <definedName name="KKENGG_52">#REF!</definedName>
    <definedName name="kkk">#N/A</definedName>
    <definedName name="k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m" hidden="1">{#N/A,#N/A,FALSE,"Cash Flows";#N/A,#N/A,FALSE,"Fixed Assets";#N/A,#N/A,FALSE,"Balance Sheet";#N/A,#N/A,FALSE,"P &amp; L"}</definedName>
    <definedName name="KMD" hidden="1">{"index",#N/A,FALSE,"index"}</definedName>
    <definedName name="kokoko" hidden="1">{"index",#N/A,FALSE,"index"}</definedName>
    <definedName name="Kostenstellen">[59]Maschinensaetze!$H$8:$H$83</definedName>
    <definedName name="KruskalWallis1">OFFSET([133]KruskalWallis!$K$16,0,0,COUNT([133]KruskalWallis!$K:$K))</definedName>
    <definedName name="KruskalWallis10">OFFSET([133]KruskalWallis!$T$16,0,0,COUNT([133]KruskalWallis!$T:$T))</definedName>
    <definedName name="KruskalWallis2">OFFSET([133]KruskalWallis!$L$16,0,0,COUNT([133]KruskalWallis!$L:$L))</definedName>
    <definedName name="KruskalWallis3">OFFSET([133]KruskalWallis!$M$16,0,0,COUNT([133]KruskalWallis!$M:$M))</definedName>
    <definedName name="KruskalWallis4">OFFSET([133]KruskalWallis!$N$16,0,0,COUNT([133]KruskalWallis!$N:$N))</definedName>
    <definedName name="KruskalWallis5">OFFSET([133]KruskalWallis!$O$16,0,0,COUNT([133]KruskalWallis!$O:$O))</definedName>
    <definedName name="KruskalWallis6">OFFSET([133]KruskalWallis!$P$16,0,0,COUNT([133]KruskalWallis!$P:$P))</definedName>
    <definedName name="KruskalWallis7">OFFSET([133]KruskalWallis!$Q$16,0,0,COUNT([133]KruskalWallis!$Q:$Q))</definedName>
    <definedName name="KruskalWallis8">OFFSET([133]KruskalWallis!$R$16,0,0,COUNT([133]KruskalWallis!$R:$R))</definedName>
    <definedName name="KruskalWallis9">OFFSET([133]KruskalWallis!$S$16,0,0,COUNT([133]KruskalWallis!$S:$S))</definedName>
    <definedName name="KruskalWallisNonBlank1">OFFSET([133]KruskalWallis!$K$16,0,0,COUNTA([133]KruskalWallis!$K:$K)-1)</definedName>
    <definedName name="KruskalWallisNonBlank10">OFFSET([133]KruskalWallis!$T$16,0,0,COUNTA([133]KruskalWallis!$T:$T)-1)</definedName>
    <definedName name="KruskalWallisNonBlank2">OFFSET([133]KruskalWallis!$L$16,0,0,COUNTA([133]KruskalWallis!$L:$L)-1)</definedName>
    <definedName name="KruskalWallisNonBlank3">OFFSET([133]KruskalWallis!$M$16,0,0,COUNTA([133]KruskalWallis!$M:$M)-2)</definedName>
    <definedName name="KruskalWallisNonBlank4">OFFSET([133]KruskalWallis!$N$16,0,0,COUNTA([133]KruskalWallis!$N:$N)-1)</definedName>
    <definedName name="KruskalWallisNonBlank5">OFFSET([133]KruskalWallis!$O$16,0,0,COUNTA([133]KruskalWallis!$O:$O)-2)</definedName>
    <definedName name="KruskalWallisNonBlank6">OFFSET([133]KruskalWallis!$P$16,0,0,COUNTA([133]KruskalWallis!$P:$P)-1)</definedName>
    <definedName name="KruskalWallisNonBlank7">OFFSET([133]KruskalWallis!$Q$16,0,0,COUNTA([133]KruskalWallis!$Q:$Q)-1)</definedName>
    <definedName name="KruskalWallisNonBlank8">OFFSET([133]KruskalWallis!$R$16,0,0,COUNTA([133]KruskalWallis!$R:$R)-1)</definedName>
    <definedName name="KruskalWallisNonBlank9">OFFSET([133]KruskalWallis!$S$16,0,0,COUNTA([133]KruskalWallis!$S:$S)-1)</definedName>
    <definedName name="KST_5202">#REF!</definedName>
    <definedName name="KST_5203">#REF!</definedName>
    <definedName name="KST_5204">#REF!</definedName>
    <definedName name="KST_5220">#REF!</definedName>
    <definedName name="KST_5226">#REF!</definedName>
    <definedName name="KST_5250">#REF!</definedName>
    <definedName name="KST_5252">#REF!</definedName>
    <definedName name="KST_5270">#REF!</definedName>
    <definedName name="KST_5274">#REF!</definedName>
    <definedName name="KST_5276">#REF!</definedName>
    <definedName name="KST_5278">#REF!</definedName>
    <definedName name="KST_5279">#REF!</definedName>
    <definedName name="KST_5283">#REF!</definedName>
    <definedName name="KST_5285">#REF!</definedName>
    <definedName name="KST_5291">#REF!</definedName>
    <definedName name="KST_5299">#REF!</definedName>
    <definedName name="KST_5360">#REF!</definedName>
    <definedName name="KStueli">'[59]Konstruktions-Stueli'!$A$5:$O$115</definedName>
    <definedName name="Kt">#REF!</definedName>
    <definedName name="Ktm">#REF!</definedName>
    <definedName name="kumaran">#N/A</definedName>
    <definedName name="Kundencenter">[59]Verrechungssaetze!$I$73:$M$113</definedName>
    <definedName name="KY">[157]계열사현황종합!$D$18</definedName>
    <definedName name="KYUIO">#N/A</definedName>
    <definedName name="l">{"index",#N/A,FALSE,"index"}</definedName>
    <definedName name="L__TRAINING">#REF!</definedName>
    <definedName name="LABEL">#REF!</definedName>
    <definedName name="Lang">[149]Input!#REF!</definedName>
    <definedName name="Last_Lower">[127]Features!#REF!</definedName>
    <definedName name="LastRow">INDEX([67]BoM!$BD$368:$BE$382,MATCH(ROW(),[67]BoM!$BD$368:$BD$382),2)</definedName>
    <definedName name="LastVariant">#REF!</definedName>
    <definedName name="Layout">[156]SUM14ZC1!#REF!</definedName>
    <definedName name="Layout_94310015">[79]!Layout_94310015</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3차서">#N/A</definedName>
    <definedName name="LCE">#REF!</definedName>
    <definedName name="LCI">#REF!</definedName>
    <definedName name="LCLr">OFFSET(#REF!,0,0,,COUNT(#REF!))</definedName>
    <definedName name="LCLx">OFFSET(#REF!,0,0,,COUNT(#REF!))</definedName>
    <definedName name="LCS">#REF!</definedName>
    <definedName name="LDCA">[158]기초자료!$B$11</definedName>
    <definedName name="LDCB">[158]기초자료!$B$12</definedName>
    <definedName name="LDCD">[158]기초자료!$B$14</definedName>
    <definedName name="LeadTime">#N/A</definedName>
    <definedName name="leases">#REF!</definedName>
    <definedName name="LEGENDE">#REF!</definedName>
    <definedName name="LEVEL">#REF!</definedName>
    <definedName name="LEVER">#REF!</definedName>
    <definedName name="Lever_Htr_Air_Distr_Valve__Floor">#REF!</definedName>
    <definedName name="lim_inf">#REF!</definedName>
    <definedName name="lim_sup">#REF!</definedName>
    <definedName name="LINEAPRODUCTO">#REF!</definedName>
    <definedName name="LineToAdd">#REF!</definedName>
    <definedName name="Link_Heater_Air_Door__defr">#REF!</definedName>
    <definedName name="LinkName">#REF!</definedName>
    <definedName name="list">#N/A</definedName>
    <definedName name="List_문서명">[159]LIST!#REF!</definedName>
    <definedName name="List_반납일">[159]LIST!#REF!</definedName>
    <definedName name="List_서약일자">[159]LIST!#REF!</definedName>
    <definedName name="List_지출일">[159]LIST!#REF!</definedName>
    <definedName name="List_지출자1">[159]LIST!#REF!</definedName>
    <definedName name="Liste_objectifs">'[160]Liste chantiers 5S'!$F:$F</definedName>
    <definedName name="Liste_pilotes">'[161]Liste chantiers 5S'!$B:$B</definedName>
    <definedName name="Liste_zones_5S">'[161]Liste chantiers 5S'!$A:$A</definedName>
    <definedName name="LKHIJYYUUUY">#REF!</definedName>
    <definedName name="lkjkjkjk" hidden="1">{"PRINT",#N/A,FALSE,"index"}</definedName>
    <definedName name="ll">#REF!</definedName>
    <definedName name="lll" hidden="1">{#N/A,#N/A,TRUE,"Summary";#N/A,#N/A,TRUE,"Balance Sheet";#N/A,#N/A,TRUE,"P &amp; L";#N/A,#N/A,TRUE,"Fixed Assets";#N/A,#N/A,TRUE,"Cash Flows"}</definedName>
    <definedName name="lmb">{"GUIDELINE2",#N/A,FALSE,"GUIDE LINES"}</definedName>
    <definedName name="Location">'[69]DIM ANALYSIS'!#REF!</definedName>
    <definedName name="Locations">#REF!</definedName>
    <definedName name="LohnAWG">[59]Lohntabelle!$C$9:$H$57</definedName>
    <definedName name="Lohnfaktoren">[59]Lohntabelle!$F$9:$H$57</definedName>
    <definedName name="Lohnfaktoreneingabe">[59]Lohntabelle!$K$8:$T$57</definedName>
    <definedName name="LookList">#REF!</definedName>
    <definedName name="LOOP1">#REF!</definedName>
    <definedName name="LOSS">#REF!</definedName>
    <definedName name="lowershield">#REF!</definedName>
    <definedName name="LowLim">[144]Sheet1!$D$101</definedName>
    <definedName name="LSE">#REF!</definedName>
    <definedName name="LSI">#REF!</definedName>
    <definedName name="LSL">#REF!</definedName>
    <definedName name="LSS">#REF!</definedName>
    <definedName name="LT_002">#REF!</definedName>
    <definedName name="LT_002_4">#REF!</definedName>
    <definedName name="LT_002_48">#REF!</definedName>
    <definedName name="LT_002_48_4">#REF!</definedName>
    <definedName name="LT_002_50">#REF!</definedName>
    <definedName name="LT_002_50_4">#REF!</definedName>
    <definedName name="LT_002_52">#REF!</definedName>
    <definedName name="LT_002_52_4">#REF!</definedName>
    <definedName name="lt01index">#REF!</definedName>
    <definedName name="lt01index_4">#REF!</definedName>
    <definedName name="lt01index_48">#REF!</definedName>
    <definedName name="lt01index_48_4">#REF!</definedName>
    <definedName name="lt01index_50">#REF!</definedName>
    <definedName name="lt01index_50_4">#REF!</definedName>
    <definedName name="lt01index_52">#REF!</definedName>
    <definedName name="lt01index_52_4">#REF!</definedName>
    <definedName name="lwb">[7]!lwb</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m">#REF!</definedName>
    <definedName name="M__OPERATOR_INSTRUCTIONS">#REF!</definedName>
    <definedName name="M100_CF">#REF!</definedName>
    <definedName name="M100_MM">#REF!</definedName>
    <definedName name="M100_Parts">#REF!</definedName>
    <definedName name="M100_PNL">#REF!</definedName>
    <definedName name="M100_TRIM">#REF!</definedName>
    <definedName name="M100_ZAS">#REF!</definedName>
    <definedName name="M14XBAR">#REF!</definedName>
    <definedName name="ma" hidden="1">{"GUIDELINE2",#N/A,FALSE,"GUIDE LINES"}</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chChargeArea">#N/A</definedName>
    <definedName name="MachCodeArea">#N/A</definedName>
    <definedName name="Machine">'[69]DIM ANALYSIS'!#REF!</definedName>
    <definedName name="MachTable">#REF!</definedName>
    <definedName name="Macro1">#N/A</definedName>
    <definedName name="Macro11">[162]Macro1!$I$1:$I$11</definedName>
    <definedName name="Macro2">#N/A</definedName>
    <definedName name="Macro3">#N/A</definedName>
    <definedName name="Macro4">[7]!Macro4</definedName>
    <definedName name="Macro5">#N/A</definedName>
    <definedName name="Main.sb_Save_File_Shori">[163]!Main.sb_Save_File_Shori</definedName>
    <definedName name="majda" hidden="1">{#N/A,#N/A,FALSE,"Cash Flows";#N/A,#N/A,FALSE,"Fixed Assets";#N/A,#N/A,FALSE,"Balance Sheet";#N/A,#N/A,FALSE,"P &amp; L"}</definedName>
    <definedName name="MakeBuyList">[164]Tables!$W$4:$W$8</definedName>
    <definedName name="MAM">#REF!</definedName>
    <definedName name="MANGESH">#REF!</definedName>
    <definedName name="manicks" hidden="1">{"PRINT",#N/A,FALSE,"index"}</definedName>
    <definedName name="MANISHA">[7]!MANISHA</definedName>
    <definedName name="MannWhitney1">OFFSET([133]MannWhitney!$K$16,0,0,COUNT([133]MannWhitney!$K:$K))</definedName>
    <definedName name="MannWhitney2">OFFSET([133]MannWhitney!$L$16,0,0,COUNT([133]MannWhitney!$L:$L))</definedName>
    <definedName name="MannWhitneyNonBlank1">OFFSET([133]MannWhitney!$K$16,0,0,COUNTA([133]MannWhitney!$K:$K)-1)</definedName>
    <definedName name="MannWhitneyNonBlank2">OFFSET([133]MannWhitney!$L$16,0,0,COUNTA([133]MannWhitney!$L:$L)-1)</definedName>
    <definedName name="Mappe1_Meßdatenerfassung_Liste">'[165]Auswertung Seite 2 (Berechnung)'!$A$11:$I$34</definedName>
    <definedName name="MARKETING">'[31]MARKETING+bonded'!$A$1:$BC$50</definedName>
    <definedName name="Masch_269001">#REF!</definedName>
    <definedName name="Masch_283009">#REF!</definedName>
    <definedName name="Masch_283010">#REF!</definedName>
    <definedName name="Masch_283012">#REF!</definedName>
    <definedName name="Masch_283013">#REF!</definedName>
    <definedName name="Masch_283020">#REF!</definedName>
    <definedName name="Masch_283101">#REF!</definedName>
    <definedName name="Masch_286101">#REF!</definedName>
    <definedName name="Masch_286201">#REF!</definedName>
    <definedName name="Masch_288402">#REF!</definedName>
    <definedName name="Masch_303101">#REF!</definedName>
    <definedName name="Masch_305001">#REF!</definedName>
    <definedName name="Masch_305002">#REF!</definedName>
    <definedName name="Masch_311901">#REF!</definedName>
    <definedName name="Masch_313026">#REF!</definedName>
    <definedName name="Masch_313503">#REF!</definedName>
    <definedName name="Masch_313901">#REF!</definedName>
    <definedName name="Masch_314005">#REF!</definedName>
    <definedName name="Masch_315002">#REF!</definedName>
    <definedName name="Masch_315114">#REF!</definedName>
    <definedName name="Masch_315115">#REF!</definedName>
    <definedName name="Masch_315206">#REF!</definedName>
    <definedName name="Masch_315207">#REF!</definedName>
    <definedName name="Masch_315208">#REF!</definedName>
    <definedName name="Masch_315209">#REF!</definedName>
    <definedName name="Masch_330201">#REF!</definedName>
    <definedName name="Masch_332501">#REF!</definedName>
    <definedName name="Masch_335001">#REF!</definedName>
    <definedName name="Masch_335002">#REF!</definedName>
    <definedName name="Masch_336002">#REF!</definedName>
    <definedName name="Masch_338001">#REF!</definedName>
    <definedName name="Masch_350001">#REF!</definedName>
    <definedName name="Masch_363301">#REF!</definedName>
    <definedName name="Masch_365001">#REF!</definedName>
    <definedName name="Masch_365101">#REF!</definedName>
    <definedName name="Masch_366201">#REF!</definedName>
    <definedName name="Masch_366220">#REF!</definedName>
    <definedName name="Masch_366401">#REF!</definedName>
    <definedName name="Masch_437617">#REF!</definedName>
    <definedName name="Masch_443404">#REF!</definedName>
    <definedName name="Masch_567403">#REF!</definedName>
    <definedName name="MaschBez">[59]Maschinensaetze!$G$8:$G$83</definedName>
    <definedName name="MASTER">#REF!</definedName>
    <definedName name="master1">#REF!</definedName>
    <definedName name="MasterLinkRow">#REF!</definedName>
    <definedName name="MATERIAL">#REF!</definedName>
    <definedName name="MaterialCostArea">#N/A</definedName>
    <definedName name="MaterialWeightUnitList">[166]Lists!$F$1:$F$4</definedName>
    <definedName name="MatTable">#REF!</definedName>
    <definedName name="MAX">#REF!</definedName>
    <definedName name="MAX_HOUR_AA1">[167]WYKAZ!$E$7</definedName>
    <definedName name="MAX_HOUR_AA2">[167]WYKAZ!$E$8</definedName>
    <definedName name="MAX_HOUR_BHA">[167]WYKAZ!$E$11</definedName>
    <definedName name="MAX_HOUR_CEA">[167]WYKAZ!$E$12</definedName>
    <definedName name="MAX_HOUR_DA">[167]WYKAZ!$E$9</definedName>
    <definedName name="MAX_HOUR_DSA">[167]WYKAZ!$E$5</definedName>
    <definedName name="MAX_HOUR_FA">[167]WYKAZ!$E$2</definedName>
    <definedName name="MAX_HOUR_FMA">[167]WYKAZ!$E$6</definedName>
    <definedName name="MAX_HOUR_MLA">[167]WYKAZ!$E$10</definedName>
    <definedName name="MAX_HOUR_PGA">[167]WYKAZ!$E$4</definedName>
    <definedName name="MaxDim">#REF!</definedName>
    <definedName name="Maxi">#REF!</definedName>
    <definedName name="maxim">#REF!</definedName>
    <definedName name="maximum">#REF!</definedName>
    <definedName name="maxm">#REF!</definedName>
    <definedName name="MAXN">#REF!</definedName>
    <definedName name="MB" hidden="1">{"index",#N/A,FALSE,"index"}</definedName>
    <definedName name="MBediengrad">[59]Maschinensaetze!$L$8:$L$83</definedName>
    <definedName name="MBGindTät">[59]Maschinensaetze!$G$8:$N$83</definedName>
    <definedName name="mc" hidden="1">{"GUIDELINE2",#N/A,FALSE,"GUIDE LINES"}</definedName>
    <definedName name="Me">#REF!</definedName>
    <definedName name="MEAN">[168]Sheet3!#REF!</definedName>
    <definedName name="Measurement">#REF!</definedName>
    <definedName name="MEAuth">#REF!</definedName>
    <definedName name="Method">'[52](8)'!$Q$20:$Q$21</definedName>
    <definedName name="mgm">#REF!</definedName>
    <definedName name="MGRP_269001">#REF!</definedName>
    <definedName name="MGRP_283009">#REF!</definedName>
    <definedName name="MGRP_283010">#REF!</definedName>
    <definedName name="MGRP_283012">#REF!</definedName>
    <definedName name="MGRP_283013">#REF!</definedName>
    <definedName name="MGRP_283020">#REF!</definedName>
    <definedName name="MGRP_283101">#REF!</definedName>
    <definedName name="MGRP_286101">#REF!</definedName>
    <definedName name="MGRP_286201">#REF!</definedName>
    <definedName name="MGRP_288402">#REF!</definedName>
    <definedName name="MGRP_303101">#REF!</definedName>
    <definedName name="MGRP_305001">#REF!</definedName>
    <definedName name="MGRP_305002">#REF!</definedName>
    <definedName name="MGRP_311901">#REF!</definedName>
    <definedName name="MGRP_313026">#REF!</definedName>
    <definedName name="MGRP_313503">#REF!</definedName>
    <definedName name="MGRP_313901">#REF!</definedName>
    <definedName name="MGRP_314005">#REF!</definedName>
    <definedName name="MGRP_315002">#REF!</definedName>
    <definedName name="MGRP_315114">#REF!</definedName>
    <definedName name="MGRP_315115">#REF!</definedName>
    <definedName name="MGRP_315206">#REF!</definedName>
    <definedName name="MGRP_315207">#REF!</definedName>
    <definedName name="MGRP_315208">#REF!</definedName>
    <definedName name="MGRP_315209">#REF!</definedName>
    <definedName name="MGRP_330201">#REF!</definedName>
    <definedName name="MGRP_332501">#REF!</definedName>
    <definedName name="MGRP_335001">#REF!</definedName>
    <definedName name="MGRP_335002">#REF!</definedName>
    <definedName name="MGRP_336002">#REF!</definedName>
    <definedName name="MGRP_338001">#REF!</definedName>
    <definedName name="MGRP_350001">#REF!</definedName>
    <definedName name="MGRP_363301">#REF!</definedName>
    <definedName name="MGRP_365001">#REF!</definedName>
    <definedName name="MGRP_365101">#REF!</definedName>
    <definedName name="MGRP_366201">#REF!</definedName>
    <definedName name="MGRP_366220">#REF!</definedName>
    <definedName name="MGRP_366401">#REF!</definedName>
    <definedName name="MGRP_437617">#REF!</definedName>
    <definedName name="MGRP_443301">#REF!</definedName>
    <definedName name="MGRP_443404">#REF!</definedName>
    <definedName name="MGRP_443701">#REF!</definedName>
    <definedName name="MGRP_443801">#REF!</definedName>
    <definedName name="MGRP_443802">#REF!</definedName>
    <definedName name="MGRP_467104">#REF!</definedName>
    <definedName name="MGRP_467409">#REF!</definedName>
    <definedName name="MGRP_467413">#REF!</definedName>
    <definedName name="MGRP_467414">#REF!</definedName>
    <definedName name="MGRP_467416">#REF!</definedName>
    <definedName name="MGRP_467418">#REF!</definedName>
    <definedName name="MGRP_467420">#REF!</definedName>
    <definedName name="MGRP_467421">#REF!</definedName>
    <definedName name="MGRP_467422">#REF!</definedName>
    <definedName name="MGRP_467515">#REF!</definedName>
    <definedName name="MGRP_467517">#REF!</definedName>
    <definedName name="MGRP_467519">#REF!</definedName>
    <definedName name="MGRP_467523">#REF!</definedName>
    <definedName name="MGRP_467527">#REF!</definedName>
    <definedName name="MGRP_467624">#REF!</definedName>
    <definedName name="MGRP_467626">#REF!</definedName>
    <definedName name="MGRP_467825">#REF!</definedName>
    <definedName name="MGRP_497601">#REF!</definedName>
    <definedName name="MGRP_535201">#REF!</definedName>
    <definedName name="MGRP_567403">#REF!</definedName>
    <definedName name="MGRP_664001">#REF!</definedName>
    <definedName name="MGRP_664101">#REF!</definedName>
    <definedName name="MGRP_664201">#REF!</definedName>
    <definedName name="MGRP_664301">#REF!</definedName>
    <definedName name="MGRP_664401">#REF!</definedName>
    <definedName name="MGRP_664501">#REF!</definedName>
    <definedName name="MGRP_664701">#REF!</definedName>
    <definedName name="MGRP_664801">#REF!</definedName>
    <definedName name="MGRP_665001">#REF!</definedName>
    <definedName name="MGRP_665101">#REF!</definedName>
    <definedName name="MGRP_665201">#REF!</definedName>
    <definedName name="MGRP_665501">#REF!</definedName>
    <definedName name="MGRP_667004">#REF!</definedName>
    <definedName name="MGRP_667701">#REF!</definedName>
    <definedName name="MGRP_667702">#REF!</definedName>
    <definedName name="MGRP_668001">#REF!</definedName>
    <definedName name="MHMJMB">#REF!</definedName>
    <definedName name="MI">#REF!</definedName>
    <definedName name="microbus">#N/A</definedName>
    <definedName name="milind" hidden="1">{"GUIDELINE2",#N/A,FALSE,"GUIDE LINES"}</definedName>
    <definedName name="MIN">#REF!</definedName>
    <definedName name="MinDim">#REF!</definedName>
    <definedName name="Mini">#REF!</definedName>
    <definedName name="minim">#REF!</definedName>
    <definedName name="minimum">#REF!</definedName>
    <definedName name="minm">#REF!</definedName>
    <definedName name="minus">[169]KMCWD!$AL$10</definedName>
    <definedName name="MIPX3">#N/A</definedName>
    <definedName name="mis" hidden="1">[170]DATA_SHEET!$F$7:$N$7</definedName>
    <definedName name="misfire" hidden="1">{"PRINT",#N/A,FALSE,"index"}</definedName>
    <definedName name="mld" hidden="1">{"PRINT",#N/A,FALSE,"index"}</definedName>
    <definedName name="mldch" hidden="1">{"PRINT",#N/A,FALSE,"index"}</definedName>
    <definedName name="MLDCH3">'[107]repeatative rejection'!#REF!</definedName>
    <definedName name="MLDCH3_15">'[110]repeatative rejection'!#REF!</definedName>
    <definedName name="MLDCH3_16">'[110]repeatative rejection'!#REF!</definedName>
    <definedName name="MLDCH3_17">'[110]repeatative rejection'!#REF!</definedName>
    <definedName name="MLDCH3_18">'[110]repeatative rejection'!#REF!</definedName>
    <definedName name="MLDCH3_19">'[110]repeatative rejection'!#REF!</definedName>
    <definedName name="MLDCH3_2">'[111]repeatative rejection'!#REF!</definedName>
    <definedName name="MLDCH3_21">'[110]repeatative rejection'!#REF!</definedName>
    <definedName name="MLDCH3_3">'[112]repeatative rejection'!#REF!</definedName>
    <definedName name="MLDCH3_43">'[110]repeatative rejection'!#REF!</definedName>
    <definedName name="MLDCH3_48">'[110]repeatative rejection'!#REF!</definedName>
    <definedName name="MLDCH3_50">'[110]repeatative rejection'!#REF!</definedName>
    <definedName name="MLDCH3_52">'[110]repeatative rejection'!#REF!</definedName>
    <definedName name="MLDCH3_86">'[110]repeatative rejection'!#REF!</definedName>
    <definedName name="MLDCHJUNE" hidden="1">{"index",#N/A,FALSE,"index"}</definedName>
    <definedName name="MMinutensatz">[59]Maschinensaetze!$I$8:$J$83</definedName>
    <definedName name="MNL">#REF!</definedName>
    <definedName name="Model_Years__Prog._Life">[171]RFQ!#REF!</definedName>
    <definedName name="Models">'[131]Transmittal Front Page'!#REF!</definedName>
    <definedName name="models2">'[37]Transmittal Front Page'!#REF!</definedName>
    <definedName name="ModelYear">#REF!</definedName>
    <definedName name="MODL">#N/A</definedName>
    <definedName name="Module1.Macro1">#N/A</definedName>
    <definedName name="Module1.Macro2">#N/A</definedName>
    <definedName name="Module1.Macro3">#N/A</definedName>
    <definedName name="Module2.Macro5">#N/A</definedName>
    <definedName name="Module4.매크로10">#N/A</definedName>
    <definedName name="Module4.매크로11">#N/A</definedName>
    <definedName name="Module4.매크로12">#N/A</definedName>
    <definedName name="Module4.매크로13">#N/A</definedName>
    <definedName name="Module4.매크로14">#N/A</definedName>
    <definedName name="Module4.매크로15">#N/A</definedName>
    <definedName name="Module4.매크로16">#N/A</definedName>
    <definedName name="Module4.매크로17">#N/A</definedName>
    <definedName name="Module4.매크로6">#N/A</definedName>
    <definedName name="Module4.매크로8">#N/A</definedName>
    <definedName name="Module4.매크로9">#N/A</definedName>
    <definedName name="Mois">'[52]PSW (18)'!$D$100:$D$111</definedName>
    <definedName name="MoisNum">'[52]PSW (18)'!$C$100:$C$111</definedName>
    <definedName name="mold" hidden="1">{"GUIDELINE2",#N/A,FALSE,"GUIDE LINES"}</definedName>
    <definedName name="mon">[172]Sheet1!$A$1:$C$13</definedName>
    <definedName name="Monitoring_sheet">#REF!</definedName>
    <definedName name="motor">#N/A</definedName>
    <definedName name="mould" hidden="1">{"index",#N/A,FALSE,"index"}</definedName>
    <definedName name="mouldstatus">#REF!</definedName>
    <definedName name="mouldstatus_1">#REF!</definedName>
    <definedName name="mouldstatus_12">#REF!</definedName>
    <definedName name="mouldstatus_12_4">#REF!</definedName>
    <definedName name="mouldstatus_14">#REF!</definedName>
    <definedName name="mouldstatus_14_4">#REF!</definedName>
    <definedName name="mouldstatus_17">#REF!</definedName>
    <definedName name="mouldstatus_17_4">#REF!</definedName>
    <definedName name="mouldstatus_18">#REF!</definedName>
    <definedName name="mouldstatus_18_4">#REF!</definedName>
    <definedName name="mouldstatus_21">#REF!</definedName>
    <definedName name="mouldstatus_21_4">#REF!</definedName>
    <definedName name="mouldstatus_4">#REF!</definedName>
    <definedName name="mouldstatus_43">#REF!</definedName>
    <definedName name="mouldstatus_43_4">#REF!</definedName>
    <definedName name="mouldstatus_46">#REF!</definedName>
    <definedName name="mouldstatus_46_4">#REF!</definedName>
    <definedName name="mouldstatus_47">#REF!</definedName>
    <definedName name="mouldstatus_47_4">#REF!</definedName>
    <definedName name="mouldstatus_48">#REF!</definedName>
    <definedName name="mouldstatus_48_4">#REF!</definedName>
    <definedName name="mouldstatus_50">#REF!</definedName>
    <definedName name="mouldstatus_50_4">#REF!</definedName>
    <definedName name="mouldstatus_52">#REF!</definedName>
    <definedName name="mouldstatus_52_4">#REF!</definedName>
    <definedName name="mouldstatus_86">#REF!</definedName>
    <definedName name="moym">#REF!</definedName>
    <definedName name="mp" hidden="1">[173]OCT!#REF!</definedName>
    <definedName name="MS">#REF!</definedName>
    <definedName name="MSA.">#REF!</definedName>
    <definedName name="MSA_">#REF!</definedName>
    <definedName name="MSaetzeEingabe">[59]Maschinensaetze!$Q$7:$Z$83</definedName>
    <definedName name="MStücksatz">[59]Maschinensaetze!$I$8:$K$83</definedName>
    <definedName name="MTR">#N/A</definedName>
    <definedName name="MUL">#REF!</definedName>
    <definedName name="MZ">[174]KD율!$C$52</definedName>
    <definedName name="N">#REF!</definedName>
    <definedName name="N___d_essai">[175]Base!$A$14:$A$2381</definedName>
    <definedName name="N__INSPECTION_INSTRUCTIONS">#REF!</definedName>
    <definedName name="N9040200" hidden="1">#REF!</definedName>
    <definedName name="NA">[137]문제유형!$A$1:$B$5</definedName>
    <definedName name="NAFTA_ALEX_3">#REF!</definedName>
    <definedName name="NAME">#REF!</definedName>
    <definedName name="NAME1">[176]DATA!$C$4:$E$4</definedName>
    <definedName name="NAMELABEL">#REF!</definedName>
    <definedName name="NATN">'[177]DATA (2)'!$A$1:$B$331</definedName>
    <definedName name="NBBBBBBBBBBBBBBBBBBBBBBBBBBBBBBBBBBBBBBBBB">#REF!,#REF!</definedName>
    <definedName name="Nbe">#REF!</definedName>
    <definedName name="Nbr">#REF!</definedName>
    <definedName name="NCO">#REF!</definedName>
    <definedName name="NCV2_11TUBOS_ALEX_3">#REF!</definedName>
    <definedName name="NCV2_8TUBOS_ALEX_3">#REF!</definedName>
    <definedName name="net_available_time">#REF!</definedName>
    <definedName name="Netherlands">#REF!</definedName>
    <definedName name="NETHERLDS">#REF!</definedName>
    <definedName name="new" hidden="1">{"index",#N/A,FALSE,"index"}</definedName>
    <definedName name="NewFacAreaToClear">#REF!</definedName>
    <definedName name="NewFacil">#REF!</definedName>
    <definedName name="NewFacLastItemCol">#REF!</definedName>
    <definedName name="NewJV">#REF!</definedName>
    <definedName name="newone">#REF!</definedName>
    <definedName name="newpareto">#REF!</definedName>
    <definedName name="NEXT">#REF!</definedName>
    <definedName name="NEXTAVYR">#REF!</definedName>
    <definedName name="NFJ">#REF!</definedName>
    <definedName name="nishant">#REF!</definedName>
    <definedName name="NITIN">#REF!</definedName>
    <definedName name="NITIN_48">#REF!</definedName>
    <definedName name="NITIN_50">#REF!</definedName>
    <definedName name="NITIN_52">#REF!</definedName>
    <definedName name="nmn" hidden="1">{"index",#N/A,FALSE,"index"}</definedName>
    <definedName name="nnn">[7]!nnn</definedName>
    <definedName name="NNNN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NNNNN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NNNNNNNNNNNNNNN" hidden="1">{#N/A,#N/A,TRUE,"일정"}</definedName>
    <definedName name="NOK">[178]!NOK</definedName>
    <definedName name="Nominal">#REF!</definedName>
    <definedName name="nOperators">#REF!</definedName>
    <definedName name="Normal">OFFSET('[118]Behind the scenes'!$B$89,'[118]Behind the scenes'!$L$88,0,'[118]Behind the scenes'!$L$90)</definedName>
    <definedName name="normalité">#REF!</definedName>
    <definedName name="Norway">#REF!</definedName>
    <definedName name="nouvelle_feuille">"VDO대책.XLS"</definedName>
    <definedName name="nParts">#REF!</definedName>
    <definedName name="nTrials">#REF!</definedName>
    <definedName name="NU" hidden="1">{"PRINT",#N/A,FALSE,"index"}</definedName>
    <definedName name="NUM">'[179]A-A'!$AH$2:$AO$250</definedName>
    <definedName name="NUM_DEFS">#REF!</definedName>
    <definedName name="num_lig">#REF!</definedName>
    <definedName name="NUM_OPS">#REF!</definedName>
    <definedName name="NUM_UNITS">#REF!</definedName>
    <definedName name="NumAppraisers">[180]Setup!$G$21</definedName>
    <definedName name="Number">'[72]Cover Page'!$AC$2</definedName>
    <definedName name="Number_of_Categories">#REF!</definedName>
    <definedName name="Number_of_Operators">#REF!</definedName>
    <definedName name="Number_of_Parts">#REF!</definedName>
    <definedName name="Number_of_Trials">#REF!</definedName>
    <definedName name="Number1">'[52](8)'!$P$2:$P$3</definedName>
    <definedName name="Number2">'[52](8)'!$P$2:$P$10</definedName>
    <definedName name="NumTrials">[180]Setup!$J$21</definedName>
    <definedName name="NUNU"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ut_M6_Hex_Flng">#REF!</definedName>
    <definedName name="Nut_M6_Hex_Flng_P_T_MTL_8">#REF!</definedName>
    <definedName name="NVH">[63]Sheet!#REF!,[63]Sheet!$C$97:$C$100,[63]Sheet!$C$104,[63]Sheet!$C$108:$C$114,[63]Sheet!$C$117:$C$118,[63]Sheet!$C$121,[63]Sheet!$C$124</definedName>
    <definedName name="o">"Oval 124"</definedName>
    <definedName name="O__PACKAGING">#REF!</definedName>
    <definedName name="OB">'[181]Sheet1 (2)'!$C$37</definedName>
    <definedName name="OBAT" hidden="1">#REF!</definedName>
    <definedName name="objtmirror" hidden="1">{"index",#N/A,FALSE,"index"}</definedName>
    <definedName name="objtmirror1" hidden="1">{"index",#N/A,FALSE,"index"}</definedName>
    <definedName name="Obs">#REF!</definedName>
    <definedName name="OBSERVATIONS">#REF!</definedName>
    <definedName name="oee">#REF!</definedName>
    <definedName name="OEM">[171]RFQ!#REF!</definedName>
    <definedName name="oioi">#REF!</definedName>
    <definedName name="ok">#REF!</definedName>
    <definedName name="OkNok">'[52]PSW (18)'!$E$100:$E$101</definedName>
    <definedName name="OkRegisterReceipt">[7]!OkRegisterReceipt</definedName>
    <definedName name="OLDNOSE">#REF!</definedName>
    <definedName name="OMNI" hidden="1">#N/A</definedName>
    <definedName name="one">[20]FMEA!#REF!</definedName>
    <definedName name="OneSampSignData">OFFSET([133]OneSampleSignTest!$K$16,0,0,COUNT([133]OneSampleSignTest!$K:$K))</definedName>
    <definedName name="OneSampSignDataNonBlank">OFFSET([133]OneSampleSignTest!$K$16,0,0,COUNTA([133]OneSampleSignTest!$K:$K)-1)</definedName>
    <definedName name="OneSampWilcoxon">OFFSET([133]OneSampleWilcoxon!$K$16,0,0,COUNT([133]OneSampleWilcoxon!$K:$K))</definedName>
    <definedName name="OneSampWilcoxonNonBlank">OFFSET([133]OneSampleWilcoxon!$K$16,0,0,COUNTA([133]OneSampleWilcoxon!$K:$K)-1)</definedName>
    <definedName name="OneStepChart">[7]!OneStepChart</definedName>
    <definedName name="operating_time">#REF!</definedName>
    <definedName name="OrderTable" hidden="1">#REF!</definedName>
    <definedName name="orgin">#REF!</definedName>
    <definedName name="orig">#REF!</definedName>
    <definedName name="Orig_ISR">'[69]DIM ANALYSIS'!#REF!</definedName>
    <definedName name="Orig_ISR_Date">'[69]DIM ANALYSIS'!#REF!</definedName>
    <definedName name="os">#REF!</definedName>
    <definedName name="OtherVar">#REF!</definedName>
    <definedName name="OULD" hidden="1">{"GUIDELINE2",#N/A,FALSE,"GUIDE LINES"}</definedName>
    <definedName name="Outils">#REF!</definedName>
    <definedName name="Overall">[63]Sheet!$A$6,[63]Sheet!$A$36,[63]Sheet!$A$60,[63]Sheet!$A$78,[63]Sheet!$A$96,[63]Sheet!$A$127,[63]Sheet!$A$145,[63]Sheet!$A$186,[63]Sheet!$A$195,[63]Sheet!$A$224,[63]Sheet!$A$295,[63]Sheet!$A$360</definedName>
    <definedName name="OVERHEAD">[77]OH!$A$6,[77]OH!$A$12,[77]OH!$A$18,[77]OH!$A$24,[77]OH!$A$30,[77]OH!$A$36</definedName>
    <definedName name="OVERHEADS">[77]FM!#REF!</definedName>
    <definedName name="p">'[152]P-Control Plan'!#REF!</definedName>
    <definedName name="P__Concern_Management_Plan">#REF!</definedName>
    <definedName name="P__PRODUCTION_READINESS">#REF!</definedName>
    <definedName name="P_T_Ratio">#REF!</definedName>
    <definedName name="p5_C2_clásico_1">#REF!</definedName>
    <definedName name="P5_INT_ALEX_4">#REF!</definedName>
    <definedName name="P5_RB1_RAD_4">#REF!</definedName>
    <definedName name="P5_RB3_RAD_4">#REF!</definedName>
    <definedName name="P5RAS1_ALEX_3">#REF!</definedName>
    <definedName name="P5RAS2_ALEX_3">#REF!</definedName>
    <definedName name="P5RAS3_ALEX_3">#REF!</definedName>
    <definedName name="pa">#REF!</definedName>
    <definedName name="Packag">#REF!</definedName>
    <definedName name="Packmittel_VVZ">[182]Packmittel!$B$2:$B$43</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iredSignData1">OFFSET([133]PairedSamplesSignTest!$K$16,0,0,COUNT([133]PairedSamplesSignTest!$K:$K))</definedName>
    <definedName name="PairedSignData2">OFFSET([133]PairedSamplesSignTest!$L$16,0,0,COUNT([133]PairedSamplesSignTest!$L:$L))</definedName>
    <definedName name="PairedSignDataNonBlank1">OFFSET([133]PairedSamplesSignTest!$K$16,0,0,COUNTA([133]PairedSamplesSignTest!$K:$K)-1)</definedName>
    <definedName name="PairedSignDataNonBlank2">OFFSET([133]PairedSamplesSignTest!$L$16,0,0,COUNTA([133]PairedSamplesSignTest!$L:$L)-1)</definedName>
    <definedName name="PairedWilcoxon1">OFFSET([133]PairedSamplesWilcoxon!$K$16,0,0,COUNT([133]PairedSamplesWilcoxon!$K:$K))</definedName>
    <definedName name="PairedWilcoxon2">OFFSET([133]PairedSamplesWilcoxon!$L$16,0,0,COUNT([133]PairedSamplesWilcoxon!$L:$L))</definedName>
    <definedName name="PairedWilcoxonNonBlank1">OFFSET([133]PairedSamplesWilcoxon!$K$16,0,0,COUNTA([133]PairedSamplesWilcoxon!$K:$K)-1)</definedName>
    <definedName name="PairedWilcoxonNonBlank2">OFFSET([133]PairedSamplesWilcoxon!$L$16,0,0,COUNTA([133]PairedSamplesWilcoxon!$L:$L)-1)</definedName>
    <definedName name="PALETTENHÖHE">#REF!</definedName>
    <definedName name="PAM">NA()</definedName>
    <definedName name="PAMD2" hidden="1">{"PRINT",#N/A,FALSE,"index"}</definedName>
    <definedName name="PANAL">#REF!</definedName>
    <definedName name="par_2DwCum_Click">[7]!par_2DwCum_Click</definedName>
    <definedName name="par_2DwoCum_Click">[7]!par_2DwoCum_Click</definedName>
    <definedName name="par_3DwoCum_Click">[7]!par_3DwoCum_Click</definedName>
    <definedName name="par_Ascend_Click">[7]!par_Ascend_Click</definedName>
    <definedName name="par_Back_Click">[7]!par_Back_Click</definedName>
    <definedName name="par_Descend_Click">[7]!par_Descend_Click</definedName>
    <definedName name="par_First_Row_Click">[7]!par_First_Row_Click</definedName>
    <definedName name="par_Save_Defaults">[7]!par_Save_Defaults</definedName>
    <definedName name="parButton_Click">[7]!parButton_Click</definedName>
    <definedName name="pareto">#REF!</definedName>
    <definedName name="PART_NAME">#REF!</definedName>
    <definedName name="Part_No">'[69]DIM ANALYSIS'!#REF!</definedName>
    <definedName name="Part_Variation">#REF!</definedName>
    <definedName name="Part1ref">#REF!</definedName>
    <definedName name="Part2ref">#REF!</definedName>
    <definedName name="Part3ref">#REF!</definedName>
    <definedName name="Part4ref">#REF!</definedName>
    <definedName name="Part5ref">#REF!</definedName>
    <definedName name="Part6ref">#REF!</definedName>
    <definedName name="PartDesc">#REF!</definedName>
    <definedName name="PartEight">#REF!</definedName>
    <definedName name="PartFive">#REF!</definedName>
    <definedName name="PartFour">#REF!</definedName>
    <definedName name="PartName">#REF!</definedName>
    <definedName name="PartNine">#REF!</definedName>
    <definedName name="PartNo">#REF!</definedName>
    <definedName name="PartNumber">#REF!</definedName>
    <definedName name="PartOne">#REF!</definedName>
    <definedName name="PartSeven">#REF!</definedName>
    <definedName name="Partsfilter">[124]!Partsfilter</definedName>
    <definedName name="PartSix">#REF!</definedName>
    <definedName name="PartsPEItem">#REF!</definedName>
    <definedName name="PartTen">#REF!</definedName>
    <definedName name="PartTree">#REF!</definedName>
    <definedName name="PartTwo">#REF!</definedName>
    <definedName name="PartWeightPerUnitList">[166]Lists!$D$1:$D$19</definedName>
    <definedName name="PartWeightUnitList">[166]Lists!$C$1:$C$3</definedName>
    <definedName name="PART현황" hidden="1">{#N/A,#N/A,TRUE,"일정"}</definedName>
    <definedName name="pas">#REF!</definedName>
    <definedName name="pasm">#REF!</definedName>
    <definedName name="path_xla">"C:\SYS\WINDOWS\TEMP"</definedName>
    <definedName name="pcp">[124]!pcp</definedName>
    <definedName name="pdm" hidden="1">{"index",#N/A,FALSE,"index"}</definedName>
    <definedName name="pds">#REF!</definedName>
    <definedName name="PECU"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CULIA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ntagon">#REF!</definedName>
    <definedName name="Percent_R___R_1">[45]Summary!$C$21:$C$40</definedName>
    <definedName name="Percent_R___R_2">[45]Summary!#REF!</definedName>
    <definedName name="percentage">[76]SUM14ZC1!#REF!</definedName>
    <definedName name="performance_efficiency">#REF!</definedName>
    <definedName name="PeriodInPlan">#REF!=MEDIAN(#REF!,#REF!,#REF!+#REF!-1)</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FC" hidden="1">{"PRINT",#N/A,FALSE,"index"}</definedName>
    <definedName name="PFD">#REF!</definedName>
    <definedName name="PFD_R">#REF!</definedName>
    <definedName name="PFMEA">{"GUIDELINE2",#N/A,FALSE,"GUIDE LINES"}</definedName>
    <definedName name="pfn" hidden="1">{"PRINT",#N/A,FALSE,"index"}</definedName>
    <definedName name="PFR">#REF!</definedName>
    <definedName name="PG1.1">#REF!</definedName>
    <definedName name="PH">#REF!</definedName>
    <definedName name="phani" hidden="1">'[80]tesa micro hite'!$AC$36:$AC$36</definedName>
    <definedName name="PHASE4" hidden="1">{#N/A,#N/A,FALSE,"삼진정공";#N/A,#N/A,FALSE,"영신금속";#N/A,#N/A,FALSE,"태양금속";#N/A,#N/A,FALSE,"진합정공";#N/A,#N/A,FALSE,"코리아";#N/A,#N/A,FALSE,"풍강금속";#N/A,#N/A,FALSE,"선일기계"}</definedName>
    <definedName name="Phone">#REF!</definedName>
    <definedName name="PI">#REF!</definedName>
    <definedName name="PIE">#REF!</definedName>
    <definedName name="pillionseatBcm">#REF!</definedName>
    <definedName name="pin">[156]SUM14ZC1!#REF!</definedName>
    <definedName name="plan">#REF!</definedName>
    <definedName name="PLAN_DATE">#REF!</definedName>
    <definedName name="planned_downtime">#REF!</definedName>
    <definedName name="planned_uptime">#REF!</definedName>
    <definedName name="Plant">#REF!</definedName>
    <definedName name="PlantFixed">#REF!</definedName>
    <definedName name="PlotRange">[183]Sheet3!$D$1:$D$100</definedName>
    <definedName name="plpo01">#REF!</definedName>
    <definedName name="plpo01_1">#REF!</definedName>
    <definedName name="plpo01_12">#REF!</definedName>
    <definedName name="plpo01_14">#REF!</definedName>
    <definedName name="plpo01_17">#REF!</definedName>
    <definedName name="plpo01_18">#REF!</definedName>
    <definedName name="plpo01_21">#REF!</definedName>
    <definedName name="plpo01_43">#REF!</definedName>
    <definedName name="plpo01_46">#REF!</definedName>
    <definedName name="plpo01_47">#REF!</definedName>
    <definedName name="plpo01_48">#REF!</definedName>
    <definedName name="plpo01_50">#REF!</definedName>
    <definedName name="plpo01_52">#REF!</definedName>
    <definedName name="plpo01_86">#REF!</definedName>
    <definedName name="plprod1">#REF!</definedName>
    <definedName name="plprod1_1">#REF!</definedName>
    <definedName name="plprod1_12">#REF!</definedName>
    <definedName name="plprod1_14">#REF!</definedName>
    <definedName name="plprod1_17">#REF!</definedName>
    <definedName name="plprod1_18">#REF!</definedName>
    <definedName name="plprod1_21">#REF!</definedName>
    <definedName name="plprod1_43">#REF!</definedName>
    <definedName name="plprod1_46">#REF!</definedName>
    <definedName name="plprod1_47">#REF!</definedName>
    <definedName name="plprod1_48">#REF!</definedName>
    <definedName name="plprod1_50">#REF!</definedName>
    <definedName name="plprod1_52">#REF!</definedName>
    <definedName name="plprod1_86">#REF!</definedName>
    <definedName name="plprod2">#REF!</definedName>
    <definedName name="plprod2_1">#REF!</definedName>
    <definedName name="plprod2_12">#REF!</definedName>
    <definedName name="plprod2_12_4">#REF!</definedName>
    <definedName name="plprod2_14">#REF!</definedName>
    <definedName name="plprod2_14_4">#REF!</definedName>
    <definedName name="plprod2_17">#REF!</definedName>
    <definedName name="plprod2_17_4">#REF!</definedName>
    <definedName name="plprod2_18">#REF!</definedName>
    <definedName name="plprod2_18_4">#REF!</definedName>
    <definedName name="plprod2_21">#REF!</definedName>
    <definedName name="plprod2_21_4">#REF!</definedName>
    <definedName name="plprod2_4">#REF!</definedName>
    <definedName name="plprod2_43">#REF!</definedName>
    <definedName name="plprod2_43_4">#REF!</definedName>
    <definedName name="plprod2_46">#REF!</definedName>
    <definedName name="plprod2_46_4">#REF!</definedName>
    <definedName name="plprod2_47">#REF!</definedName>
    <definedName name="plprod2_47_4">#REF!</definedName>
    <definedName name="plprod2_48">#REF!</definedName>
    <definedName name="plprod2_48_4">#REF!</definedName>
    <definedName name="plprod2_50">#REF!</definedName>
    <definedName name="plprod2_50_4">#REF!</definedName>
    <definedName name="plprod2_52">#REF!</definedName>
    <definedName name="plprod2_52_4">#REF!</definedName>
    <definedName name="plprod2_86">#REF!</definedName>
    <definedName name="Plt">#REF!</definedName>
    <definedName name="poka2" hidden="1">[71]PIT1!$S$4:$S$15</definedName>
    <definedName name="POLONEZ_Parts">#REF!</definedName>
    <definedName name="POO" hidden="1">{#N/A,#N/A,TRUE,"일정"}</definedName>
    <definedName name="Port5">'[184]Pt Rates'!$A$3:$A$39</definedName>
    <definedName name="PortName">#REF!</definedName>
    <definedName name="Portugal">#REF!</definedName>
    <definedName name="pos_x">#REF!</definedName>
    <definedName name="pos_y">#REF!</definedName>
    <definedName name="pos_z">#REF!</definedName>
    <definedName name="PP">#REF!</definedName>
    <definedName name="PPEXP">#REF!</definedName>
    <definedName name="PPFD">#REF!</definedName>
    <definedName name="PPO" hidden="1">{#N/A,#N/A,TRUE,"일정"}</definedName>
    <definedName name="ppp" hidden="1">#REF!</definedName>
    <definedName name="PPRET">#REF!</definedName>
    <definedName name="PPvalidity">#REF!</definedName>
    <definedName name="PQ24_KOMO_1">#REF!</definedName>
    <definedName name="pqr" hidden="1">{"GUIDELINE2",#N/A,FALSE,"GUIDE LINES"}</definedName>
    <definedName name="PR">#REF!</definedName>
    <definedName name="pre_PER_por_LP">#REF!</definedName>
    <definedName name="press">[82]INFO!$E$7:$E$23</definedName>
    <definedName name="Pri">#REF!</definedName>
    <definedName name="prime_data">#REF!</definedName>
    <definedName name="PRINT">#REF!</definedName>
    <definedName name="PRINT_1">#REF!</definedName>
    <definedName name="PRINT_12">#REF!</definedName>
    <definedName name="PRINT_14">#REF!</definedName>
    <definedName name="PRINT_17">#REF!</definedName>
    <definedName name="PRINT_18">#REF!</definedName>
    <definedName name="PRINT_21">#REF!</definedName>
    <definedName name="PRINT_43">#REF!</definedName>
    <definedName name="PRINT_46">#REF!</definedName>
    <definedName name="PRINT_47">#REF!</definedName>
    <definedName name="PRINT_48">#REF!</definedName>
    <definedName name="PRINT_50">#REF!</definedName>
    <definedName name="PRINT_52">#REF!</definedName>
    <definedName name="PRINT_86">#REF!</definedName>
    <definedName name="_xlnm.Print_Area" localSheetId="0" xml:space="preserve">  '12.1.1 CP'!$A$1:$P$92</definedName>
    <definedName name="_xlnm.Print_Area">'[185]Blank Form'!$B$1:$R$40</definedName>
    <definedName name="print_area_m">#REF!</definedName>
    <definedName name="Print_Area_MI">#REF!</definedName>
    <definedName name="PRINT_AREA_MI_1">#REF!</definedName>
    <definedName name="PRINT_AREA_MI_12">#REF!</definedName>
    <definedName name="PRINT_AREA_MI_12_4">#REF!</definedName>
    <definedName name="PRINT_AREA_MI_14">#REF!</definedName>
    <definedName name="PRINT_AREA_MI_14_4">#REF!</definedName>
    <definedName name="PRINT_AREA_MI_17">#REF!</definedName>
    <definedName name="PRINT_AREA_MI_17_4">#REF!</definedName>
    <definedName name="PRINT_AREA_MI_18">#REF!</definedName>
    <definedName name="PRINT_AREA_MI_18_4">#REF!</definedName>
    <definedName name="PRINT_AREA_MI_21">#REF!</definedName>
    <definedName name="PRINT_AREA_MI_21_4">#REF!</definedName>
    <definedName name="PRINT_AREA_MI_4">#REF!</definedName>
    <definedName name="PRINT_AREA_MI_43">#REF!</definedName>
    <definedName name="PRINT_AREA_MI_43_4">#REF!</definedName>
    <definedName name="PRINT_AREA_MI_46">#REF!</definedName>
    <definedName name="PRINT_AREA_MI_46_4">#REF!</definedName>
    <definedName name="PRINT_AREA_MI_47">#REF!</definedName>
    <definedName name="PRINT_AREA_MI_47_4">#REF!</definedName>
    <definedName name="PRINT_AREA_MI_48">#REF!</definedName>
    <definedName name="PRINT_AREA_MI_48_4">#REF!</definedName>
    <definedName name="PRINT_AREA_MI_50">#REF!</definedName>
    <definedName name="PRINT_AREA_MI_50_4">#REF!</definedName>
    <definedName name="PRINT_AREA_MI_52">#REF!</definedName>
    <definedName name="PRINT_AREA_MI_52_4">#REF!</definedName>
    <definedName name="PRINT_AREA_MI_86">#REF!</definedName>
    <definedName name="Print_Area_mi1">#REF!</definedName>
    <definedName name="Print_Date">'[69]DIM ANALYSIS'!#REF!</definedName>
    <definedName name="Print_No">'[69]DIM ANALYSIS'!#REF!</definedName>
    <definedName name="Print_Range">#REF!</definedName>
    <definedName name="print_title">#REF!</definedName>
    <definedName name="_xlnm.Print_Titles" localSheetId="0">'12.1.1 CP'!$1:$11</definedName>
    <definedName name="_xlnm.Print_Titles">#REF!</definedName>
    <definedName name="Print_Titles_MI">[186]Press!#REF!</definedName>
    <definedName name="print_titles2">'[187] Common Info Page'!$1:$8</definedName>
    <definedName name="print_titles3">'[187] Common Info Page'!$1:$8</definedName>
    <definedName name="print_titles4">'[187] Common Info Page'!$1:$8</definedName>
    <definedName name="PRINT1">'[31]new summary'!$A$1:$AE$135</definedName>
    <definedName name="printarea">'[125]new summary'!$B$2:$AE$144</definedName>
    <definedName name="printer">'[125]MSSL-Presentation, Action, Note'!$A$2:$K$112</definedName>
    <definedName name="PrintPCP">[124]!PrintPCP</definedName>
    <definedName name="PrintRegisterReceipt">[7]!PrintRegisterReceipt</definedName>
    <definedName name="prng">#REF!</definedName>
    <definedName name="prng1">#REF!</definedName>
    <definedName name="prng2">#REF!</definedName>
    <definedName name="pro">#REF!</definedName>
    <definedName name="Process_FMEA">'[126]Process FMEA - Example'!$Q$13</definedName>
    <definedName name="ProcessRespons">#REF!</definedName>
    <definedName name="ProdForm" hidden="1">#REF!</definedName>
    <definedName name="Product" hidden="1">#REF!</definedName>
    <definedName name="Product_Process">#REF!</definedName>
    <definedName name="Produktbereich">[59]Verrechungssaetze!$I$9:$M$31</definedName>
    <definedName name="Produktlinie">[59]Verrechungssaetze!$B$9:$G$66</definedName>
    <definedName name="ProgBuyer">#REF!</definedName>
    <definedName name="ProgDesc">#REF!</definedName>
    <definedName name="ProgEmail">#REF!</definedName>
    <definedName name="ProgFaxNo">#REF!</definedName>
    <definedName name="PROGJOB">#REF!</definedName>
    <definedName name="Program">#REF!</definedName>
    <definedName name="ProgTelNo">#REF!</definedName>
    <definedName name="project">[76]SUM14ZC1!#REF!</definedName>
    <definedName name="project_list">[76]SUM14ZC1!#REF!</definedName>
    <definedName name="projet">#REF!</definedName>
    <definedName name="proto">#REF!</definedName>
    <definedName name="PSOEMC">[188]BRAKE!#REF!</definedName>
    <definedName name="psw" hidden="1">{"index",#N/A,FALSE,"index"}</definedName>
    <definedName name="psw.">#REF!</definedName>
    <definedName name="psw_">#REF!</definedName>
    <definedName name="PT">#REF!</definedName>
    <definedName name="PUESTOS">[189]DATOS1!$B$17:$B$42</definedName>
    <definedName name="Punkte">'[190]5) Formeln'!$B$7:$B$13</definedName>
    <definedName name="PUR">[191]군산공장추가구매!#REF!</definedName>
    <definedName name="Purchase">[82]INFO!#REF!</definedName>
    <definedName name="PurchParts">#REF!</definedName>
    <definedName name="PurchRowsWithoutFormula">#REF!</definedName>
    <definedName name="PurchSubtotals">#REF!</definedName>
    <definedName name="PurchTestedArea1">#REF!</definedName>
    <definedName name="PurchTestedArea2">#REF!</definedName>
    <definedName name="PurchTestedArea3">#REF!</definedName>
    <definedName name="PurchTestedArea4">#REF!</definedName>
    <definedName name="PurchTestedArea5">#REF!</definedName>
    <definedName name="PurchTestedArea6">#REF!</definedName>
    <definedName name="PZ">#REF!</definedName>
    <definedName name="q" hidden="1">{#N/A,#N/A,FALSE,"Cash Flows";#N/A,#N/A,FALSE,"Fixed Assets";#N/A,#N/A,FALSE,"Balance Sheet";#N/A,#N/A,FALSE,"P &amp; L"}</definedName>
    <definedName name="ｑ">#N/A</definedName>
    <definedName name="Q_ALL">#REF!</definedName>
    <definedName name="qa" hidden="1">{"PRINT",#N/A,FALSE,"index"}</definedName>
    <definedName name="QA_Tech">'[69]DIM ANALYSIS'!#REF!</definedName>
    <definedName name="QC">#REF!</definedName>
    <definedName name="QCJ">#REF!</definedName>
    <definedName name="QEAuth">#REF!</definedName>
    <definedName name="Q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p">#REF!</definedName>
    <definedName name="QP_S">'[31]QP&amp;S '!$A$1:$AW$32</definedName>
    <definedName name="QPQUPRFIL931940_2">#REF!</definedName>
    <definedName name="qq">[7]!qq</definedName>
    <definedName name="qqq" hidden="1">#REF!</definedName>
    <definedName name="ｑｑｑ">#N/A</definedName>
    <definedName name="QQQQQQ">[7]!QQQQQQ</definedName>
    <definedName name="qua" hidden="1">{"PRINT",#N/A,FALSE,"index"}</definedName>
    <definedName name="Qualité">'[52]PSW (18)'!$M$100:$M$102</definedName>
    <definedName name="quality_rate">#REF!</definedName>
    <definedName name="QUALIYT">#REF!</definedName>
    <definedName name="QueryHeadings">#REF!</definedName>
    <definedName name="QuoteCcy">#REF!</definedName>
    <definedName name="qw">#REF!</definedName>
    <definedName name="qww">#REF!</definedName>
    <definedName name="R_">#REF!</definedName>
    <definedName name="RAD">#REF!</definedName>
    <definedName name="RAJ">#REF!</definedName>
    <definedName name="RAJESH">#REF!</definedName>
    <definedName name="RAJESH_1">#REF!</definedName>
    <definedName name="RAJESH_11">#REF!</definedName>
    <definedName name="RAJESH_15">#REF!</definedName>
    <definedName name="RAJESH_16">#REF!</definedName>
    <definedName name="RAJESH_17">#REF!</definedName>
    <definedName name="RAJESH_18">#REF!</definedName>
    <definedName name="RAJESH_19">#REF!</definedName>
    <definedName name="RAJESH_2">#REF!</definedName>
    <definedName name="RAJESH_21">#REF!</definedName>
    <definedName name="RAJESH_3">#REF!</definedName>
    <definedName name="RAJESH_43">#REF!</definedName>
    <definedName name="RAJESH_48">#REF!</definedName>
    <definedName name="RAJESH_50">#REF!</definedName>
    <definedName name="RAJESH_52">#REF!</definedName>
    <definedName name="RAJESH_8">#REF!</definedName>
    <definedName name="RAJESH_86">#REF!</definedName>
    <definedName name="ramesh">'[192]KNUCKLE OP#10A'!$B$7:$F$31</definedName>
    <definedName name="ranaubdsiub">#REF!</definedName>
    <definedName name="range">#REF!</definedName>
    <definedName name="range1">#REF!</definedName>
    <definedName name="range2">#REF!</definedName>
    <definedName name="range3">#REF!</definedName>
    <definedName name="range4">#REF!</definedName>
    <definedName name="range5">#REF!</definedName>
    <definedName name="range7">#REF!</definedName>
    <definedName name="RangeCheckD3">#REF!</definedName>
    <definedName name="RangeCheckD4">#REF!</definedName>
    <definedName name="RawMat">#REF!</definedName>
    <definedName name="Rbar">OFFSET(#REF!,0,0,,COUNT(#REF!))</definedName>
    <definedName name="RCArea" hidden="1">#REF!</definedName>
    <definedName name="rcl">#REF!</definedName>
    <definedName name="re">#REF!</definedName>
    <definedName name="readings">NA()</definedName>
    <definedName name="readings_11">"#REF!"</definedName>
    <definedName name="readings_12">"#REF!"</definedName>
    <definedName name="readings_13">"#REF!"</definedName>
    <definedName name="readings_4">"#REF!"</definedName>
    <definedName name="readings_9">"#REF!"</definedName>
    <definedName name="Real_Output">'[84]2) Capacity Evaluation'!$B$9:$Y$27</definedName>
    <definedName name="realavg">#REF!</definedName>
    <definedName name="recirc_d">#REF!</definedName>
    <definedName name="reco" hidden="1">{"PRINT",#N/A,FALSE,"index"}</definedName>
    <definedName name="_xlnm.Recorder">#REF!</definedName>
    <definedName name="recy">#REF!</definedName>
    <definedName name="REDATA1">#REF!</definedName>
    <definedName name="REDATA10">#REF!</definedName>
    <definedName name="REDATA11">#REF!</definedName>
    <definedName name="REDATA12">#REF!</definedName>
    <definedName name="REDATA13">#REF!</definedName>
    <definedName name="REDATA14">#REF!</definedName>
    <definedName name="REDATA15">#REF!</definedName>
    <definedName name="REDATA16">#REF!</definedName>
    <definedName name="REDATA17">#REF!</definedName>
    <definedName name="REDATA18">#REF!</definedName>
    <definedName name="REDATA19">#REF!</definedName>
    <definedName name="REDATA2">#REF!</definedName>
    <definedName name="REDATA20">#REF!</definedName>
    <definedName name="REDATA3">#REF!</definedName>
    <definedName name="REDATA4">#REF!</definedName>
    <definedName name="REDATA5">#REF!</definedName>
    <definedName name="REDATA6">#REF!</definedName>
    <definedName name="REDATA7">#REF!</definedName>
    <definedName name="REDATA8">#REF!</definedName>
    <definedName name="REDATA9">#REF!</definedName>
    <definedName name="Réduit">#REF!</definedName>
    <definedName name="REF">#REF!</definedName>
    <definedName name="ref_piece">#REF!</definedName>
    <definedName name="RegisterReceipt">[7]!RegisterReceipt</definedName>
    <definedName name="regrvf">#REF!</definedName>
    <definedName name="Regulator_Asy_Htr_Control">#REF!</definedName>
    <definedName name="Reihe">#REF!</definedName>
    <definedName name="Reihealt">#REF!</definedName>
    <definedName name="REJDET">#REF!</definedName>
    <definedName name="REJDET_1">#REF!</definedName>
    <definedName name="REJDET_12">#REF!</definedName>
    <definedName name="REJDET_12_4">#REF!</definedName>
    <definedName name="REJDET_14">#REF!</definedName>
    <definedName name="REJDET_14_4">#REF!</definedName>
    <definedName name="REJDET_17">#REF!</definedName>
    <definedName name="REJDET_17_4">#REF!</definedName>
    <definedName name="REJDET_18">#REF!</definedName>
    <definedName name="REJDET_18_4">#REF!</definedName>
    <definedName name="REJDET_21">#REF!</definedName>
    <definedName name="REJDET_21_4">#REF!</definedName>
    <definedName name="REJDET_4">#REF!</definedName>
    <definedName name="REJDET_43">#REF!</definedName>
    <definedName name="REJDET_43_4">#REF!</definedName>
    <definedName name="REJDET_46">#REF!</definedName>
    <definedName name="REJDET_46_4">#REF!</definedName>
    <definedName name="REJDET_47">#REF!</definedName>
    <definedName name="REJDET_47_4">#REF!</definedName>
    <definedName name="REJDET_48">#REF!</definedName>
    <definedName name="REJDET_48_4">#REF!</definedName>
    <definedName name="REJDET_50">#REF!</definedName>
    <definedName name="REJDET_50_4">#REF!</definedName>
    <definedName name="REJDET_52">#REF!</definedName>
    <definedName name="REJDET_52_4">#REF!</definedName>
    <definedName name="REJDET_86">#REF!</definedName>
    <definedName name="REJ정리">#N/A</definedName>
    <definedName name="rel_defr">#REF!</definedName>
    <definedName name="rel_defrost">#REF!</definedName>
    <definedName name="rel_floor">#REF!</definedName>
    <definedName name="rel_recirc">#REF!</definedName>
    <definedName name="rel_temp">#REF!</definedName>
    <definedName name="ReleaseNo">'[193]Section 1-RFQ'!$K$6</definedName>
    <definedName name="REMARKS">#REF!</definedName>
    <definedName name="REN">[194]C.PLAN!$A$1:$N$11</definedName>
    <definedName name="renata">#REF!</definedName>
    <definedName name="reo">#REF!</definedName>
    <definedName name="Repeatability">#REF!</definedName>
    <definedName name="Repeatibility">#REF!</definedName>
    <definedName name="report">#REF!</definedName>
    <definedName name="REPORT_DATE">#REF!</definedName>
    <definedName name="report1">#REF!</definedName>
    <definedName name="Reproducibility">#REF!</definedName>
    <definedName name="rer">#N/A</definedName>
    <definedName name="RES">#REF!</definedName>
    <definedName name="ResetValues">"#N/A"</definedName>
    <definedName name="Resp">'[72]Cover Page'!$O$2</definedName>
    <definedName name="RESP3" hidden="1">{"index",#N/A,FALSE,"index"}</definedName>
    <definedName name="responsible">'[195]Lists for pulldown menus'!$M$5:$M$12</definedName>
    <definedName name="Resubmit_ISR">'[69]DIM ANALYSIS'!#REF!</definedName>
    <definedName name="Resubmit_ISR_Date">'[69]DIM ANALYSIS'!#REF!</definedName>
    <definedName name="ReturnToTopOfForm">#REF!</definedName>
    <definedName name="Rev">#REF!</definedName>
    <definedName name="Rev_Date">'[72]Cover Page'!$AG$5</definedName>
    <definedName name="Rev_No">'[72]Cover Page'!$AC$5</definedName>
    <definedName name="RevDate">#REF!</definedName>
    <definedName name="ReviewDate">#REF!</definedName>
    <definedName name="revised">#REF!</definedName>
    <definedName name="Revised_ISR">'[69]DIM ANALYSIS'!#REF!</definedName>
    <definedName name="Revised_ISR_Date">'[69]DIM ANALYSIS'!#REF!</definedName>
    <definedName name="Revision_Level">'[69]DIM ANALYSIS'!#REF!</definedName>
    <definedName name="RGK" hidden="1">{"index",#N/A,FALSE,"index"}</definedName>
    <definedName name="rgv">'[37]Transmittal Front Page'!#REF!</definedName>
    <definedName name="RH">[63]Sheet!#REF!,[63]Sheet!$C$61:$C$68,[63]Sheet!$C$71:$C$77</definedName>
    <definedName name="RJATK">'[196]64164'!$F$12</definedName>
    <definedName name="RLA">#N/A</definedName>
    <definedName name="RLCL">#REF!</definedName>
    <definedName name="RNG">'[197]Rough sheet-1'!$K$1:$L$30</definedName>
    <definedName name="rngbin1">#REF!</definedName>
    <definedName name="rngcopy">#REF!</definedName>
    <definedName name="RNGCOPY123">#REF!</definedName>
    <definedName name="rngcut">#REF!</definedName>
    <definedName name="rngend">#REF!</definedName>
    <definedName name="rngf">#REF!</definedName>
    <definedName name="Rngfirst">#REF!</definedName>
    <definedName name="rngforcopy">#REF!</definedName>
    <definedName name="rngforcount">#REF!</definedName>
    <definedName name="rngforempty">#REF!</definedName>
    <definedName name="rngformean">#REF!</definedName>
    <definedName name="Rngforuse">#REF!</definedName>
    <definedName name="rngh">#REF!</definedName>
    <definedName name="Rnghelp">#REF!</definedName>
    <definedName name="rngj">#REF!</definedName>
    <definedName name="rngk">#REF!</definedName>
    <definedName name="rngl">#REF!</definedName>
    <definedName name="rngm">#REF!</definedName>
    <definedName name="rngmin">#REF!</definedName>
    <definedName name="rngnext">#REF!</definedName>
    <definedName name="rngss">#REF!</definedName>
    <definedName name="rngstarts">#REF!</definedName>
    <definedName name="RNGSTARTS.">#REF!</definedName>
    <definedName name="RNGSTARTS_">#REF!</definedName>
    <definedName name="Rngtocheck">#REF!</definedName>
    <definedName name="rngtodate">#REF!</definedName>
    <definedName name="rngup">#REF!</definedName>
    <definedName name="ROCKWELL_B">#REF!</definedName>
    <definedName name="ROCKWELL_C">#REF!</definedName>
    <definedName name="Rockwell_Hardness">#REF!</definedName>
    <definedName name="ROG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#REF!</definedName>
    <definedName name="row">NA()</definedName>
    <definedName name="row_hieght">#N/A</definedName>
    <definedName name="ROYALTY">#REF!</definedName>
    <definedName name="RP" hidden="1">{"GUIDELINE2",#N/A,FALSE,"GUIDE LINES"}</definedName>
    <definedName name="RPN" hidden="1">{"GUIDELINE2",#N/A,FALSE,"GUIDE LINES"}</definedName>
    <definedName name="RPNlimit">#REF!</definedName>
    <definedName name="RPP">'[52]PSW (18)'!$I$100:$I$110</definedName>
    <definedName name="rr">#REF!</definedName>
    <definedName name="rr_48">#REF!</definedName>
    <definedName name="rr_50">#REF!</definedName>
    <definedName name="rr_52">#REF!</definedName>
    <definedName name="RRI" hidden="1">{"GUIDELINE2",#N/A,FALSE,"GUIDE LINES"}</definedName>
    <definedName name="RRKI" hidden="1">{"PRINT",#N/A,FALSE,"index"}</definedName>
    <definedName name="RRR" hidden="1">{"index",#N/A,FALSE,"index"}</definedName>
    <definedName name="rrrrr">#REF!</definedName>
    <definedName name="RS">[158]기초자료!$B$5</definedName>
    <definedName name="RT" hidden="1">{"PRINT",#N/A,FALSE,"index"}</definedName>
    <definedName name="rthtrhtrn">[7]!rthtrhtrn</definedName>
    <definedName name="RTTYYYY" hidden="1">{"PRINT",#N/A,FALSE,"index"}</definedName>
    <definedName name="rtyrey6ry">#REF!</definedName>
    <definedName name="RUBBER3" hidden="1">{"GUIDELINE2",#N/A,FALSE,"GUIDE LINES"}</definedName>
    <definedName name="RUBFG" hidden="1">{"PRINT",#N/A,FALSE,"index"}</definedName>
    <definedName name="RUCL">#REF!</definedName>
    <definedName name="s">#N/A</definedName>
    <definedName name="s_PartVariation">#REF!</definedName>
    <definedName name="s_Repeatability">#REF!</definedName>
    <definedName name="s_Reproducibility">#REF!</definedName>
    <definedName name="s_RR">#REF!</definedName>
    <definedName name="s_TotalVar">#REF!</definedName>
    <definedName name="saasfa" hidden="1">#N/A</definedName>
    <definedName name="SAD" hidden="1">'[198]comm to ins'!$C$6:$V$6</definedName>
    <definedName name="sadasd">#REF!</definedName>
    <definedName name="sadasfda">#REF!</definedName>
    <definedName name="sadfsadfg">#REF!</definedName>
    <definedName name="sadsa" hidden="1">#N/A</definedName>
    <definedName name="sadsadas">#REF!</definedName>
    <definedName name="sadsadf">#REF!</definedName>
    <definedName name="sadsadsad">#REF!</definedName>
    <definedName name="SADYUGYUDGFASHJ">#REF!</definedName>
    <definedName name="SAFARI">[31]SAFARI!$A$1:$AU$74</definedName>
    <definedName name="saffaf">#REF!</definedName>
    <definedName name="safsafa" hidden="1">{"GUIDELINE2",#N/A,FALSE,"GUIDE LINES"}</definedName>
    <definedName name="SAKTI">[76]SUM14ZC1!#REF!</definedName>
    <definedName name="SALBUDGET">[155]SALARIES!#REF!</definedName>
    <definedName name="Sample">#REF!</definedName>
    <definedName name="Sample_Size">'[69]DIM ANALYSIS'!#REF!</definedName>
    <definedName name="SampleSize">#REF!</definedName>
    <definedName name="SampSize">[180]Setup!$D$21</definedName>
    <definedName name="SAPBEXdnldView" hidden="1">"41G262Q0KMQGKX0AGDTGX32FQ"</definedName>
    <definedName name="SAPBEXrevision" hidden="1">1</definedName>
    <definedName name="SAPBEXsysID" hidden="1">"BWP"</definedName>
    <definedName name="SAPBEXwbID" hidden="1">"3UXN71P55OGXV87LDHW2F75EM"</definedName>
    <definedName name="sar">#REF!</definedName>
    <definedName name="SASA">"#N/A"</definedName>
    <definedName name="sasdf">#REF!</definedName>
    <definedName name="sasdsdds">#REF!</definedName>
    <definedName name="sasfdsaf">#REF!</definedName>
    <definedName name="sasfsfsa" hidden="1">{"PRINT",#N/A,FALSE,"index"}</definedName>
    <definedName name="Save_Button_Click">[148]!Save_Button_Click</definedName>
    <definedName name="SaveForm">#N/A</definedName>
    <definedName name="SAWFAS">#REF!</definedName>
    <definedName name="sb_Save_File_Shori">[199]!sb_Save_File_Shori</definedName>
    <definedName name="SBU_SUMMARY">[31]MAINT!$A$1:$BV$41</definedName>
    <definedName name="SC">#REF!</definedName>
    <definedName name="scat_Back_Click">[7]!scat_Back_Click</definedName>
    <definedName name="scat_Backward_Spinner_Click">[7]!scat_Backward_Spinner_Click</definedName>
    <definedName name="scat_Cubic_Click">[7]!scat_Cubic_Click</definedName>
    <definedName name="scat_Display_Stats_Click">[7]!scat_Display_Stats_Click</definedName>
    <definedName name="scat_Forward_Spinner_Click">[7]!scat_Forward_Spinner_Click</definedName>
    <definedName name="scat_Linear_Click">[7]!scat_Linear_Click</definedName>
    <definedName name="scat_No_Line_Click">[7]!scat_No_Line_Click</definedName>
    <definedName name="scat_Quadratic_Click">[7]!scat_Quadratic_Click</definedName>
    <definedName name="scat_Save_Defaults">[7]!scat_Save_Defaults</definedName>
    <definedName name="scatButton_Click">[7]!scatButton_Click</definedName>
    <definedName name="Schluesselwoerter">[59]Translat!$A$9:$E$30</definedName>
    <definedName name="Screw_4.2x9.5_Tap_Hex_Flng">#REF!</definedName>
    <definedName name="Screw_4.5x16_Pan_Flng_Thd_Frm">#REF!</definedName>
    <definedName name="Scroll">'[200]FCGraph(창녕)'!$C$40</definedName>
    <definedName name="scsc">'[37]Transmittal Front Page'!#REF!</definedName>
    <definedName name="scsdcsdfsaf">#REF!</definedName>
    <definedName name="scszc">#REF!</definedName>
    <definedName name="sd">[201]!Cmd_End_Click</definedName>
    <definedName name="sda">#REF!</definedName>
    <definedName name="sdaasd">#REF!</definedName>
    <definedName name="sdasda">#REF!</definedName>
    <definedName name="sdasdadas" hidden="1">{"GUIDELINE2",#N/A,FALSE,"GUIDE LINES"}</definedName>
    <definedName name="SDASDSADFASDFSAFA">#REF!</definedName>
    <definedName name="sdcdfs">#REF!</definedName>
    <definedName name="sddsadsa">#REF!</definedName>
    <definedName name="SDF">[7]!SDF</definedName>
    <definedName name="SDFA">#N/A</definedName>
    <definedName name="SDFAGRERAAGR" hidden="1">#N/A</definedName>
    <definedName name="SDFG">[7]!SDFG</definedName>
    <definedName name="sdfghjk">'[65]NewIndica-IP BOM'!#REF!</definedName>
    <definedName name="sdfsadfasfa">#REF!</definedName>
    <definedName name="SDFSADFASFASFSAFASFF">#REF!</definedName>
    <definedName name="sdfsafsafa">#REF!</definedName>
    <definedName name="sdfsdfsa">#REF!</definedName>
    <definedName name="sdfsdfsdf">#N/A</definedName>
    <definedName name="SDFSDGF" hidden="1">{"GUIDELINE2",#N/A,FALSE,"GUIDE LINES"}</definedName>
    <definedName name="SDFW" hidden="1">[202]OPSTKFEB!#REF!</definedName>
    <definedName name="sdgfed">#REF!</definedName>
    <definedName name="sdgfsdgf">NA()</definedName>
    <definedName name="SDGS" hidden="1">#N/A</definedName>
    <definedName name="sdgsdg" hidden="1">{"GUIDELINE2",#N/A,FALSE,"GUIDE LINES"}</definedName>
    <definedName name="sdsaasfasf">#REF!</definedName>
    <definedName name="sdsadsa" hidden="1">{"GUIDELINE2",#N/A,FALSE,"GUIDE LINES"}</definedName>
    <definedName name="sdsadsad" hidden="1">{"PRINT",#N/A,FALSE,"index"}</definedName>
    <definedName name="sdsadsadsad">#REF!</definedName>
    <definedName name="sdsd">#REF!</definedName>
    <definedName name="SDSDS" hidden="1">{"GUIDELINE2",#N/A,FALSE,"GUIDE LINES"}</definedName>
    <definedName name="sdvsfdgsdgdfg">#REF!</definedName>
    <definedName name="se">#REF!</definedName>
    <definedName name="Seal_A_C_Evap_Core_Tube_to_Case">#REF!</definedName>
    <definedName name="Seal_A_C_Tubes_to_Dash_Panel">#REF!</definedName>
    <definedName name="Seal_Heater_Core_to_Case">#REF!</definedName>
    <definedName name="Seal_Htr_Water_Tube">#REF!</definedName>
    <definedName name="seat">#REF!</definedName>
    <definedName name="seatbaseGLX">#REF!</definedName>
    <definedName name="seatcoverlh181">'[140]K-60 HEAD LAMP'!#REF!</definedName>
    <definedName name="Secondary">[82]INFO!$B$7:$B$39</definedName>
    <definedName name="sefc">#REF!</definedName>
    <definedName name="select1">#REF!</definedName>
    <definedName name="Selected_Item">#REF!</definedName>
    <definedName name="selva">[203]Sheet1!$B$7:$N$11,[203]Sheet1!$B$15:$M$19</definedName>
    <definedName name="Semaines">'[52]PSW (18)'!$A$100:$A$151</definedName>
    <definedName name="SendTo">#REF!</definedName>
    <definedName name="SEPT03">#REF!</definedName>
    <definedName name="ser">#REF!</definedName>
    <definedName name="serigraph">[204]Lists!$G$1:$G$4</definedName>
    <definedName name="Service">[63]Sheet!$C$361:$C$363,[63]Sheet!$C$366,[63]Sheet!$C$371:$C$384</definedName>
    <definedName name="SERVICE_KOMO_1">#REF!</definedName>
    <definedName name="SEVEN">#REF!</definedName>
    <definedName name="sf">[205]Summary!#REF!</definedName>
    <definedName name="SFD">#REF!</definedName>
    <definedName name="sfdfsdfds">#REF!</definedName>
    <definedName name="SFDSFDF" hidden="1">{"GUIDELINE2",#N/A,FALSE,"GUIDE LINES"}</definedName>
    <definedName name="sfdsfsafas">#REF!</definedName>
    <definedName name="SFEFS">#REF!</definedName>
    <definedName name="SFS" hidden="1">{"index",#N/A,FALSE,"index"}</definedName>
    <definedName name="sfsdf">#REF!</definedName>
    <definedName name="SFSDFVDS">#REF!</definedName>
    <definedName name="sha">#REF!</definedName>
    <definedName name="SHARAN_KOMO_1">#REF!</definedName>
    <definedName name="she" hidden="1">{"PRINT",#N/A,FALSE,"index"}</definedName>
    <definedName name="sheet6" hidden="1">{#N/A,#N/A,FALSE,"196126-0690";#N/A,#N/A,FALSE,"196126-0690";#N/A,#N/A,FALSE,"1961165-0201"}</definedName>
    <definedName name="Shekhar" hidden="1">{"index",#N/A,FALSE,"index"}</definedName>
    <definedName name="Side" hidden="1">{"GUIDELINE2",#N/A,FALSE,"GUIDE LINES"}</definedName>
    <definedName name="SideCoverLh">'[140]K-60 HEAD LAMP'!#REF!</definedName>
    <definedName name="sidecoverlh181">'[140]K-60 HEAD LAMP'!#REF!</definedName>
    <definedName name="SideCoverRh">'[140]K-60 HEAD LAMP'!#REF!</definedName>
    <definedName name="Sigma">OFFSET('[118]Behind the scenes'!$H$89,'[118]Behind the scenes'!$L$88,0,'[118]Behind the scenes'!$L$90)</definedName>
    <definedName name="SIGMAHAT">#REF!</definedName>
    <definedName name="sir">#REF!</definedName>
    <definedName name="SIX">#REF!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all_Back_Click">[7]!Small_Back_Click</definedName>
    <definedName name="Sname">#REF!</definedName>
    <definedName name="song">#N/A</definedName>
    <definedName name="SOP">#REF!</definedName>
    <definedName name="SORT">#REF!</definedName>
    <definedName name="sort_data">#REF!</definedName>
    <definedName name="SORT_DATA1">#REF!</definedName>
    <definedName name="SOU">#REF!</definedName>
    <definedName name="SOU_1">#REF!</definedName>
    <definedName name="sou_10">#REF!</definedName>
    <definedName name="SOU_2">#REF!</definedName>
    <definedName name="SOU_3">#REF!</definedName>
    <definedName name="SOU_4">#REF!</definedName>
    <definedName name="SOU_5">#REF!</definedName>
    <definedName name="SOU_6">#REF!</definedName>
    <definedName name="SOU_7">#REF!</definedName>
    <definedName name="SOU_8">#REF!</definedName>
    <definedName name="sou_9">#REF!</definedName>
    <definedName name="sou_no">#REF!</definedName>
    <definedName name="sou_sheet">#REF!</definedName>
    <definedName name="Spain">#REF!</definedName>
    <definedName name="SPC">#REF!</definedName>
    <definedName name="SPC02.">#REF!</definedName>
    <definedName name="SPC02_">#REF!</definedName>
    <definedName name="SpecialPrice" hidden="1">#REF!</definedName>
    <definedName name="SpecifVar">#REF!</definedName>
    <definedName name="SPLY">[191]군산공장추가구매!#REF!</definedName>
    <definedName name="SPR">#REF!</definedName>
    <definedName name="Spr_5202">#REF!</definedName>
    <definedName name="Spr_5203">#REF!</definedName>
    <definedName name="Spr_5220">#REF!</definedName>
    <definedName name="Spr_5226">#REF!</definedName>
    <definedName name="Spr_5250">#REF!</definedName>
    <definedName name="Spr_5252">#REF!</definedName>
    <definedName name="Spr_5270">#REF!</definedName>
    <definedName name="Spr_5276">#REF!</definedName>
    <definedName name="Spr_5278">#REF!</definedName>
    <definedName name="Spr_5279">#REF!</definedName>
    <definedName name="Spr_5291">#REF!</definedName>
    <definedName name="Spr_5299">#REF!</definedName>
    <definedName name="Spr_6220">#REF!</definedName>
    <definedName name="Spr_6225">#REF!</definedName>
    <definedName name="Spr_6226">#REF!</definedName>
    <definedName name="Spr_6250">#REF!</definedName>
    <definedName name="Spr_6251">#REF!</definedName>
    <definedName name="Spr_6291">#REF!</definedName>
    <definedName name="Spr_6299">#REF!</definedName>
    <definedName name="SprAWG_5202">#REF!</definedName>
    <definedName name="SprAWG_5203">#REF!</definedName>
    <definedName name="SprAWG_5220">#REF!</definedName>
    <definedName name="SprAWG_5226">#REF!</definedName>
    <definedName name="SprAWG_5250">#REF!</definedName>
    <definedName name="SprAWG_5252">#REF!</definedName>
    <definedName name="SprAWG_5270">#REF!</definedName>
    <definedName name="SprAWG_5276">#REF!</definedName>
    <definedName name="SprAWG_5278">#REF!</definedName>
    <definedName name="SprAWG_5279">#REF!</definedName>
    <definedName name="SprAWG_5291">#REF!</definedName>
    <definedName name="SprAWG_5299">#REF!</definedName>
    <definedName name="SprAWG_6220">#REF!</definedName>
    <definedName name="SprAWG_6225">#REF!</definedName>
    <definedName name="SprAWG_6226">#REF!</definedName>
    <definedName name="SprAWG_6250">#REF!</definedName>
    <definedName name="SprAWG_6251">#REF!</definedName>
    <definedName name="SprAWG_6291">#REF!</definedName>
    <definedName name="SprAWG_6299">#REF!</definedName>
    <definedName name="Sprung">#REF!</definedName>
    <definedName name="square">#REF!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ng">#REF!</definedName>
    <definedName name="ss">#N/A</definedName>
    <definedName name="ssaffa">#REF!</definedName>
    <definedName name="ssafsafasfasf">'[140]K-60 HEAD LAMP'!#REF!</definedName>
    <definedName name="ssafsfas">#REF!</definedName>
    <definedName name="SSe">#REF!</definedName>
    <definedName name="ssfsafsaf" hidden="1">{"GUIDELINE2",#N/A,FALSE,"GUIDE LINES"}</definedName>
    <definedName name="SSo">#REF!</definedName>
    <definedName name="SSop">#REF!</definedName>
    <definedName name="SSp">#REF!</definedName>
    <definedName name="SSRR">[206]기안!$A$43</definedName>
    <definedName name="sss">#REF!</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'[207]Pc1%계산'!$AD$26</definedName>
    <definedName name="ssss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amp">[208]간이연락!$B$1:$E$65536,[208]간이연락!$I$1:$M$65536</definedName>
    <definedName name="Standort">[59]Maschinensaetze!$Q$8:$Q$83</definedName>
    <definedName name="start1">#REF!</definedName>
    <definedName name="START1.">#REF!</definedName>
    <definedName name="START1_">#REF!</definedName>
    <definedName name="StartChart">[7]!StartChart</definedName>
    <definedName name="StartSeller">[7]!StartSeller</definedName>
    <definedName name="StartSrNo">[144]Sheet1!#REF!</definedName>
    <definedName name="StartValue">0.475</definedName>
    <definedName name="STATASSUME">#REF!,#REF!</definedName>
    <definedName name="statButton_Click">[7]!statButton_Click</definedName>
    <definedName name="State">#REF!</definedName>
    <definedName name="STATIONERY">#REF!</definedName>
    <definedName name="Status">#REF!</definedName>
    <definedName name="STE" hidden="1">{"PRINT",#N/A,FALSE,"index"}</definedName>
    <definedName name="stearing3w">#REF!</definedName>
    <definedName name="StepValue">0.001</definedName>
    <definedName name="stopsign">#REF!</definedName>
    <definedName name="streolidcover">#REF!</definedName>
    <definedName name="Stud_7x14.5___M6x29_Thd_Frm_Plas">#REF!</definedName>
    <definedName name="Sub_Supplier">'[69]DIM ANALYSIS'!#REF!</definedName>
    <definedName name="Sub_System">'[72]Cover Page'!$B$3</definedName>
    <definedName name="subash" hidden="1">{"GUIDELINE2",#N/A,FALSE,"GUIDE LINES"}</definedName>
    <definedName name="SubstanceWeightUnitList">[166]Lists!$G$1:$G$4</definedName>
    <definedName name="sum">#REF!</definedName>
    <definedName name="Summary">[209]!sb_Save_File_Shori</definedName>
    <definedName name="Summary1">'[84]2) Capacity Evaluation'!$C$9:$U$27</definedName>
    <definedName name="sunil">#REF!</definedName>
    <definedName name="SuperAuth">#REF!</definedName>
    <definedName name="Supp_Logo" localSheetId="0">#REF!</definedName>
    <definedName name="Supp_Logo">'[210]PPAP Info'!#REF!</definedName>
    <definedName name="Supp_Logo_10">"#REF!"</definedName>
    <definedName name="Supp_Logo_10_18">"#REF!"</definedName>
    <definedName name="Supp_Logo_11">"#REF!"</definedName>
    <definedName name="Supp_Logo_11_1">"#REF!"</definedName>
    <definedName name="Supp_Logo_11_18">"#REF!"</definedName>
    <definedName name="Supp_Logo_12">"#REF!"</definedName>
    <definedName name="Supp_Logo_13">"#REF!"</definedName>
    <definedName name="Supp_Logo_13_1">#N/A</definedName>
    <definedName name="Supp_Logo_14">#N/A</definedName>
    <definedName name="Supp_Logo_15">#N/A</definedName>
    <definedName name="Supp_Logo_16">#N/A</definedName>
    <definedName name="Supp_Logo_16_1">#N/A</definedName>
    <definedName name="Supp_Logo_17">#N/A</definedName>
    <definedName name="Supp_Logo_17_1">#N/A</definedName>
    <definedName name="Supp_Logo_18">#N/A</definedName>
    <definedName name="Supp_Logo_18_1">#N/A</definedName>
    <definedName name="Supp_Logo_19">#N/A</definedName>
    <definedName name="Supp_Logo_19_1">#N/A</definedName>
    <definedName name="Supp_Logo_2">"'file:///D:/S.DAPTARDAR%20DATA/Customer%20data/TTR/C.N.HEADER%20PLATE%20-PPAP/CN100%20GASOLINE%20HEADER%20PLATE/ppap/SIGMA/22038-01innerpipe.xls'#$''.$AR$22"</definedName>
    <definedName name="Supp_Logo_20">#N/A</definedName>
    <definedName name="Supp_Logo_21">#N/A</definedName>
    <definedName name="Supp_Logo_22">#N/A</definedName>
    <definedName name="Supp_Logo_23">"'file:///D:/S.DAPTARDAR%20DATA/Customer%20data/TTR/C.N.HEADER%20PLATE%20-PPAP/CN100%20GASOLINE%20HEADER%20PLATE/ppap/SIGMA/22038-01innerpipe.xls'#$''.$AR$22"</definedName>
    <definedName name="Supp_Logo_23_1">"'file:///D:/S.DAPTARDAR%20DATA/Customer%20data/TTR/C.N.HEADER%20PLATE%20-PPAP/CN100%20GASOLINE%20HEADER%20PLATE/ppap/SIGMA/22038-01innerpipe.xls'#$''.$AR$22"</definedName>
    <definedName name="Supp_Logo_25">"'file:///D:/S.DAPTARDAR%20DATA/Customer%20data/TTR/C.N.HEADER%20PLATE%20-PPAP/CN100%20GASOLINE%20HEADER%20PLATE/ppap/SIGMA/22038-01innerpipe.xls'#$''.$AR$22"</definedName>
    <definedName name="Supp_Logo_25_1">"'file:///D:/S.DAPTARDAR%20DATA/Customer%20data/TTR/C.N.HEADER%20PLATE%20-PPAP/CN100%20GASOLINE%20HEADER%20PLATE/ppap/SIGMA/22038-01innerpipe.xls'#$''.$AR$22"</definedName>
    <definedName name="Supp_Logo_28">"#REF!"</definedName>
    <definedName name="Supp_Logo_28_18">"#REF!"</definedName>
    <definedName name="Supp_Logo_29">"#REF!"</definedName>
    <definedName name="Supp_Logo_29_18">"#REF!"</definedName>
    <definedName name="Supp_Logo_3">#REF!</definedName>
    <definedName name="Supp_Logo_3_10">"#REF!"</definedName>
    <definedName name="Supp_Logo_3_11">"#REF!"</definedName>
    <definedName name="Supp_Logo_3_11_1">"#REF!"</definedName>
    <definedName name="Supp_Logo_3_12">"#REF!"</definedName>
    <definedName name="Supp_Logo_3_13">"#REF!"</definedName>
    <definedName name="Supp_Logo_3_28">"#REF!"</definedName>
    <definedName name="Supp_Logo_3_29">"#REF!"</definedName>
    <definedName name="Supp_Logo_3_30">"#REF!"</definedName>
    <definedName name="Supp_Logo_3_4">"#REF!"</definedName>
    <definedName name="Supp_Logo_3_9">"#REF!"</definedName>
    <definedName name="Supp_Logo_3_9_1">"#REF!"</definedName>
    <definedName name="Supp_Logo_30">"#REF!"</definedName>
    <definedName name="Supp_Logo_30_18">"#REF!"</definedName>
    <definedName name="Supp_Logo_4">"'file:///D:/S.DAPTARDAR%20DATA/Customer%20data/TTR/C.N.HEADER%20PLATE%20-PPAP/CN100%20GASOLINE%20HEADER%20PLATE/ppap/SIGMA/22038-01innerpipe.xls'#$''.$AR$22"</definedName>
    <definedName name="Supp_Logo_7">"#REF!"</definedName>
    <definedName name="Supp_Logo_8">"#REF!"</definedName>
    <definedName name="Supp_Logo_9">"#REF!"</definedName>
    <definedName name="Supp_Logo_9_1">"#REF!"</definedName>
    <definedName name="Supp_Logo_9_18">"#REF!"</definedName>
    <definedName name="SuppCode">#REF!</definedName>
    <definedName name="Supplier_Code">#REF!</definedName>
    <definedName name="SupplierName">'[166]Supplier Information'!$B$10</definedName>
    <definedName name="SuppLocation">#REF!</definedName>
    <definedName name="SuppLogo">#REF!</definedName>
    <definedName name="SuppName">#REF!</definedName>
    <definedName name="Support_Heater_Water_tube">#REF!</definedName>
    <definedName name="SU一覧表">[211]SU一覧!$A$1:$H$728</definedName>
    <definedName name="SVDS" hidden="1">{#N/A,#N/A,FALSE,"불량현황";#N/A,#N/A,FALSE,"표면처리업체별";#N/A,#N/A,FALSE,"사양별";#N/A,#N/A,FALSE,"제작업체별";#N/A,#N/A,FALSE,"업체주소";#N/A,#N/A,FALSE,"장착부위";#N/A,#N/A,FALSE,"V-100표면현황 (2)"}</definedName>
    <definedName name="SW">#REF!</definedName>
    <definedName name="Sweden">#REF!</definedName>
    <definedName name="SWITZ">#REF!</definedName>
    <definedName name="Switzerland">#REF!</definedName>
    <definedName name="sx">'[212]Bajaj Items'!#REF!</definedName>
    <definedName name="System">'[72]Cover Page'!$B$2</definedName>
    <definedName name="t" hidden="1">{#N/A,#N/A,TRUE,"Summary";#N/A,#N/A,TRUE,"Balance Sheet";#N/A,#N/A,TRUE,"P &amp; L";#N/A,#N/A,TRUE,"Fixed Assets";#N/A,#N/A,TRUE,"Cash Flows"}</definedName>
    <definedName name="t__h_dia">#REF!</definedName>
    <definedName name="T_OUT_REP_39_NML_DATA">#REF!</definedName>
    <definedName name="T_OUT_REP_40_NML_MA">#REF!</definedName>
    <definedName name="T0_RAD_4">#REF!</definedName>
    <definedName name="T100_CF">#REF!</definedName>
    <definedName name="T100_Parts">#REF!</definedName>
    <definedName name="T100_PNL">#REF!</definedName>
    <definedName name="T100_TRIM">#REF!</definedName>
    <definedName name="T200팀별투자비" hidden="1">{#N/A,#N/A,TRUE,"일정"}</definedName>
    <definedName name="tab">[213]BASE!$E$5:$G$14</definedName>
    <definedName name="TAB_BUTTON">#REF!</definedName>
    <definedName name="Tab_langue">[214]Langues!$C$8:$G$507</definedName>
    <definedName name="TABLE">#REF!</definedName>
    <definedName name="table2">#REF!</definedName>
    <definedName name="tar_1">#REF!</definedName>
    <definedName name="tar_10">#REF!</definedName>
    <definedName name="tar_2">#REF!</definedName>
    <definedName name="tar_3">#REF!</definedName>
    <definedName name="tar_4">#REF!</definedName>
    <definedName name="tar_5">#REF!</definedName>
    <definedName name="tar_6">#REF!</definedName>
    <definedName name="tar_7">#REF!</definedName>
    <definedName name="tar_8">#REF!</definedName>
    <definedName name="tar_9">#REF!</definedName>
    <definedName name="tar_no">#REF!</definedName>
    <definedName name="tar_sheet">#REF!</definedName>
    <definedName name="target" hidden="1">'[198]T.blcok pull load'!$F$15:$F$15</definedName>
    <definedName name="target1">[7]!target1</definedName>
    <definedName name="target10">[7]!target10</definedName>
    <definedName name="target11">[7]!target11</definedName>
    <definedName name="targeta" hidden="1">'[198]comm to ins'!$C$6:$V$6</definedName>
    <definedName name="targets">#N/A</definedName>
    <definedName name="Tax_Rate">'[215]TJC - Total'!$N$172</definedName>
    <definedName name="TaxRate">'[67]P&amp;L'!$X$63</definedName>
    <definedName name="tbl_ProdInfo" hidden="1">#REF!</definedName>
    <definedName name="TC">#REF!</definedName>
    <definedName name="TCS">[7]!TCS</definedName>
    <definedName name="TDS" hidden="1">{"PRINT",#N/A,FALSE,"index"}</definedName>
    <definedName name="TDTDRSRS">#REF!</definedName>
    <definedName name="Te">#REF!</definedName>
    <definedName name="TEAM">[216]계정!$E$3:$F$102</definedName>
    <definedName name="Tech_enablers">'[217]Lists for pulldown menus'!$E$5:$E$35</definedName>
    <definedName name="Teilegewicht">#REF!</definedName>
    <definedName name="Teileliste_forecast">[59]part_list!$A$9:$AA$239</definedName>
    <definedName name="TeilelisteV10">[59]part_list!$A$8:$AG$205</definedName>
    <definedName name="tem" hidden="1">{"PRINT",#N/A,FALSE,"index"}</definedName>
    <definedName name="TEMP" hidden="1">{"PRINT",#N/A,FALSE,"index"}</definedName>
    <definedName name="temp_d">#REF!</definedName>
    <definedName name="TEMPS">[189]TABLA!$E$30:$AD$45</definedName>
    <definedName name="test">[59]Verrechungssaetze!$M$11</definedName>
    <definedName name="TEST0">#REF!</definedName>
    <definedName name="TEST1">#REF!</definedName>
    <definedName name="TEST10">#REF!</definedName>
    <definedName name="TEST100">#REF!</definedName>
    <definedName name="TEST101">#REF!</definedName>
    <definedName name="TEST102">#REF!</definedName>
    <definedName name="TEST103">#REF!</definedName>
    <definedName name="TEST104">#REF!</definedName>
    <definedName name="TEST105">#REF!</definedName>
    <definedName name="TEST106">#REF!</definedName>
    <definedName name="TEST107">#REF!</definedName>
    <definedName name="TEST108">#REF!</definedName>
    <definedName name="TEST109">#REF!</definedName>
    <definedName name="TEST11">#REF!</definedName>
    <definedName name="TEST110">#REF!</definedName>
    <definedName name="TEST111">#REF!</definedName>
    <definedName name="TEST112">#REF!</definedName>
    <definedName name="TEST113">#REF!</definedName>
    <definedName name="TEST114">#REF!</definedName>
    <definedName name="TEST115">#REF!</definedName>
    <definedName name="TEST116">#REF!</definedName>
    <definedName name="TEST117">#REF!</definedName>
    <definedName name="TEST118">#REF!</definedName>
    <definedName name="TEST119">#REF!</definedName>
    <definedName name="TEST12">#REF!</definedName>
    <definedName name="TEST120">#REF!</definedName>
    <definedName name="TEST121">#REF!</definedName>
    <definedName name="TEST122">#REF!</definedName>
    <definedName name="TEST123">#REF!</definedName>
    <definedName name="TEST124">#REF!</definedName>
    <definedName name="TEST125">#REF!</definedName>
    <definedName name="TEST126">#REF!</definedName>
    <definedName name="TEST127">#REF!</definedName>
    <definedName name="TEST128">#REF!</definedName>
    <definedName name="TEST129">#REF!</definedName>
    <definedName name="TEST13">#REF!</definedName>
    <definedName name="TEST130">#REF!</definedName>
    <definedName name="TEST131">#REF!</definedName>
    <definedName name="TEST132">#REF!</definedName>
    <definedName name="TEST133">#REF!</definedName>
    <definedName name="TEST134">#REF!</definedName>
    <definedName name="TEST135">#REF!</definedName>
    <definedName name="TEST136">#REF!</definedName>
    <definedName name="TEST137">#REF!</definedName>
    <definedName name="TEST138">#REF!</definedName>
    <definedName name="TEST139">#REF!</definedName>
    <definedName name="TEST14">#REF!</definedName>
    <definedName name="TEST140">#REF!</definedName>
    <definedName name="TEST141">#REF!</definedName>
    <definedName name="TEST142">#REF!</definedName>
    <definedName name="TEST143">#REF!</definedName>
    <definedName name="TEST144">#REF!</definedName>
    <definedName name="TEST145">#REF!</definedName>
    <definedName name="TEST146">#REF!</definedName>
    <definedName name="TEST147">#REF!</definedName>
    <definedName name="TEST148">#REF!</definedName>
    <definedName name="TEST149">#REF!</definedName>
    <definedName name="TEST15">#REF!</definedName>
    <definedName name="TEST150">#REF!</definedName>
    <definedName name="TEST151">#REF!</definedName>
    <definedName name="TEST152">#REF!</definedName>
    <definedName name="TEST153">#REF!</definedName>
    <definedName name="TEST154">#REF!</definedName>
    <definedName name="TEST155">#REF!</definedName>
    <definedName name="TEST156">#REF!</definedName>
    <definedName name="TEST157">#REF!</definedName>
    <definedName name="TEST158">#REF!</definedName>
    <definedName name="TEST159">#REF!</definedName>
    <definedName name="TEST16">#REF!</definedName>
    <definedName name="TEST160">#REF!</definedName>
    <definedName name="TEST161">#REF!</definedName>
    <definedName name="TEST162">#REF!</definedName>
    <definedName name="TEST163">#REF!</definedName>
    <definedName name="TEST164">#REF!</definedName>
    <definedName name="TEST165">#REF!</definedName>
    <definedName name="TEST16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52">#REF!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61">#REF!</definedName>
    <definedName name="TEST62">#REF!</definedName>
    <definedName name="TEST63">#REF!</definedName>
    <definedName name="TEST64">#REF!</definedName>
    <definedName name="TEST65">#REF!</definedName>
    <definedName name="TEST66">#REF!</definedName>
    <definedName name="TEST67">#REF!</definedName>
    <definedName name="TEST68">#REF!</definedName>
    <definedName name="TEST69">#REF!</definedName>
    <definedName name="TEST7">#REF!</definedName>
    <definedName name="TEST70">#REF!</definedName>
    <definedName name="TEST71">#REF!</definedName>
    <definedName name="TEST72">#REF!</definedName>
    <definedName name="TEST73">#REF!</definedName>
    <definedName name="TEST74">#REF!</definedName>
    <definedName name="TEST75">#REF!</definedName>
    <definedName name="TEST76">#REF!</definedName>
    <definedName name="TEST77">#REF!</definedName>
    <definedName name="TEST78">#REF!</definedName>
    <definedName name="TEST79">#REF!</definedName>
    <definedName name="TEST8">#REF!</definedName>
    <definedName name="TEST80">#REF!</definedName>
    <definedName name="TEST81">#REF!</definedName>
    <definedName name="TEST82">#REF!</definedName>
    <definedName name="TEST83">#REF!</definedName>
    <definedName name="TEST84">#REF!</definedName>
    <definedName name="TEST85">#REF!</definedName>
    <definedName name="TEST86">#REF!</definedName>
    <definedName name="TEST87">#REF!</definedName>
    <definedName name="TEST88">#REF!</definedName>
    <definedName name="TEST89">#REF!</definedName>
    <definedName name="TEST9">#REF!</definedName>
    <definedName name="TEST90">#REF!</definedName>
    <definedName name="TEST91">#REF!</definedName>
    <definedName name="TEST92">#REF!</definedName>
    <definedName name="TEST93">#REF!</definedName>
    <definedName name="TEST94">#REF!</definedName>
    <definedName name="TEST95">#REF!</definedName>
    <definedName name="TEST96">#REF!</definedName>
    <definedName name="TEST97">#REF!</definedName>
    <definedName name="TEST98">#REF!</definedName>
    <definedName name="TEST99">#REF!</definedName>
    <definedName name="TESTHKEY">#REF!</definedName>
    <definedName name="TESTKEYS">#REF!</definedName>
    <definedName name="TestStatus">NA()</definedName>
    <definedName name="TESTVKEY">#REF!</definedName>
    <definedName name="Text1_Click">[218]!Text1_Click</definedName>
    <definedName name="Text2">#REF!</definedName>
    <definedName name="tghjt">#REF!</definedName>
    <definedName name="tha">#N/A</definedName>
    <definedName name="thani">#N/A</definedName>
    <definedName name="THEME_CODE">'[219]THEME CODE'!$B$1:$F$1000</definedName>
    <definedName name="theoretical_production_capacity">#REF!</definedName>
    <definedName name="Third">[220]EURO!$P$14:$P$15,[220]EURO!$P$28,[220]EURO!$P$35:$P$38,[220]EURO!$P$53:$P$54,[220]EURO!$P$68:$P$69,[220]EURO!$P$84:$P$85,[220]EURO!$P$98,[220]EURO!$P$105:$P$108,[220]EURO!$P$123:$P$124,[220]EURO!$P$134,[220]EURO!$P$138:$P$139,[220]EURO!$P$154:$P$155,[220]EURO!$P$168</definedName>
    <definedName name="THREE">#REF!</definedName>
    <definedName name="TIEMPO">#REF!</definedName>
    <definedName name="TIEMPO_HORNO_1">#REF!</definedName>
    <definedName name="TIEMPO_HORNO_3">#REF!</definedName>
    <definedName name="TIEMPO_HORNO_4">#REF!</definedName>
    <definedName name="TIEMPOS">#REF!</definedName>
    <definedName name="Tier2">[82]INFO!$O$8:$O$44</definedName>
    <definedName name="Timeline" hidden="1">{"PRINT",#N/A,FALSE,"index"}</definedName>
    <definedName name="timing">#REF!</definedName>
    <definedName name="TIPOPROYECTO">#REF!,#REF!</definedName>
    <definedName name="titel">'[221]LD100 (2)'!#REF!</definedName>
    <definedName name="TITLE">'[187] Common Info Page'!$1:$8</definedName>
    <definedName name="TM" hidden="1">{"GUIDELINE2",#N/A,FALSE,"GUIDE LINES"}</definedName>
    <definedName name="TMD">#REF!</definedName>
    <definedName name="tnc">#REF!</definedName>
    <definedName name="TOK">[178]!TOK</definedName>
    <definedName name="Tolerance">#REF!</definedName>
    <definedName name="Tolerance_Range">#REF!</definedName>
    <definedName name="Tonnage">[59]Maschinensaetze!$I$8:$I$83</definedName>
    <definedName name="Tool_Fixture">'[69]DIM ANALYSIS'!#REF!</definedName>
    <definedName name="Tooling">#REF!</definedName>
    <definedName name="ToolingArea">'[70]CB for tooling'!$A$1:$T$81</definedName>
    <definedName name="ToolTable">#REF!</definedName>
    <definedName name="TOPMENU">#REF!</definedName>
    <definedName name="TOPMENU1">#REF!</definedName>
    <definedName name="TOPMENU2">#REF!</definedName>
    <definedName name="TOPMENU3">#REF!</definedName>
    <definedName name="TOPMENU4">#REF!</definedName>
    <definedName name="TOPMENU5">#REF!</definedName>
    <definedName name="TOPMENU6">#REF!</definedName>
    <definedName name="TOPMENU7">#REF!</definedName>
    <definedName name="TOPMENU9">#REF!</definedName>
    <definedName name="Torsional_Strength">#REF!</definedName>
    <definedName name="TOT">#REF!</definedName>
    <definedName name="TOTAL">'[222]1-5-2'!$K$9</definedName>
    <definedName name="total_available_time">#REF!</definedName>
    <definedName name="total_defects">#REF!</definedName>
    <definedName name="total_parts_run">#REF!</definedName>
    <definedName name="Total_Variation">#REF!</definedName>
    <definedName name="TotalMaterial">#REF!</definedName>
    <definedName name="TotalVendorTooling">#REF!</definedName>
    <definedName name="TP">#N/A</definedName>
    <definedName name="tpds0409_RAW_DATA_0318_List">#REF!</definedName>
    <definedName name="TPR">#REF!</definedName>
    <definedName name="TR" hidden="1">{"GUIDELINE2",#N/A,FALSE,"GUIDE LINES"}</definedName>
    <definedName name="tr1i">#REF!</definedName>
    <definedName name="translations">[59]Translat!$A$9:$E$117</definedName>
    <definedName name="Transportmittel">'[55]Content Pop-up Menu'!$F$2:$F$6</definedName>
    <definedName name="TRAVEL">'[223]DOMESTIC TRAVEL'!#REF!,'[223]DOMESTIC TRAVEL'!#REF!</definedName>
    <definedName name="TREND">#REF!</definedName>
    <definedName name="Trend_No">'[69]DIM ANALYSIS'!#REF!</definedName>
    <definedName name="Trend_Rates">#REF!</definedName>
    <definedName name="tretetre">#REF!</definedName>
    <definedName name="trgplan" hidden="1">{"index",#N/A,FALSE,"index"}</definedName>
    <definedName name="tri">#REF!</definedName>
    <definedName name="Trial">#REF!</definedName>
    <definedName name="triangle">#REF!</definedName>
    <definedName name="TRNAS_20">#N/A</definedName>
    <definedName name="TRW">[188]BRAKE!#REF!</definedName>
    <definedName name="TSS">#REF!</definedName>
    <definedName name="tt">#REF!</definedName>
    <definedName name="TTL">'[222]1-5-2'!$I$9</definedName>
    <definedName name="TTR" hidden="1">{"GUIDELINE2",#N/A,FALSE,"GUIDE LINES"}</definedName>
    <definedName name="ttt" hidden="1">{#N/A,#N/A,TRUE,"graphe";#N/A,#N/A,TRUE,"INJCORPS";#N/A,#N/A,TRUE,"INJCOIFFE";#N/A,#N/A,TRUE,"INJCONDUITS";#N/A,#N/A,TRUE,"INJVPOCHE";#N/A,#N/A,TRUE,"SOUDURE_CONDUITS";#N/A,#N/A,TRUE,"FLAMMAGE-ETUVAGE";#N/A,#N/A,TRUE,"MOUSSAGE";#N/A,#N/A,TRUE,"FRAISAGE";#N/A,#N/A,TRUE,"SOUDURE_CONDUIT_CORPS";#N/A,#N/A,TRUE,"SOUDURE_ PORTE_VP";#N/A,#N/A,TRUE,"ASSEMBLAGE_VIDE_POCHE";#N/A,#N/A,TRUE,"PREPARATION_CORPS";#N/A,#N/A,TRUE,"ASSEMBLAGE_PDB";#N/A,#N/A,TRUE,"INJ_CONSOLE";#N/A,#N/A,TRUE,"INJ PLS";#N/A,#N/A,TRUE,"SYNTHESE";#N/A,#N/A,TRUE,"indice"}</definedName>
    <definedName name="TTTT" hidden="1">{"PRINT",#N/A,FALSE,"index"}</definedName>
    <definedName name="ttttt">#N/A</definedName>
    <definedName name="TTTTTTTT">#REF!</definedName>
    <definedName name="TUBO">'[77]LIB COMPRA'!#REF!</definedName>
    <definedName name="TUBOS">'[77]LIB COMPRA'!#REF!</definedName>
    <definedName name="TWO">#REF!</definedName>
    <definedName name="txt2GPC">#REF!</definedName>
    <definedName name="txt2GPn">#REF!</definedName>
    <definedName name="txt2GPy">#REF!</definedName>
    <definedName name="txt2OC">#REF!</definedName>
    <definedName name="txt2OHc">#REF!</definedName>
    <definedName name="txt2OMC">#REF!</definedName>
    <definedName name="txt2OMn">#REF!</definedName>
    <definedName name="txt2OMy">#REF!</definedName>
    <definedName name="txt2On">#REF!</definedName>
    <definedName name="txt2Oy">#REF!</definedName>
    <definedName name="txt3AMn">#REF!</definedName>
    <definedName name="txt3AMy">#REF!</definedName>
    <definedName name="txt3DPn">#REF!</definedName>
    <definedName name="txt3DPy">#REF!</definedName>
    <definedName name="txt3PDn">#REF!</definedName>
    <definedName name="txt3PDy">#REF!</definedName>
    <definedName name="txt3RN">#REF!</definedName>
    <definedName name="txt4OA">#REF!</definedName>
    <definedName name="txt4ON">#REF!</definedName>
    <definedName name="txt4OO">#REF!</definedName>
    <definedName name="txt4OP">#REF!</definedName>
    <definedName name="txt4SPA">#REF!</definedName>
    <definedName name="txt4SPN">#REF!</definedName>
    <definedName name="txt4SPO">#REF!</definedName>
    <definedName name="txt4SSA">#REF!</definedName>
    <definedName name="txt4SSN">#REF!</definedName>
    <definedName name="txt4SSO">#REF!</definedName>
    <definedName name="txt4WPA">#REF!</definedName>
    <definedName name="txt4WPN">#REF!</definedName>
    <definedName name="txt4WPO">#REF!</definedName>
    <definedName name="txt7CCn">#REF!</definedName>
    <definedName name="txt7CCy">#REF!</definedName>
    <definedName name="txt7H">#REF!</definedName>
    <definedName name="txt8Dn">#REF!</definedName>
    <definedName name="txt8Dy">#REF!</definedName>
    <definedName name="txt8FMn">'[224]8D English Version'!#REF!</definedName>
    <definedName name="txt8FMy">'[224]8D English Version'!#REF!</definedName>
    <definedName name="txt8Gn">#REF!</definedName>
    <definedName name="txt8Gy">#REF!</definedName>
    <definedName name="txt8IHn">#REF!</definedName>
    <definedName name="txt8IHy">#REF!</definedName>
    <definedName name="txt8On">#REF!</definedName>
    <definedName name="txt8Oy">#REF!</definedName>
    <definedName name="txt8PCn">#REF!</definedName>
    <definedName name="txt8PCy">#REF!</definedName>
    <definedName name="txt8QAn">'[224]8D English Version'!#REF!</definedName>
    <definedName name="txt8QAy">'[224]8D English Version'!#REF!</definedName>
    <definedName name="txtModel">#REF!</definedName>
    <definedName name="txtOHn">#REF!</definedName>
    <definedName name="txtOHy">#REF!</definedName>
    <definedName name="txtPartName">#REF!</definedName>
    <definedName name="txtPartNumber">#REF!</definedName>
    <definedName name="txtQtyAff">#REF!</definedName>
    <definedName name="txtRank">#REF!</definedName>
    <definedName name="txtRecn">'[224]8D English Version'!#REF!</definedName>
    <definedName name="txtRecy">'[224]8D English Version'!#REF!</definedName>
    <definedName name="txtReport">#REF!</definedName>
    <definedName name="txtSupplier">#REF!</definedName>
    <definedName name="TY" hidden="1">[202]OPSTKFEB!#REF!</definedName>
    <definedName name="tyht">'[37]Transmittal Front Page'!#REF!</definedName>
    <definedName name="Type">#REF!</definedName>
    <definedName name="u">[7]!u</definedName>
    <definedName name="u°_io_">[47]기안!$A$34</definedName>
    <definedName name="ú°_ìò_">[47]기안!$A$34</definedName>
    <definedName name="UCLr">OFFSET(#REF!,0,0,,COUNT(#REF!))</definedName>
    <definedName name="UCLx">OFFSET(#REF!,0,0,,COUNT(#REF!))</definedName>
    <definedName name="UCO">#REF!</definedName>
    <definedName name="ueo">'[207]Pc1%계산'!$AR$168:$AR$169</definedName>
    <definedName name="UHF">#REF!</definedName>
    <definedName name="uhggfv">#REF!</definedName>
    <definedName name="ukuhkujhk">#REF!</definedName>
    <definedName name="UMLAUFMENGE">#REF!</definedName>
    <definedName name="unplanned_downtime">#REF!</definedName>
    <definedName name="UOM">'[225]Master Files'!$O$2:$O$57</definedName>
    <definedName name="UP_KOPIE">#REF!</definedName>
    <definedName name="UPC">#REF!</definedName>
    <definedName name="UPDATE_SCALE">#N/A</definedName>
    <definedName name="UPG별">[226]원단위!$A$1:$O$175</definedName>
    <definedName name="UPPERSH">#REF!</definedName>
    <definedName name="upperShield">#REF!</definedName>
    <definedName name="UpperTrim">#REF!</definedName>
    <definedName name="US">'[26] SR3차원단위 (3)'!$A$3:$E$437</definedName>
    <definedName name="Using_Plant">'[69]DIM ANALYSIS'!#REF!</definedName>
    <definedName name="USL">#REF!</definedName>
    <definedName name="UU">#REF!</definedName>
    <definedName name="v">[7]!v</definedName>
    <definedName name="V_Sätze2">[59]Maschinensaetze!$F$8:$O$83</definedName>
    <definedName name="V100_CF">#REF!</definedName>
    <definedName name="V100_MM">#REF!</definedName>
    <definedName name="V100_Parts">#REF!</definedName>
    <definedName name="V100_PNL">#REF!</definedName>
    <definedName name="V100_TRIM">#REF!</definedName>
    <definedName name="V6V7">'[227]Bajaj Items'!#REF!</definedName>
    <definedName name="Val_langue">[214]Langues!$C$1</definedName>
    <definedName name="VALIDATION_REPORT_DATE">#REF!</definedName>
    <definedName name="Value">[81]Chart!$A$19:$A$39</definedName>
    <definedName name="Valve___Seal_Asy_Htr_Air_Temp_Contr">#REF!</definedName>
    <definedName name="VAN">#REF!</definedName>
    <definedName name="VARCOST" hidden="1">[115]PIT1!$S$4:$S$15</definedName>
    <definedName name="vdgdsgf">#REF!</definedName>
    <definedName name="VDR">[137]VDR!$B$1:$M$453</definedName>
    <definedName name="VD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DSAG" hidden="1">{#N/A,#N/A,TRUE,"일정"}</definedName>
    <definedName name="VEN">#REF!</definedName>
    <definedName name="Vendor_Info">'[228]Data Sheet'!$A$1:$D$25</definedName>
    <definedName name="VendorToolCodeArea">#N/A</definedName>
    <definedName name="VEPL1">#REF!</definedName>
    <definedName name="Verpackungsart">'[55]Content Pop-up Menu'!$E$2:$E$3</definedName>
    <definedName name="Verpackungstechnologen">#REF!</definedName>
    <definedName name="Verrechnungssätze">[59]Maschinensaetze!$C$8:$N$83</definedName>
    <definedName name="Verschließhilsmittel">'[55]Content Pop-up Menu'!$D$2:XEV$13</definedName>
    <definedName name="versionnr">1</definedName>
    <definedName name="VistTool">#REF!</definedName>
    <definedName name="vlookup">[229]PACKAGING_MASTER!#REF!</definedName>
    <definedName name="VolTestedArea">#REF!</definedName>
    <definedName name="VolTestedArea2">#REF!</definedName>
    <definedName name="VPMSNo">#REF!</definedName>
    <definedName name="VPPSGMOptionsActiveOnly_11112002">#REF!</definedName>
    <definedName name="vsdm">#REF!</definedName>
    <definedName name="vv" hidden="1">{"GUIDELINE2",#N/A,FALSE,"GUIDE LINES"}</definedName>
    <definedName name="VV1PP">#REF!</definedName>
    <definedName name="VVCP">#REF!</definedName>
    <definedName name="VVJOB1">#REF!</definedName>
    <definedName name="VVPSW">#REF!</definedName>
    <definedName name="W">[155]SALARIES!#REF!</definedName>
    <definedName name="W_520100_S309">#REF!</definedName>
    <definedName name="W_701409_S306">#REF!</definedName>
    <definedName name="W_702445_S302">#REF!</definedName>
    <definedName name="W_703056_S305">#REF!</definedName>
    <definedName name="W702445_S301">#REF!</definedName>
    <definedName name="wadwas">#REF!</definedName>
    <definedName name="Währungen">[59]Waehrung!$E$12:$G$19</definedName>
    <definedName name="WährungenKurzZ">[59]Waehrung!$F$12:$G$19</definedName>
    <definedName name="wdsfsdf">#REF!</definedName>
    <definedName name="wdwqd">[7]!wdwqd</definedName>
    <definedName name="wdwqewqe">#REF!</definedName>
    <definedName name="we">#REF!</definedName>
    <definedName name="weasrd">[230]!_______GoA1</definedName>
    <definedName name="week" hidden="1">#REF!</definedName>
    <definedName name="wefgesre">#N/A</definedName>
    <definedName name="Weight">'[69]DIM ANALYSIS'!#REF!</definedName>
    <definedName name="Werkssätze">[59]Verrechungssaetze!$B$73:$G$121</definedName>
    <definedName name="WERS">#REF!</definedName>
    <definedName name="wersd">#REF!</definedName>
    <definedName name="wfsd" hidden="1">{"GUIDELINE2",#N/A,FALSE,"GUIDE LINES"}</definedName>
    <definedName name="Width">4</definedName>
    <definedName name="WIP" hidden="1">[231]OCT!#REF!</definedName>
    <definedName name="WJ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KIWOR" hidden="1">{#N/A,#N/A,FALSE,"삼진정공";#N/A,#N/A,FALSE,"영신금속";#N/A,#N/A,FALSE,"태양금속";#N/A,#N/A,FALSE,"진합정공";#N/A,#N/A,FALSE,"코리아";#N/A,#N/A,FALSE,"풍강금속";#N/A,#N/A,FALSE,"선일기계"}</definedName>
    <definedName name="WkzgListe">[59]part_list!$A$9:$AO$205</definedName>
    <definedName name="wqdwqe">[7]!wqdwqe</definedName>
    <definedName name="WRN" hidden="1">{"GUIDELINE2",#N/A,FALSE,"GUIDE LINES"}</definedName>
    <definedName name="wrn.Brief." hidden="1">{#N/A,#N/A,TRUE,"Summary";#N/A,#N/A,TRUE,"Balance Sheet";#N/A,#N/A,TRUE,"P &amp; L";#N/A,#N/A,TRUE,"Fixed Assets";#N/A,#N/A,TRUE,"Cash Flows"}</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enso." hidden="1">{#N/A,#N/A,FALSE,"196126-0690";#N/A,#N/A,FALSE,"196126-0690";#N/A,#N/A,FALSE,"1961165-0201"}</definedName>
    <definedName name="wrn.Elaborate." hidden="1">{#N/A,#N/A,FALSE,"Cash Flows";#N/A,#N/A,FALSE,"Fixed Assets";#N/A,#N/A,FALSE,"Balance Sheet";#N/A,#N/A,FALSE,"P &amp; L"}</definedName>
    <definedName name="wrn.GL02." hidden="1">{"GUIDELINE2",#N/A,FALSE,"GUIDE LINES"}</definedName>
    <definedName name="wrn.graphe." hidden="1">{#N/A,#N/A,TRUE,"graphe";#N/A,#N/A,TRUE,"INJCORPS";#N/A,#N/A,TRUE,"INJCOIFFE";#N/A,#N/A,TRUE,"INJCONDUITS";#N/A,#N/A,TRUE,"INJVPOCHE";#N/A,#N/A,TRUE,"SOUDURE_CONDUITS";#N/A,#N/A,TRUE,"FLAMMAGE-ETUVAGE";#N/A,#N/A,TRUE,"MOUSSAGE";#N/A,#N/A,TRUE,"FRAISAGE";#N/A,#N/A,TRUE,"SOUDURE_CONDUIT_CORPS";#N/A,#N/A,TRUE,"SOUDURE_ PORTE_VP";#N/A,#N/A,TRUE,"ASSEMBLAGE_VIDE_POCHE";#N/A,#N/A,TRUE,"PREPARATION_CORPS";#N/A,#N/A,TRUE,"ASSEMBLAGE_PDB";#N/A,#N/A,TRUE,"INJ_CONSOLE";#N/A,#N/A,TRUE,"INJ PLS";#N/A,#N/A,TRUE,"SYNTHESE";#N/A,#N/A,TRUE,"indice"}</definedName>
    <definedName name="wrn.HWITEM." hidden="1">{#N/A,#N/A,FALSE,"삼진정공";#N/A,#N/A,FALSE,"영신금속";#N/A,#N/A,FALSE,"태양금속";#N/A,#N/A,FALSE,"진합정공";#N/A,#N/A,FALSE,"코리아";#N/A,#N/A,FALSE,"풍강금속";#N/A,#N/A,FALSE,"선일기계"}</definedName>
    <definedName name="wrn.index." hidden="1">{"index",#N/A,FALSE,"index"}</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T01." hidden="1">{"PRINT",#N/A,FALSE,"index"}</definedName>
    <definedName name="wrn.opelhl." hidden="1">{#N/A,#N/A,TRUE,"pfmea2110"}</definedName>
    <definedName name="wrn.REPORT." hidden="1">{#N/A,#N/A,FALSE,"ENQ SUMMARY"}</definedName>
    <definedName name="wrn.SHIN." hidden="1">{#N/A,#N/A,FALSE,"LANOS표면현황";#N/A,#N/A,FALSE,"표면처리업체별";#N/A,#N/A,FALSE,"사양별";#N/A,#N/A,FALSE,"제작업체별";#N/A,#N/A,FALSE,"장착부위";#N/A,#N/A,FALSE,"업체주소";#N/A,#N/A,FALSE,"불량현황"}</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_GL02_">{"GUIDELINE2",#N/A,FALSE,"GUIDE LINES"}</definedName>
    <definedName name="wrn_index_">{"index",#N/A,FALSE,"index"}</definedName>
    <definedName name="wrn_LT01_">{"PRINT",#N/A,FALSE,"index"}</definedName>
    <definedName name="wrn1.brief" hidden="1">{#N/A,#N/A,TRUE,"Summary";#N/A,#N/A,TRUE,"Balance Sheet";#N/A,#N/A,TRUE,"P &amp; L";#N/A,#N/A,TRUE,"Fixed Assets";#N/A,#N/A,TRUE,"Cash Flows"}</definedName>
    <definedName name="wrn1.elaborate" hidden="1">{#N/A,#N/A,FALSE,"Cash Flows";#N/A,#N/A,FALSE,"Fixed Assets";#N/A,#N/A,FALSE,"Balance Sheet";#N/A,#N/A,FALSE,"P &amp; L"}</definedName>
    <definedName name="wsdwsdwdw">#REF!</definedName>
    <definedName name="wuwoi">'[207]Pc1%계산'!$AR$168:$AR$169</definedName>
    <definedName name="WW">#REF!</definedName>
    <definedName name="www">#REF!</definedName>
    <definedName name="x" hidden="1">{#N/A,#N/A,TRUE,"Summary";#N/A,#N/A,TRUE,"Balance Sheet";#N/A,#N/A,TRUE,"P &amp; L";#N/A,#N/A,TRUE,"Fixed Assets";#N/A,#N/A,TRUE,"Cash Flows"}</definedName>
    <definedName name="X_bar">#REF!</definedName>
    <definedName name="X_DBAR">'[101]SIZE = 5_exh (S-F)'!$AB$24</definedName>
    <definedName name="X_Range">[7]!A_xRange,[7]!B_xRange,[232]!C_xRange</definedName>
    <definedName name="X06_RAD_4">#REF!</definedName>
    <definedName name="X2_BAR">'[233]LAN-FD'!$AG$13</definedName>
    <definedName name="X4_13.6_RAD_4">#REF!</definedName>
    <definedName name="X4_32MM_RAD_4">#REF!</definedName>
    <definedName name="X84_ALEX_3">#REF!</definedName>
    <definedName name="Xbar">OFFSET(#REF!,0,0,,COUNT(#REF!))</definedName>
    <definedName name="Xbarbar">OFFSET(#REF!,0,0,,COUNT(#REF!))</definedName>
    <definedName name="xcl">#REF!</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labels">OFFSET('[118]Behind the scenes'!$A$89,'[118]Behind the scenes'!$L$88,0,'[118]Behind the scenes'!$L$90)</definedName>
    <definedName name="xlcl">#REF!</definedName>
    <definedName name="XS4H_18658_AA">#REF!</definedName>
    <definedName name="XS4H_18658_BA">#REF!</definedName>
    <definedName name="XS4H_18C299_AA">#REF!</definedName>
    <definedName name="XS4H_18C299_BA">#REF!</definedName>
    <definedName name="XS4H_18C299_CA">#REF!</definedName>
    <definedName name="XS4H_18C299_DA">#REF!</definedName>
    <definedName name="XS4H_19618_AA">#REF!</definedName>
    <definedName name="XS4H_19850_AA">#REF!</definedName>
    <definedName name="XS4H_19850_BA">#REF!</definedName>
    <definedName name="XS4H_19D578_AA">#REF!</definedName>
    <definedName name="XS4H_19D578_CA">#REF!</definedName>
    <definedName name="XS4H_19D578_DA">#REF!</definedName>
    <definedName name="XS4H_19D578_EA">#REF!</definedName>
    <definedName name="xse">#REF!</definedName>
    <definedName name="xucl">#REF!</definedName>
    <definedName name="xx">#N/A</definedName>
    <definedName name="XXX">#REF!</definedName>
    <definedName name="XXX4">#REF!</definedName>
    <definedName name="XXXX" hidden="1">{"index",#N/A,FALSE,"index"}</definedName>
    <definedName name="XXXXX" hidden="1">{"PRINT",#N/A,FALSE,"index"}</definedName>
    <definedName name="xya" hidden="1">{"GUIDELINE2",#N/A,FALSE,"GUIDE LINES"}</definedName>
    <definedName name="xyz" hidden="1">{"GUIDELINE2",#N/A,FALSE,"GUIDE LINES"}</definedName>
    <definedName name="Y">#REF!</definedName>
    <definedName name="year0203">[85]Summary!#REF!</definedName>
    <definedName name="year0203_15">[50]Summary!#REF!</definedName>
    <definedName name="year0203_16">[50]Summary!#REF!</definedName>
    <definedName name="year0203_17">[86]Summary!#REF!</definedName>
    <definedName name="year0203_18">[50]Summary!#REF!</definedName>
    <definedName name="year0203_19">[50]Summary!#REF!</definedName>
    <definedName name="year0203_2">[87]Summary!#REF!</definedName>
    <definedName name="year0203_2_4">[88]Summary!#REF!</definedName>
    <definedName name="year0203_21">[50]Summary!#REF!</definedName>
    <definedName name="year0203_3">[89]Summary!#REF!</definedName>
    <definedName name="year0203_4">[90]Summary!#REF!</definedName>
    <definedName name="year0203_48">[50]Summary!#REF!</definedName>
    <definedName name="year0203_50">[91]Summary!#REF!</definedName>
    <definedName name="year0203_7">[92]Summary!#REF!</definedName>
    <definedName name="year0203_86">[86]Summary!#REF!</definedName>
    <definedName name="year0405">[85]Summary!#REF!</definedName>
    <definedName name="year0405_15">[50]Summary!#REF!</definedName>
    <definedName name="year0405_16">[50]Summary!#REF!</definedName>
    <definedName name="year0405_17">[86]Summary!#REF!</definedName>
    <definedName name="year0405_18">[50]Summary!#REF!</definedName>
    <definedName name="year0405_19">[50]Summary!#REF!</definedName>
    <definedName name="year0405_2">[87]Summary!#REF!</definedName>
    <definedName name="year0405_2_4">[88]Summary!#REF!</definedName>
    <definedName name="year0405_21">[50]Summary!#REF!</definedName>
    <definedName name="year0405_3">[89]Summary!#REF!</definedName>
    <definedName name="year0405_4">[90]Summary!#REF!</definedName>
    <definedName name="year0405_48">[50]Summary!#REF!</definedName>
    <definedName name="year0405_50">[91]Summary!#REF!</definedName>
    <definedName name="year0405_7">[92]Summary!#REF!</definedName>
    <definedName name="year0405_86">[86]Summary!#REF!</definedName>
    <definedName name="Year1">#REF!</definedName>
    <definedName name="Year2">#REF!</definedName>
    <definedName name="Year3">#REF!</definedName>
    <definedName name="Year4">#REF!</definedName>
    <definedName name="Year5">#REF!</definedName>
    <definedName name="Year6">#REF!</definedName>
    <definedName name="yes" hidden="1">{"PRINT",#N/A,FALSE,"index"}</definedName>
    <definedName name="YesNoList">[164]Tables!$Y$16:$Y$17</definedName>
    <definedName name="yjgh">'[234]PPAP Info'!#REF!</definedName>
    <definedName name="yjytjt">#REF!</definedName>
    <definedName name="yr0304_15">[4]Summary!#REF!</definedName>
    <definedName name="yr0304_16">[4]Summary!#REF!</definedName>
    <definedName name="yr0304_17">[2]Summary!#REF!</definedName>
    <definedName name="yr0304_18">[4]Summary!#REF!</definedName>
    <definedName name="yr0304_19">[4]Summary!#REF!</definedName>
    <definedName name="yr0304_2">[93]Summary!#REF!</definedName>
    <definedName name="yr0304_2_4">[94]Summary!#REF!</definedName>
    <definedName name="yr0304_21">[4]Summary!#REF!</definedName>
    <definedName name="yr0304_3">[95]Summary!#REF!</definedName>
    <definedName name="yr0304_4">[96]Summary!#REF!</definedName>
    <definedName name="yr0304_48">[4]Summary!#REF!</definedName>
    <definedName name="yr0304_50">[97]Summary!#REF!</definedName>
    <definedName name="yr0304_7">[98]Summary!#REF!</definedName>
    <definedName name="yr0304_86">[2]Summary!#REF!</definedName>
    <definedName name="yuyiiytiy">#REF!</definedName>
    <definedName name="YY">#REF!</definedName>
    <definedName name="yyt">#REF!</definedName>
    <definedName name="Z">#N/A</definedName>
    <definedName name="Z_LSL">'[101]SIZE = 5_exh (S-F)'!$T$9</definedName>
    <definedName name="Z_Min">'[101]SIZE = 5_exh (S-F)'!$T$10</definedName>
    <definedName name="Z_USL">'[101]SIZE = 5_exh (S-F)'!$T$8</definedName>
    <definedName name="z10000000">#REF!</definedName>
    <definedName name="z10000000000000000000">#REF!</definedName>
    <definedName name="ZEI">#REF!</definedName>
    <definedName name="Zeittab">#REF!</definedName>
    <definedName name="Zip">#REF!</definedName>
    <definedName name="Zone_5S">'[161]Feuille d''Audit'!$C$3</definedName>
    <definedName name="Zoom">'[200]FCGraph(창녕)'!$C$38</definedName>
    <definedName name="zxcbgfdfh" hidden="1">{"GUIDELINE2",#N/A,FALSE,"GUIDE LINES"}</definedName>
    <definedName name="ZZZ">[235]JANG_DOM!$A$1:$F$37</definedName>
    <definedName name="Z횴LER">#REF!</definedName>
    <definedName name="Z횴LER간">#REF!</definedName>
    <definedName name="π">PI()</definedName>
    <definedName name="あ">#N/A</definedName>
    <definedName name="あああ">#N/A</definedName>
    <definedName name="あいうえお" hidden="1">[236]本社２５期上!#REF!</definedName>
    <definedName name="かきくけこ" hidden="1">[236]本社２５期上!#REF!</definedName>
    <definedName name="グラフ目次">#N/A</definedName>
    <definedName name="さしすせそ" hidden="1">[236]本社２５期上!#REF!</definedName>
    <definedName name="ジャンプ">#N/A</definedName>
    <definedName name="ﾊﾟｲﾌﾟ">[237]ﾊﾟｲﾌﾟ!$A$1:$B$65536</definedName>
    <definedName name="ﾊﾞｲﾔｰ一覧">[238]SU一覧!$J$1:$L$44</definedName>
    <definedName name="ビジョン図">#REF!</definedName>
    <definedName name="ﾒﾆｭｰ">[239]SCH!$EW$1:$IV$65536</definedName>
    <definedName name="ﾗｲﾝ">[240]ﾒｲﾝﾒﾆｭｰ!$D$2:$D$3</definedName>
    <definedName name="ㄱ서ㅗㅜㄹ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가" hidden="1">{#N/A,#N/A,TRUE,"일정"}</definedName>
    <definedName name="가격">#REF!</definedName>
    <definedName name="가나다라" hidden="1">{#N/A,#N/A,TRUE,"일정"}</definedName>
    <definedName name="개발시험종합" hidden="1">#REF!</definedName>
    <definedName name="개선사례">'[219]CR CODE'!$B$3:$C$6</definedName>
    <definedName name="건">#N/A</definedName>
    <definedName name="건1">#N/A</definedName>
    <definedName name="검사대기">#REF!</definedName>
    <definedName name="검토수량">[233]Sheet2!$F$5</definedName>
    <definedName name="견적제출기간">#REF!</definedName>
    <definedName name="견적차종">#REF!</definedName>
    <definedName name="결재요약">#N/A</definedName>
    <definedName name="경화용">#REF!</definedName>
    <definedName name="공수">'[241]2과 공수집계'!$A$4:$G$51</definedName>
    <definedName name="공정">#REF!</definedName>
    <definedName name="관리번호">#REF!</definedName>
    <definedName name="교정">[242]교정목록!$A$9:$I$285</definedName>
    <definedName name="구list">[243]구list!$B$1:$FE$323</definedName>
    <definedName name="구매">#REF!</definedName>
    <definedName name="그냥">#REF!</definedName>
    <definedName name="기록읽기">"Rectangle 62"</definedName>
    <definedName name="기본서류">[244]!기본서류</definedName>
    <definedName name="기안서">'[245]2.대외공문'!$V$31:$AC$31</definedName>
    <definedName name="기안을지">'[245]2.대외공문'!$V$23:$AC$23</definedName>
    <definedName name="기타1">#N/A</definedName>
    <definedName name="김" hidden="1">{#N/A,#N/A,TRUE,"일정"}</definedName>
    <definedName name="김경원표">[246]김경원!$B$7:$AM$1045</definedName>
    <definedName name="나ㅣ나ㅣㄴ">#N/A</definedName>
    <definedName name="노무비">#REF!</definedName>
    <definedName name="니기미">#N/A</definedName>
    <definedName name="ㄵ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ㄷㄷ">[247]Sheet3!$E$1:$F$65536</definedName>
    <definedName name="다부">'[248]Y3-LIST'!$B$2:$G$247</definedName>
    <definedName name="단CUTT">#REF!</definedName>
    <definedName name="단가">[249]Sheet3!$B$1:$C$65536</definedName>
    <definedName name="단위">1000</definedName>
    <definedName name="달러">[158]기초자료!$B$6</definedName>
    <definedName name="대표경력">[250]대표경력!$A$1:$G$71</definedName>
    <definedName name="대표자">[251]대표자!$A$1:$J$256</definedName>
    <definedName name="똘아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ㄴㅇㅁㄹㅇㄴ">#N/A</definedName>
    <definedName name="ㅁ65">'[252]2월'!$B$33</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ㅈㅂㅈㅂ" hidden="1">#REF!</definedName>
    <definedName name="매수">#REF!</definedName>
    <definedName name="매크로1">#N/A</definedName>
    <definedName name="매크로10">#N/A</definedName>
    <definedName name="매크로11">#N/A</definedName>
    <definedName name="매크로12">#N/A</definedName>
    <definedName name="매크로123">#N/A</definedName>
    <definedName name="매크로1245">#N/A</definedName>
    <definedName name="매크로13">#N/A</definedName>
    <definedName name="매크로14">#N/A</definedName>
    <definedName name="매크로15">#N/A</definedName>
    <definedName name="매크로16">#N/A</definedName>
    <definedName name="매크로17">#N/A</definedName>
    <definedName name="매크로18">#N/A</definedName>
    <definedName name="매크로6">#N/A</definedName>
    <definedName name="매크로7">#N/A</definedName>
    <definedName name="매크로8">#N/A</definedName>
    <definedName name="매크로9">#N/A</definedName>
    <definedName name="목록_성형품투영면적">[253]목록!#REF!</definedName>
    <definedName name="미"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밀링_임율">[253]목록!#REF!</definedName>
    <definedName name="배2">#N/A</definedName>
    <definedName name="배배">#N/A</definedName>
    <definedName name="백만">1000000</definedName>
    <definedName name="별도">#N/A</definedName>
    <definedName name="부문">[219]부서CODE!$B$1:$D$161</definedName>
    <definedName name="불량">#REF!</definedName>
    <definedName name="불량계">[233]Sheet2!$E$52</definedName>
    <definedName name="불량율">'[254]82150-39000'!#REF!</definedName>
    <definedName name="비고">#REF!</definedName>
    <definedName name="ㅅ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양개요1">#N/A</definedName>
    <definedName name="새시">#N/A</definedName>
    <definedName name="색인">#REF!</definedName>
    <definedName name="생산95">'[219]CR CODE'!$D$10:$E$21</definedName>
    <definedName name="생산96">'[219]CR CODE'!$D$22:$E$33</definedName>
    <definedName name="생산97">'[219]CR CODE'!$D$34:$E$47</definedName>
    <definedName name="생산98">'[219]CR CODE'!$D$48:$E$64</definedName>
    <definedName name="생산성">#REF!</definedName>
    <definedName name="샤시M">#N/A</definedName>
    <definedName name="샤시MD일">#N/A</definedName>
    <definedName name="선ㄹ허">#N/A</definedName>
    <definedName name="설비">#N/A</definedName>
    <definedName name="셸">#REF!</definedName>
    <definedName name="소계1">'[255]SM-NEW'!#REF!</definedName>
    <definedName name="소계2">'[255]SM-NEW'!#REF!</definedName>
    <definedName name="소계3">'[255]SM-NEW'!#REF!</definedName>
    <definedName name="소계4">'[255]SM-NEW'!#REF!</definedName>
    <definedName name="소계5">'[255]SM-NEW'!#REF!</definedName>
    <definedName name="소계6">'[255]SM-NEW'!#REF!</definedName>
    <definedName name="소계7">'[255]SM-NEW'!#REF!</definedName>
    <definedName name="소계8">'[255]SM-NEW'!#REF!</definedName>
    <definedName name="수량">[150]부품LIST!$E$6:$E$1439</definedName>
    <definedName name="수신">#REF!</definedName>
    <definedName name="수정">[256]계열사현황종합!$D$18</definedName>
    <definedName name="순1">[159]견적요청서!#REF!</definedName>
    <definedName name="시작">[257]!시작</definedName>
    <definedName name="시작품의서독촉MTG" hidden="1">{#N/A,#N/A,FALSE,"단축1";#N/A,#N/A,FALSE,"단축2";#N/A,#N/A,FALSE,"단축3";#N/A,#N/A,FALSE,"장축";#N/A,#N/A,FALSE,"4WD"}</definedName>
    <definedName name="시트">#N/A</definedName>
    <definedName name="시트명">#REF!</definedName>
    <definedName name="신뢰">#N/A</definedName>
    <definedName name="신뢰성설비">#N/A</definedName>
    <definedName name="신뢰성시험일정">#N/A</definedName>
    <definedName name="실리콘">#REF!</definedName>
    <definedName name="실린더블록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린더블록칩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집계" hidden="1">{#N/A,#N/A,FALSE,"단축1";#N/A,#N/A,FALSE,"단축2";#N/A,#N/A,FALSE,"단축3";#N/A,#N/A,FALSE,"장축";#N/A,#N/A,FALSE,"4WD"}</definedName>
    <definedName name="실행">#REF!</definedName>
    <definedName name="ㅇㄷ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ㄷㄷ겨">'[258]차체부품 INS REPORT(갑)'!$E$13</definedName>
    <definedName name="ㅇㄹㅇㄹㅇㄹ">#N/A</definedName>
    <definedName name="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[247]Sheet3!$B$1:$C$65536</definedName>
    <definedName name="양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무FLOW">#N/A</definedName>
    <definedName name="영업외비용">#REF!</definedName>
    <definedName name="예정량1">#REF!</definedName>
    <definedName name="예정량2">#REF!</definedName>
    <definedName name="예정일1">#REF!</definedName>
    <definedName name="예정일2">#REF!</definedName>
    <definedName name="왕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외주가공비">#REF!</definedName>
    <definedName name="원">1</definedName>
    <definedName name="원본">#REF!</definedName>
    <definedName name="을">'[245]2.대외공문'!$V$11:$AC$11</definedName>
    <definedName name="의장현황">#N/A</definedName>
    <definedName name="이DIRNG" hidden="1">{#N/A,#N/A,TRUE,"일정"}</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이이TIR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인쇄제목">#REF!</definedName>
    <definedName name="인원">[259]인원!$A$1:$BS$93</definedName>
    <definedName name="일반관리비">#REF!</definedName>
    <definedName name="일석" hidden="1">{#N/A,#N/A,TRUE,"일정"}</definedName>
    <definedName name="일자">#REF!</definedName>
    <definedName name="일정">#N/A</definedName>
    <definedName name="임시_NO">[159]목록!#REF!</definedName>
    <definedName name="임율">#REF!</definedName>
    <definedName name="ㅈㅈ">#N/A</definedName>
    <definedName name="자료표">'[260]4DR'!$B$11:$BS$644</definedName>
    <definedName name="자자자">#N/A</definedName>
    <definedName name="장경1">'[261]28.8부'!$C$5:$N$56</definedName>
    <definedName name="재고">#REF!</definedName>
    <definedName name="재료비">#REF!</definedName>
    <definedName name="재털이">#N/A</definedName>
    <definedName name="전체현황1">#N/A</definedName>
    <definedName name="전화">#REF!</definedName>
    <definedName name="절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제원">[262]DATA!$C$4:$AV$4</definedName>
    <definedName name="제조경비">#REF!</definedName>
    <definedName name="졍ㅇ호ㅗㅓ"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립">#N/A</definedName>
    <definedName name="종료">#REF!</definedName>
    <definedName name="주화면복귀">[263]!주화면복귀</definedName>
    <definedName name="중">[264]가격표!$C$7,[264]가격표!$C$10,[264]가격표!$C$13,[264]가격표!$C$16,[264]가격표!$C$19,[264]가격표!$C$22,[264]가격표!$C$25,[264]가격표!$C$28,[264]가격표!$C$31,[264]가격표!$C$34</definedName>
    <definedName name="지그">#N/A</definedName>
    <definedName name="ㅊ">#REF!</definedName>
    <definedName name="참조">[265]실행준비!#REF!</definedName>
    <definedName name="첨부도면">#REF!</definedName>
    <definedName name="총소계1">'[255]SM-NEW'!#REF!</definedName>
    <definedName name="총소계2">'[255]SM-NEW'!#REF!</definedName>
    <definedName name="총소계4">'[255]SM-NEW'!#REF!</definedName>
    <definedName name="취소_NO">#REF!</definedName>
    <definedName name="투자" hidden="1">{#N/A,#N/A,FALSE,"삼진정공";#N/A,#N/A,FALSE,"영신금속";#N/A,#N/A,FALSE,"태양금속";#N/A,#N/A,FALSE,"진합정공";#N/A,#N/A,FALSE,"코리아";#N/A,#N/A,FALSE,"풍강금속";#N/A,#N/A,FALSE,"선일기계"}</definedName>
    <definedName name="ㅍㅇㄹ">'[258]차체부품 INS REPORT(갑)'!$E$13</definedName>
    <definedName name="품명">#REF!</definedName>
    <definedName name="품번">#REF!</definedName>
    <definedName name="ㅎㅎㅎ" hidden="1">{#N/A,#N/A,TRUE,"일정"}</definedName>
    <definedName name="현황">#N/A</definedName>
    <definedName name="환율">#REF!</definedName>
    <definedName name="후드락">#N/A</definedName>
    <definedName name="ㅏㅏㅏㅏㅏ">#N/A</definedName>
    <definedName name="ㅏㅐㅐ">#REF!</definedName>
    <definedName name="ㅏㅐㅐPri">#REF!</definedName>
    <definedName name="ㅐ">#N/A</definedName>
    <definedName name="ㅓㅗㅎ라.ㅛㅗㅗㅗ"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ㅠㅜㅡ">'[258]차체부품 INS REPORT(갑)'!$E$13</definedName>
    <definedName name="ㅡㅇ">#N/A</definedName>
    <definedName name="ㅡㅗ">#N/A</definedName>
    <definedName name="ㅣ">#REF!</definedName>
    <definedName name="ㅣ1">'[266]차체 품안표'!#REF!</definedName>
    <definedName name="一覧戻り">[267]!一覧戻り</definedName>
    <definedName name="不具合対策">#N/A</definedName>
    <definedName name="他材料費">[237]他材料費!$A$1:$B$65536</definedName>
    <definedName name="作成日_1999_9_3">#REF!</definedName>
    <definedName name="冷延ﾊﾟｲﾌﾟ">[237]ﾊﾟｲﾌﾟ!$A$1:$B$65536</definedName>
    <definedName name="冷延ﾊﾟｲﾌﾟ径ｴｷｽﾄﾗ">[237]ﾊﾟｲﾌﾟ!$H$1:$I$65536</definedName>
    <definedName name="冷延ﾊﾟｲﾌﾟ板厚ｴｷｽﾄﾗ">[237]ﾊﾟｲﾌﾟ!$C$1:$G$65536</definedName>
    <definedName name="冷延板厚ｴｷｽﾄﾗ">[237]冷延鋼板!$C$1:$G$65536</definedName>
    <definedName name="冷延鋼板">[237]冷延鋼板!$A$1:$B$65536</definedName>
    <definedName name="効率日々">#N/A</definedName>
    <definedName name="効率項目">#N/A</definedName>
    <definedName name="圧力角">[268]CRUTCH!$C$13</definedName>
    <definedName name="対象部品ﾘｽﾄ05R">[269]対象部品LIST!$A$1:$F$320</definedName>
    <definedName name="工程改善">[270]低減展開進捗!工程改善</definedName>
    <definedName name="戻り">#N/A</definedName>
    <definedName name="拠点名">OFFSET(#REF!,0,0,COUNTA(#REF!)-1,1)</definedName>
    <definedName name="熱延鋼板">[237]熱延鋼板!$A$1:$B$65536</definedName>
    <definedName name="生担ｺｰﾄﾞ表">[271]条件表!$F$6:$K$301</definedName>
    <definedName name="目的">[240]ﾒｲﾝﾒﾆｭｰ!$B$9:$B$12</definedName>
    <definedName name="社名">#REF!</definedName>
    <definedName name="納場ｺｰﾄﾞ表">[271]条件表!$M$6:$O$25</definedName>
    <definedName name="総効率Menu">#N/A</definedName>
    <definedName name="解_任_">[48]기안!$A$34</definedName>
    <definedName name="賞与支給額">#REF!</definedName>
    <definedName name="過去ﾄﾗ">#N/A</definedName>
    <definedName name="過去ﾄﾗ検証SAたたき台">#N/A</definedName>
    <definedName name="開発">[240]ﾒｲﾝﾒﾆｭｰ!$B$2:$B$7</definedName>
    <definedName name="集計">[238]チェック項目一覧!#REF!</definedName>
  </definedNames>
  <calcPr calcId="124519"/>
</workbook>
</file>

<file path=xl/calcChain.xml><?xml version="1.0" encoding="utf-8"?>
<calcChain xmlns="http://schemas.openxmlformats.org/spreadsheetml/2006/main">
  <c r="H81" i="1"/>
  <c r="H80"/>
  <c r="H64"/>
  <c r="H63"/>
  <c r="H79" s="1"/>
  <c r="H62"/>
  <c r="H78" s="1"/>
  <c r="H61"/>
  <c r="H77" s="1"/>
  <c r="H60"/>
  <c r="H76" s="1"/>
  <c r="H59"/>
  <c r="H75" s="1"/>
  <c r="H58"/>
  <c r="H57"/>
  <c r="H56"/>
  <c r="H54"/>
  <c r="H53"/>
  <c r="H52"/>
  <c r="H49"/>
  <c r="H43"/>
  <c r="E41"/>
  <c r="E37"/>
  <c r="E36"/>
  <c r="E35"/>
  <c r="A7"/>
  <c r="A6"/>
  <c r="A5"/>
</calcChain>
</file>

<file path=xl/sharedStrings.xml><?xml version="1.0" encoding="utf-8"?>
<sst xmlns="http://schemas.openxmlformats.org/spreadsheetml/2006/main" count="570" uniqueCount="337">
  <si>
    <t>CONTROL PLAN</t>
  </si>
  <si>
    <t xml:space="preserve">Format No: PSIPL/PD/F/14        </t>
  </si>
  <si>
    <t>Rev Date: 20.08.2014</t>
  </si>
  <si>
    <t>PREMIER SEALS INDIA P LTD</t>
  </si>
  <si>
    <t>Rev No: 01</t>
  </si>
  <si>
    <t xml:space="preserve">     Prototype               Prelaunch              Production</t>
  </si>
  <si>
    <t>Key Contact / Phone :Mr.VINOD DHUMAL /                                         020- 65110288</t>
  </si>
  <si>
    <t>Date ( Orig ) - 08.09.2021</t>
  </si>
  <si>
    <r>
      <t xml:space="preserve">Core Team ( </t>
    </r>
    <r>
      <rPr>
        <i/>
        <sz val="10"/>
        <rFont val="Arial"/>
        <family val="2"/>
      </rPr>
      <t>Names &amp; Sign</t>
    </r>
    <r>
      <rPr>
        <sz val="10"/>
        <rFont val="Arial"/>
        <family val="2"/>
      </rPr>
      <t>:(VD,PD,RS,SD,RB,AB,RD,AD,PW)</t>
    </r>
  </si>
  <si>
    <t>Customer Engineering Approval / Date ( If Reqd ):</t>
  </si>
  <si>
    <t>Supplier /  Plant Approval :  PLANT HEAD</t>
  </si>
  <si>
    <t>Customer Quality Approval / Date ( If Reqd ):</t>
  </si>
  <si>
    <t>Supplier Plant - Premier Seals (India ) Pvt Ltd</t>
  </si>
  <si>
    <t xml:space="preserve">Supplier Code:- </t>
  </si>
  <si>
    <t>Other Approval / Date ( If Reqd ):</t>
  </si>
  <si>
    <t xml:space="preserve">Other  Approval / Date ( If Reqd ): </t>
  </si>
  <si>
    <t>Part / Process Number</t>
  </si>
  <si>
    <t>Process Name / Operation Description</t>
  </si>
  <si>
    <t>Machine, Device, Jig, Tools for Mfg.</t>
  </si>
  <si>
    <t>Characteristics</t>
  </si>
  <si>
    <t>Spec Char. Class</t>
  </si>
  <si>
    <t>Methods</t>
  </si>
  <si>
    <t>Reaction plan</t>
  </si>
  <si>
    <t>Requirements of record</t>
  </si>
  <si>
    <t>Responsibility</t>
  </si>
  <si>
    <t>No.</t>
  </si>
  <si>
    <t>Product</t>
  </si>
  <si>
    <t>Process</t>
  </si>
  <si>
    <t>Product / Process specification / Tolerance</t>
  </si>
  <si>
    <t>Evaluation Measurement Technique</t>
  </si>
  <si>
    <t>Sample</t>
  </si>
  <si>
    <t>Control Method</t>
  </si>
  <si>
    <t>Size</t>
  </si>
  <si>
    <t>Freq.</t>
  </si>
  <si>
    <t>RAW MATERIAL RECEIPT</t>
  </si>
  <si>
    <t>Weighing Scale</t>
  </si>
  <si>
    <t xml:space="preserve">Raw material as per PO </t>
  </si>
  <si>
    <t>_</t>
  </si>
  <si>
    <t>Raw material as per PO, Rubber-NBR  &amp; Metal Insert as per PO</t>
  </si>
  <si>
    <t>Visual ,Tag,Weighing Scale</t>
  </si>
  <si>
    <t>Every lot</t>
  </si>
  <si>
    <t>Goods receipt note,           As per Work Instructions for store activities (PSIPL/STR/W/01)</t>
  </si>
  <si>
    <t>Reject &amp; Send back to supplier</t>
  </si>
  <si>
    <t xml:space="preserve">SAP </t>
  </si>
  <si>
    <t>Store Incharge</t>
  </si>
  <si>
    <t>10_A</t>
  </si>
  <si>
    <r>
      <t xml:space="preserve">Incoming Raw material inspection                 </t>
    </r>
    <r>
      <rPr>
        <b/>
        <sz val="10"/>
        <rFont val="Arial"/>
        <family val="2"/>
      </rPr>
      <t>(Metal insert)</t>
    </r>
  </si>
  <si>
    <t>Calibrated instruments (DVC,PP)</t>
  </si>
  <si>
    <t>Diameter</t>
  </si>
  <si>
    <t>Ø28.5 +0.2</t>
  </si>
  <si>
    <t>DVC</t>
  </si>
  <si>
    <t>Inspection as per SAMPLING PLAN PSIPL/SP/01                     Refer quality plan                           ( Ref.Format No.-PSIPL/PD/F/15)</t>
  </si>
  <si>
    <t xml:space="preserve">Inward Inspection </t>
  </si>
  <si>
    <t>Reject &amp; Return to supplier ( Information to purchase department / Take Supplier Corrective action )</t>
  </si>
  <si>
    <t>Inward Inspection Report</t>
  </si>
  <si>
    <t>Inward Inspector</t>
  </si>
  <si>
    <t>Ø14.1 +0.1</t>
  </si>
  <si>
    <t>PLG/DVC</t>
  </si>
  <si>
    <t>Chamfer</t>
  </si>
  <si>
    <t>CHF 0.5X45°</t>
  </si>
  <si>
    <t>PP</t>
  </si>
  <si>
    <t>Dimension</t>
  </si>
  <si>
    <t>3.5±0.2</t>
  </si>
  <si>
    <t>7±0.2</t>
  </si>
  <si>
    <t>Ø15.4+0.1</t>
  </si>
  <si>
    <t>Ø19.3+0.2</t>
  </si>
  <si>
    <t>DVC /HG</t>
  </si>
  <si>
    <t>1 ±0.2</t>
  </si>
  <si>
    <t>Material</t>
  </si>
  <si>
    <t>Thk 3.5mm SS4012A grade 34A/ST52  as per DIN 2391</t>
  </si>
  <si>
    <t>MTC</t>
  </si>
  <si>
    <t>Visual defects</t>
  </si>
  <si>
    <t>Free from burrs,sharp edges,dents,damages,rust etc.</t>
  </si>
  <si>
    <t>Visual</t>
  </si>
  <si>
    <t>10_B</t>
  </si>
  <si>
    <r>
      <t xml:space="preserve">10_B Incoming Raw Material Storage       </t>
    </r>
    <r>
      <rPr>
        <b/>
        <sz val="10"/>
        <rFont val="Arial"/>
        <family val="2"/>
      </rPr>
      <t>(Metal Insert)</t>
    </r>
  </si>
  <si>
    <t>Racks</t>
  </si>
  <si>
    <t>Storage Identification                FIFO                                  Shelf Life</t>
  </si>
  <si>
    <t xml:space="preserve">Storage location chart (FMT/STR/038)         </t>
  </si>
  <si>
    <t>Visual ,Lot no.</t>
  </si>
  <si>
    <t>Each</t>
  </si>
  <si>
    <t>Bag</t>
  </si>
  <si>
    <t xml:space="preserve">Storage Location chart   GRN sheet, </t>
  </si>
  <si>
    <t>Relocate the material, Reject the Lot,reidentify the material</t>
  </si>
  <si>
    <t>Store record</t>
  </si>
  <si>
    <t xml:space="preserve">  PHOSPHATING REFER CONTROL PLAN  CP/AD/06</t>
  </si>
  <si>
    <t>ADHESIVE APPLICATION -DEEPING  REFER CONTROL PLAN  CP/AD/01</t>
  </si>
  <si>
    <t>10_C</t>
  </si>
  <si>
    <t>INCOMING RAW MATERIAL INSPECTION (RUBBER)</t>
  </si>
  <si>
    <t>Weighing Balance, Air Oven, Furnace, Mooney Viscometer.</t>
  </si>
  <si>
    <t>Volatile Matter</t>
  </si>
  <si>
    <t>-</t>
  </si>
  <si>
    <t>1.0 % Max</t>
  </si>
  <si>
    <t>As Per Work Inspection                            WI/Lab/02 (Rev:00)</t>
  </si>
  <si>
    <t>As Per sampling Plan                         FMT/LAB/21                                 ( Rev:00 )</t>
  </si>
  <si>
    <t>Inward Inspection Report,Lab control plan</t>
  </si>
  <si>
    <t>Reject &amp; Return to supplier                                 ( Information to purchase department / Take Supplier Corrective action )</t>
  </si>
  <si>
    <t>Inward Inspection Report ( FMT/LAB/31 )</t>
  </si>
  <si>
    <t>LAB Technician</t>
  </si>
  <si>
    <t>Temperature / Time</t>
  </si>
  <si>
    <t>100 ± 5°C / 1Hrs</t>
  </si>
  <si>
    <t>% Ash Content</t>
  </si>
  <si>
    <t>1.5 % Max</t>
  </si>
  <si>
    <t>As Per Work Inspection                            WI/Lab/01( Rev:00 )</t>
  </si>
  <si>
    <t>800 ± 25°C / 2Hrs</t>
  </si>
  <si>
    <t>Mooney Viscosity</t>
  </si>
  <si>
    <t>As Doc  CP No. :   ICP / LAB / 69</t>
  </si>
  <si>
    <t>As Per Work Inspection                            WI/Lab/32 ( Rev:00 )</t>
  </si>
  <si>
    <t>Temperature</t>
  </si>
  <si>
    <t xml:space="preserve">100°C </t>
  </si>
  <si>
    <t>10_D</t>
  </si>
  <si>
    <t>INCOMING RAW MATERIAL STORAGE</t>
  </si>
  <si>
    <t>Racks / Trolley</t>
  </si>
  <si>
    <t xml:space="preserve">Storage location chart                         As per work instruction (PSIPL/STR/W/01)                 Colour code list </t>
  </si>
  <si>
    <t>Visual,colour code,Lot no.</t>
  </si>
  <si>
    <t>Visual, Stock Record,Identification tag,colour code,FIFO system</t>
  </si>
  <si>
    <t>Relocate the material,Rearrange as per FIFO, Reject the Lot,reidentify the material</t>
  </si>
  <si>
    <t>GRN Tag Doc No:FMT/STR/25</t>
  </si>
  <si>
    <t>WEIGHING OF RUBBER</t>
  </si>
  <si>
    <t>Bell cutter,Weighing Balance</t>
  </si>
  <si>
    <t xml:space="preserve">As per formula card Specification                               ( FMT/DEV/100 ) </t>
  </si>
  <si>
    <t>Calibrated Weighing Balance m/c                        ( Least Count: 0.010 Kg )</t>
  </si>
  <si>
    <t>Every batch</t>
  </si>
  <si>
    <t>Weighing balance daily Check sheet
( Doc No: PSIPL/MIX/MCS/07 )
Work instruction to create batch No
( Doc No: 
FMT/LAB/01 )
SOP
( Doc No: PSIPL/MIX/SOP/08 )</t>
  </si>
  <si>
    <t>Reject / Rework                     ( Inform to Supervisor &amp; Mixing Head )</t>
  </si>
  <si>
    <t>Inspection report for weighing                               ( Doc NO: PSIPL/QA/RW/01 )
Mixing process control card
( Doc No: PSIPL/MIX/RC/01 )</t>
  </si>
  <si>
    <t xml:space="preserve">Mixing Supervisor / Operator </t>
  </si>
  <si>
    <t>WEGHING OF CHEMICAL</t>
  </si>
  <si>
    <t xml:space="preserve"> Semi Auto -weighing system</t>
  </si>
  <si>
    <t xml:space="preserve">As per formula card Specification                           ( FMT/DEV/100 ) </t>
  </si>
  <si>
    <t>Semiweighing m/c system                           ( Least Count 0.001 Kg )</t>
  </si>
  <si>
    <t>Mistake proofing 
( Weighing Pokayoke by Red, Green,Yellow Signal on display)
Weighing balance daily Check sheet
( Doc No: PSIPL/MIX/MCS/07 )
SOP
( Doc No: PSIPL/MIX/SOP/08 )</t>
  </si>
  <si>
    <t>Reject / Rework                      ( Inform to Supervisor &amp; Mixing Head )</t>
  </si>
  <si>
    <t>Inspection report for weighing                           ( Doc NO: PSIPL/QA/CW/01 ) Mixing process control card
( Doc No: PSIPL/MIX/RC/01 )</t>
  </si>
  <si>
    <t>WEIGHING OF CARBON &amp; OIL</t>
  </si>
  <si>
    <t>Auto-weighing system</t>
  </si>
  <si>
    <t xml:space="preserve">As per formula card Specification                             ( FMT/DEV/100 ) </t>
  </si>
  <si>
    <t>Machine display /  Weighing M/C 
( Least Count 0.010 Kg )</t>
  </si>
  <si>
    <t>Mistake proofing 
( Weighing Pokayoke by selection on formula on display )
Carbon Weighing SOP
( Doc No: PSIPL/MIX/SOP/08 )</t>
  </si>
  <si>
    <t>Reject                                   ( Inform to Supervisor &amp; Mixing Head )</t>
  </si>
  <si>
    <t>Inspection report for weighing ( Doc NO: PSIPL/QA/LC/01 )             Mixing process control card
( Doc No: PSIPL/MIX/RC/01 )</t>
  </si>
  <si>
    <t>MIXING OF RUBBER COMPOUND</t>
  </si>
  <si>
    <r>
      <t xml:space="preserve">Kneader Machine
</t>
    </r>
    <r>
      <rPr>
        <b/>
        <sz val="10"/>
        <rFont val="Arial"/>
        <family val="2"/>
      </rPr>
      <t>( M/C "1" )</t>
    </r>
  </si>
  <si>
    <t>Dumping Temp</t>
  </si>
  <si>
    <t>105° ±15°C</t>
  </si>
  <si>
    <t>Indicator / Thermometer</t>
  </si>
  <si>
    <t xml:space="preserve">As per Kneader Process Parameter Chart  format no :PSIPL/KN/101                       Kneader Mixing SOP
( Doc No: 
PSIPL/MIX/WI/05 )
Kneader m/c daily CheckSheet
( Doc No: PSIPL/MIX/MCS/07 ) Kneader m/c WI PSIPL/MIX/SOP/08 </t>
  </si>
  <si>
    <t xml:space="preserve">Reject / Rework                    ( Inform to supervisor &amp; Mixing Head ) </t>
  </si>
  <si>
    <t>kneader mixing record PSIPL/MIX/R-03</t>
  </si>
  <si>
    <t>Mixing Time.</t>
  </si>
  <si>
    <t>480 ±60 Sec</t>
  </si>
  <si>
    <t>Digital Timer</t>
  </si>
  <si>
    <t>Mixing Pressure.</t>
  </si>
  <si>
    <r>
      <t>6 ±1 Kg/Cm</t>
    </r>
    <r>
      <rPr>
        <sz val="10"/>
        <rFont val="Calibri"/>
        <family val="2"/>
      </rPr>
      <t>²</t>
    </r>
  </si>
  <si>
    <t>Pressure Gauge</t>
  </si>
  <si>
    <t>MIXING AND CURING ADDITION</t>
  </si>
  <si>
    <r>
      <t xml:space="preserve">Open Mixing Mill
</t>
    </r>
    <r>
      <rPr>
        <b/>
        <sz val="10"/>
        <rFont val="Arial"/>
        <family val="2"/>
      </rPr>
      <t>( MILL NO:2 )</t>
    </r>
  </si>
  <si>
    <t>810 ±50 Sec</t>
  </si>
  <si>
    <t>Timer / Wall Clock</t>
  </si>
  <si>
    <t>Setup</t>
  </si>
  <si>
    <t xml:space="preserve">As per Open mixing mill process parameter chart Format no : PSIPL /MIX/101                              Open Mill Mixing Work instruction
( Doc NO: 
PSIPL/MIX/SOP/08 )
Mixing Mill M/C daily Check sheet
( Doc No: PSIPL/MIX/MCS/07 )                                                                                                                                                                                      </t>
  </si>
  <si>
    <t xml:space="preserve">Reject / Rework                  ( Inform to supervisor &amp; Mixing Head ) </t>
  </si>
  <si>
    <t>OPEN MILL MIXING Record  - ( Doc No: PSIPL/MIX/R04)
 Mixing process control card
( Doc No: PSIPL/MIX/RC/01 )</t>
  </si>
  <si>
    <t>Mixing Temp</t>
  </si>
  <si>
    <t>90° ±10°C</t>
  </si>
  <si>
    <t>Temp Indicator</t>
  </si>
  <si>
    <t>Hardness on test button</t>
  </si>
  <si>
    <t>Hardness Tester</t>
  </si>
  <si>
    <t>Hardness testing WI
( Doc No: WI/LAB/10)</t>
  </si>
  <si>
    <t>Reject / Rework                     ( Inform to supervisor &amp; Mixing Head, Batch Hold report 
MIXING REGISTER  DOC NO                                        ( FMT/MIX/035 )</t>
  </si>
  <si>
    <t>Hardness Button Moulding Record Sheet Doc No:PSIPL/LAB/HMR/01      Batch Inspection Register
( FMT/LAB/01 )               Mixing process control card
( Doc No: PSIPL/MIX/RC/01 )</t>
  </si>
  <si>
    <t>Specific Gravity</t>
  </si>
  <si>
    <t>1.4 max</t>
  </si>
  <si>
    <t>SP Gravity Balance</t>
  </si>
  <si>
    <t>Specific gravity testing WI
( Doc No: WI/LAB/11)</t>
  </si>
  <si>
    <t>TESTING OF COMPOUND</t>
  </si>
  <si>
    <t xml:space="preserve">Lab Instruments,Durometer, Rheometer, Specific gravity balance, etc. </t>
  </si>
  <si>
    <t>Initial Properties</t>
  </si>
  <si>
    <t>As per STD BII 717 AS PER JIS K6380</t>
  </si>
  <si>
    <t>As per Work Instructions</t>
  </si>
  <si>
    <t>Once</t>
  </si>
  <si>
    <t>Six month</t>
  </si>
  <si>
    <t>Hardness testing WI
( Doc No: WI/LAB/10)
Specific gravity testing WI
( Doc No: WI/LAB/11)
Tensile testing WI
( Doc No: WI/LAB/12)
Heat aging testing WI
( Doc No: WI/LAB/13)</t>
  </si>
  <si>
    <t>Inform to lab head</t>
  </si>
  <si>
    <t>LAB MTC /Test Certificate
( Doc No: FMT/LAB/04 )  / Compound Inspection Report FMT/LAB/03</t>
  </si>
  <si>
    <t>Heat Ageing Test</t>
  </si>
  <si>
    <t>Compression Set</t>
  </si>
  <si>
    <t>Oil Aeging test</t>
  </si>
  <si>
    <t>PREFORM PREPARATION</t>
  </si>
  <si>
    <t>Open Mill ,weighing balance,Thk guage</t>
  </si>
  <si>
    <t>Preform Size</t>
  </si>
  <si>
    <t>Thk Guage / master sample</t>
  </si>
  <si>
    <t>Thk Inspection with guage                                                                                          as per Format no: PSIPL/MIX/101 REV:00</t>
  </si>
  <si>
    <t xml:space="preserve">Recheck / Rework               ( Inform to Mixing supervisor &amp; Mixing Head ) </t>
  </si>
  <si>
    <t>OPEN MILL MIXING Record  -                               ( Doc No: PSIPL/MIX/R04)</t>
  </si>
  <si>
    <t>60_A</t>
  </si>
  <si>
    <t>RUBBER COMPOUND STORAGE</t>
  </si>
  <si>
    <t>Rack &amp; Bin</t>
  </si>
  <si>
    <r>
      <t xml:space="preserve">Rubber Compound </t>
    </r>
    <r>
      <rPr>
        <b/>
        <sz val="10"/>
        <rFont val="Arial"/>
        <family val="2"/>
      </rPr>
      <t>PC1I651</t>
    </r>
  </si>
  <si>
    <t xml:space="preserve">Compound name CB84 ,batch no &amp; shelf life </t>
  </si>
  <si>
    <t>Route Card</t>
  </si>
  <si>
    <t>As per WI for FIFO at compound storage Area MIX-WST-001</t>
  </si>
  <si>
    <t>Recheck &amp; Rework</t>
  </si>
  <si>
    <t>Mixing to Moulding Issue Register fromat no:PSIPL/MIX/32</t>
  </si>
  <si>
    <t>Mixing Supervisor / Lab</t>
  </si>
  <si>
    <t>Room Temp</t>
  </si>
  <si>
    <t>Max 30°C</t>
  </si>
  <si>
    <t>Digital display</t>
  </si>
  <si>
    <t>As per PSIPL/MIX/MCS/07  Rev- 0.00</t>
  </si>
  <si>
    <t>As per Compound stock room temp monitoring sheet PSIPL/MIX/MCS/07  Rev- 0.00</t>
  </si>
  <si>
    <t>Temp above 30°C exceeds, run the cooler</t>
  </si>
  <si>
    <t xml:space="preserve"> Compound stock room temp monitoring sheetPSIPL/MIX/MCS/07  Rev- 0.00</t>
  </si>
  <si>
    <t>Mixing supervisor</t>
  </si>
  <si>
    <t>70_A</t>
  </si>
  <si>
    <t>MOULDING 
( TRANSFER)</t>
  </si>
  <si>
    <r>
      <t xml:space="preserve">Injection  Machine                                 </t>
    </r>
    <r>
      <rPr>
        <b/>
        <sz val="10"/>
        <rFont val="Arial"/>
        <family val="2"/>
      </rPr>
      <t>Capacity :100 TON                             Moluld no. 22076                  No.Of Cavity :08 Nos.</t>
    </r>
  </si>
  <si>
    <t>Curing Temp.</t>
  </si>
  <si>
    <t>M/C Temp Indicator</t>
  </si>
  <si>
    <t>At the start  of shift</t>
  </si>
  <si>
    <t>As per MPCC FORMAT NO-PSIPL/PD/F/-17                                As per Moulding PSIPL/SOP/01       Moulding checksheet Doc. No.PSIPL/PRD/ACS/01                OJT Sheet                       (Doc no: PSIPL/PROD/F/19  List of pokayoke PSIPL/MR/LPY/07</t>
  </si>
  <si>
    <t>Reset &amp; Recheck                 ( Inform to supervisor &amp; take action )</t>
  </si>
  <si>
    <t>FIRST OFF / LAST OFF / INPROCESS INSPECTION REPORT         
(Doc No: FMT/QA/042 )</t>
  </si>
  <si>
    <t>Inspector / Operator</t>
  </si>
  <si>
    <t>Curing Time</t>
  </si>
  <si>
    <t xml:space="preserve">M/C Timer </t>
  </si>
  <si>
    <t>Moulding Pressure</t>
  </si>
  <si>
    <t xml:space="preserve"> M/C Pressure Guage</t>
  </si>
  <si>
    <t>Bumping</t>
  </si>
  <si>
    <t>2-3 times</t>
  </si>
  <si>
    <t>Manual</t>
  </si>
  <si>
    <t>Per Shot</t>
  </si>
  <si>
    <t>On Mould Temp</t>
  </si>
  <si>
    <t>Thermometer</t>
  </si>
  <si>
    <t xml:space="preserve">Loading Weight </t>
  </si>
  <si>
    <t>Electronic weighing balance</t>
  </si>
  <si>
    <t>100% weighing</t>
  </si>
  <si>
    <t>Per shot</t>
  </si>
  <si>
    <t>Compound</t>
  </si>
  <si>
    <t>Per batch</t>
  </si>
  <si>
    <t>INPROCESS INSPECTION</t>
  </si>
  <si>
    <r>
      <t xml:space="preserve">Calibrated Instruments                </t>
    </r>
    <r>
      <rPr>
        <b/>
        <sz val="10"/>
        <rFont val="Arial"/>
        <family val="2"/>
      </rPr>
      <t>(DVC,PLG)</t>
    </r>
  </si>
  <si>
    <t>Inner Diameter</t>
  </si>
  <si>
    <t>PLG</t>
  </si>
  <si>
    <t>1 Per Cavity</t>
  </si>
  <si>
    <t>FIRST OFF / LAST OFF / INPROCESS      Doc No .: FMT/QA/042                     (PATROL) INSPECTION REPORT Quality plan Format No.-PSIPL/PD/F/15</t>
  </si>
  <si>
    <t xml:space="preserve">Reject                               ( Quaratine Process /  Inform to Supervisor &amp; Take Corrective Action </t>
  </si>
  <si>
    <t>--</t>
  </si>
  <si>
    <t xml:space="preserve">1 Per Cavity </t>
  </si>
  <si>
    <t xml:space="preserve">Raw material </t>
  </si>
  <si>
    <t>NBR</t>
  </si>
  <si>
    <t>Route card / LAB MTC</t>
  </si>
  <si>
    <t>As per Batch</t>
  </si>
  <si>
    <t>PC1I651</t>
  </si>
  <si>
    <t>65±5 SHORE A</t>
  </si>
  <si>
    <t>Durometer  / Route card
( LC: 1 Shore A )</t>
  </si>
  <si>
    <t>Once On Batch Test Button</t>
  </si>
  <si>
    <t>Load Vs Deflection</t>
  </si>
  <si>
    <t xml:space="preserve"> Load687±15% @ 8mm deflection</t>
  </si>
  <si>
    <t xml:space="preserve">UTM </t>
  </si>
  <si>
    <t>02 nos</t>
  </si>
  <si>
    <t>Bond Strength</t>
  </si>
  <si>
    <t>Rubber bump stop sepration strength shall be 70 Kgf</t>
  </si>
  <si>
    <t xml:space="preserve">Detail identification </t>
  </si>
  <si>
    <t>PS &amp; CAVITY NO</t>
  </si>
  <si>
    <t>Every Lot</t>
  </si>
  <si>
    <t>Visual Defects</t>
  </si>
  <si>
    <t>Free from Air Lock, Flashes,Cuts,Cracks,Rubberless,Tool Dent marks,Foreign particles entrapment etc.</t>
  </si>
  <si>
    <t>2 nos Per Cavity</t>
  </si>
  <si>
    <t>DEFLASHING</t>
  </si>
  <si>
    <r>
      <t xml:space="preserve">Manual -                       </t>
    </r>
    <r>
      <rPr>
        <b/>
        <sz val="10"/>
        <rFont val="Arial"/>
        <family val="2"/>
      </rPr>
      <t xml:space="preserve">Mould Tear Trim Finish,cutter          </t>
    </r>
  </si>
  <si>
    <t>Finish Part</t>
  </si>
  <si>
    <t>Free from flashes,dust,cuts etc.</t>
  </si>
  <si>
    <t>Every LOT</t>
  </si>
  <si>
    <t xml:space="preserve"> As per SOP
(Doc No:PSIPL/SOP/01 ) / As per  finish master sample</t>
  </si>
  <si>
    <t>Reject / Notify Supervisor &amp; take Corrective action</t>
  </si>
  <si>
    <t>Inprocess Inspection Report</t>
  </si>
  <si>
    <t>80_A</t>
  </si>
  <si>
    <t xml:space="preserve">PLATING </t>
  </si>
  <si>
    <t>Outsource supplier setup</t>
  </si>
  <si>
    <t>Surface Treatment</t>
  </si>
  <si>
    <t>(alkaline trivalent zinc plating,Bright passivation) Plating Thickness min 5μ</t>
  </si>
  <si>
    <t>Test Report</t>
  </si>
  <si>
    <t>As per Lot</t>
  </si>
  <si>
    <t>Inward inspection</t>
  </si>
  <si>
    <t>Reject / Notify supplier &amp; take Corrective action</t>
  </si>
  <si>
    <t>Free from visual defects</t>
  </si>
  <si>
    <t>FINAL INSPECTION</t>
  </si>
  <si>
    <r>
      <t xml:space="preserve">Calibrated Instruments             </t>
    </r>
    <r>
      <rPr>
        <b/>
        <sz val="10"/>
        <rFont val="Arial"/>
        <family val="2"/>
      </rPr>
      <t>(DVC,PLG,White Paint marker)</t>
    </r>
  </si>
  <si>
    <t>AS PER SAMPLING PLAN PSIPL/SP/01 ( Rev:00 )</t>
  </si>
  <si>
    <t>FIRST OFF / LAST OFF / INPROCESS(Patrol)     Doc No .: FMT/QA/042    INSPECTION REPORT Quality plan Format No.-PSIPL/PD/F/15                     Defect Matrix :Ref.NO.:  PSIPL/QA/DM/01</t>
  </si>
  <si>
    <t>Reject ( Quaratine Process /  Inform to Supervisor &amp; Take Corrective Action )</t>
  </si>
  <si>
    <t>Final Inspection Report            ( PDIR )</t>
  </si>
  <si>
    <t>Final Inspector</t>
  </si>
  <si>
    <t>Per lot</t>
  </si>
  <si>
    <t>LAB MTC</t>
  </si>
  <si>
    <t xml:space="preserve">Durability </t>
  </si>
  <si>
    <t>As per drwing specification</t>
  </si>
  <si>
    <t>Durability testing machine</t>
  </si>
  <si>
    <t>01 nos</t>
  </si>
  <si>
    <t>Once in Year</t>
  </si>
  <si>
    <t>Plating</t>
  </si>
  <si>
    <t>Visual ,thickness tester,supplier mtc</t>
  </si>
  <si>
    <t>Quality check mark</t>
  </si>
  <si>
    <t>White  dot</t>
  </si>
  <si>
    <t>White paint marker</t>
  </si>
  <si>
    <t>Free from Air Lock, Flashes,Cuts,Cracks,Tool Dent marks,Foreign particles entrapment etc.</t>
  </si>
  <si>
    <t>VISUAL</t>
  </si>
  <si>
    <t>Layout inspection</t>
  </si>
  <si>
    <t>Calibrated Instrument
(Digital vernier caliper
LC0.01mm )
(Dial Vernier Caliper LC:0.02mm )
( Profile Projector  LC:0.001mm )</t>
  </si>
  <si>
    <t>As per drawing all parameters.</t>
  </si>
  <si>
    <t>Calibrated instruments</t>
  </si>
  <si>
    <t>As per Cavity</t>
  </si>
  <si>
    <t>Yearly</t>
  </si>
  <si>
    <t>Layout Inspection</t>
  </si>
  <si>
    <t>Reject / Notify quality incharge &amp; take Corrective action</t>
  </si>
  <si>
    <t>Layout inspection report
( Doc No. FMT/DEV/081 )</t>
  </si>
  <si>
    <t>Packing</t>
  </si>
  <si>
    <r>
      <t>Manual Packing                               -</t>
    </r>
    <r>
      <rPr>
        <b/>
        <sz val="10"/>
        <rFont val="Arial"/>
        <family val="2"/>
      </rPr>
      <t>Corrugated Box,Polybag,Packing Tape,Lable</t>
    </r>
  </si>
  <si>
    <t>Part packing</t>
  </si>
  <si>
    <t>As per Packing Sign-Off</t>
  </si>
  <si>
    <t>Recounting &amp; rechecking</t>
  </si>
  <si>
    <t>Repack</t>
  </si>
  <si>
    <t>Supervisor</t>
  </si>
  <si>
    <t>Sr No</t>
  </si>
  <si>
    <t>Date</t>
  </si>
  <si>
    <t>Mode Of Revesion</t>
  </si>
  <si>
    <t>Rev No</t>
  </si>
  <si>
    <t>Resp</t>
  </si>
  <si>
    <t>Signature</t>
  </si>
  <si>
    <t>08.09.2021</t>
  </si>
  <si>
    <t>New Release</t>
  </si>
  <si>
    <t>00</t>
  </si>
  <si>
    <t>Pankaj</t>
  </si>
  <si>
    <t>24.11.2021</t>
  </si>
  <si>
    <t>Doc reviwed &amp; updated as per updated drw</t>
  </si>
  <si>
    <t>01</t>
  </si>
  <si>
    <t>Date ( Rev )-   24.11.2021 / 01</t>
  </si>
</sst>
</file>

<file path=xl/styles.xml><?xml version="1.0" encoding="utf-8"?>
<styleSheet xmlns="http://schemas.openxmlformats.org/spreadsheetml/2006/main">
  <numFmts count="123">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 #,##0_);[Red]&quot;$&quot;* \(#,##0\)"/>
    <numFmt numFmtId="165" formatCode="&quot;Revised&quot;\ m/d/yy\ h:mm"/>
    <numFmt numFmtId="166" formatCode="0_)%;\(0\)%"/>
    <numFmt numFmtId="167" formatCode="_(&quot;$&quot;* #,##0.0_);_(&quot;$&quot;* \(#,##0.0\);_(&quot;$&quot;* &quot;-  &quot;_);_(@_)"/>
    <numFmt numFmtId="168" formatCode="&quot;\&quot;#,##0.00;[Red]&quot;\&quot;&quot;\&quot;&quot;\&quot;&quot;\&quot;&quot;\&quot;&quot;\&quot;\-#,##0.00"/>
    <numFmt numFmtId="169" formatCode="&quot;\&quot;#,##0;[Red]&quot;\&quot;&quot;\&quot;\-#,##0"/>
    <numFmt numFmtId="170" formatCode="_-* #,##0.00_-;\-* #,##0.00_-;_-* &quot;-&quot;??_-;_-@_-"/>
    <numFmt numFmtId="171" formatCode="_ &quot;\&quot;* #,##0_ ;_ &quot;\&quot;* \-#,##0_ ;_ &quot;\&quot;* &quot;-&quot;_ ;_ @_ "/>
    <numFmt numFmtId="172" formatCode="000"/>
    <numFmt numFmtId="173" formatCode="#,##0.00\ ;[Red]\(#,##0.00\)"/>
    <numFmt numFmtId="174" formatCode="0\)"/>
    <numFmt numFmtId="175" formatCode="0.00\ "/>
    <numFmt numFmtId="176" formatCode="#,##0.0000\ "/>
    <numFmt numFmtId="177" formatCode="#,##0;[Red]\(#,##0\)"/>
    <numFmt numFmtId="178" formatCode="#,##0.00\ ;\(#,##0.00\)"/>
    <numFmt numFmtId="179" formatCode="#,##0\ ;[Red]\(#,##0\)"/>
    <numFmt numFmtId="180" formatCode="#,##0.00;[Red]\(#,##0.00\)"/>
    <numFmt numFmtId="181" formatCode="* #,##0.00&quot;       &quot;;\-* #,##0.00&quot;       &quot;;* \-#&quot;       &quot;;@\ "/>
    <numFmt numFmtId="182" formatCode="&quot;ADM&quot;#,##0\ ;&quot;(DM&quot;#,##0\)"/>
    <numFmt numFmtId="183" formatCode="0.0000%"/>
    <numFmt numFmtId="184" formatCode="&quot;$ &quot;#,##0;&quot;-$ &quot;#,##0"/>
    <numFmt numFmtId="185" formatCode="\$#,##0.00;[Red]&quot;-$&quot;#,##0.00"/>
    <numFmt numFmtId="186" formatCode="&quot; \&quot;* #,##0\ ;&quot; \&quot;* \-#,##0\ ;&quot; \&quot;* &quot;- &quot;;@\ "/>
    <numFmt numFmtId="187" formatCode="&quot;\&quot;#,##0.00;[Red]&quot;\&quot;\-#,##0.00"/>
    <numFmt numFmtId="188" formatCode="&quot;\&quot;#,##0;[Red]&quot;\&quot;\-#,##0"/>
    <numFmt numFmtId="189" formatCode="\$#,##0\ ;[Red]&quot;($&quot;#,##0\)"/>
    <numFmt numFmtId="190" formatCode="&quot;$&quot;* ##0.0\ ;&quot;$&quot;* \(##0.0\);&quot;$&quot;* &quot;N/A &quot;"/>
    <numFmt numFmtId="191" formatCode="&quot;$&quot;#,##0.000"/>
    <numFmt numFmtId="192" formatCode="0.000"/>
    <numFmt numFmtId="193" formatCode="000000"/>
    <numFmt numFmtId="194" formatCode="_ &quot;\&quot;* #,##0.00_ ;_ &quot;\&quot;* \-#,##0.00_ ;_ &quot;\&quot;* &quot;-&quot;??_ ;_ @_ "/>
    <numFmt numFmtId="195" formatCode="_ * #,##0_ ;_ * \-#,##0_ ;_ * &quot;-&quot;_ ;_ @_ "/>
    <numFmt numFmtId="196" formatCode="#,##0;[Red]&quot;-&quot;#,##0"/>
    <numFmt numFmtId="197" formatCode="* #,##0.00\ ;* \-#,##0.00\ ;* \-#\ ;@\ "/>
    <numFmt numFmtId="198" formatCode="_ * #,##0.00_ ;_ * \-#,##0.00_ ;_ * &quot;-&quot;??_ ;_ @_ "/>
    <numFmt numFmtId="199" formatCode="#,##0.00;[Red]&quot;-&quot;#,##0.00"/>
    <numFmt numFmtId="200" formatCode="mmm\-yy;@"/>
    <numFmt numFmtId="201" formatCode="_(* #,##0.0_);_(* \(#,##0.00\);_(* &quot;-&quot;??_);_(@_)"/>
    <numFmt numFmtId="202" formatCode="_ * #,##0.00_ ;_ * \-#,##0.00_ ;_ * \-??_ ;_ @_ "/>
    <numFmt numFmtId="203" formatCode="_(* #,##0.0_);_(* \(#,##0.00\);_(* \-??_);_(@_)"/>
    <numFmt numFmtId="204" formatCode="General_)"/>
    <numFmt numFmtId="205" formatCode="General\ "/>
    <numFmt numFmtId="206" formatCode="#,##0.000;[Red]\(#,##0.000\)"/>
    <numFmt numFmtId="207" formatCode="&quot;fl&quot;#,##0_);\(&quot;fl&quot;#,##0\)"/>
    <numFmt numFmtId="208" formatCode="#,##0.0000;[Red]\(#,##0.0000\)"/>
    <numFmt numFmtId="209" formatCode="&quot;fl&quot;#,##0_);&quot;(fl&quot;#,##0\)"/>
    <numFmt numFmtId="210" formatCode="&quot;fl&quot;#,##0\ ;&quot;(fl&quot;#,##0\)"/>
    <numFmt numFmtId="211" formatCode="&quot;fl&quot;#,##0_);[Red]\(&quot;fl&quot;#,##0\)"/>
    <numFmt numFmtId="212" formatCode="mmmm\-yy"/>
    <numFmt numFmtId="213" formatCode="mmmm/yy"/>
    <numFmt numFmtId="214" formatCode="&quot;fl&quot;#,##0_);[Red]&quot;(fl&quot;#,##0\)"/>
    <numFmt numFmtId="215" formatCode="&quot;fl&quot;#,##0\ ;[Red]&quot;(fl&quot;#,##0\)"/>
    <numFmt numFmtId="216" formatCode="&quot;fl&quot;#,##0.00_);\(&quot;fl&quot;#,##0.00\)"/>
    <numFmt numFmtId="217" formatCode="#,##0.0000\ ;\(#,##0.0000\)"/>
    <numFmt numFmtId="218" formatCode="#,##0.0000_);\(#,##0.0000\)"/>
    <numFmt numFmtId="219" formatCode="&quot;fl&quot;#,##0.00_);&quot;(fl&quot;#,##0.00\)"/>
    <numFmt numFmtId="220" formatCode="&quot;fl&quot;#,##0.00\ ;&quot;(fl&quot;#,##0.00\)"/>
    <numFmt numFmtId="221" formatCode="* #,##0.00\ ;\-* #,##0.00\ ;* \-#\ ;@\ "/>
    <numFmt numFmtId="222" formatCode="_(* #,##0.00_);_(* \(#,##0.00\);_(* \-??_);_(@_)"/>
    <numFmt numFmtId="223" formatCode="_(\$* #,##0.00_);_(\$* \(#,##0.00\);_(\$* \-??_);_(@_)"/>
    <numFmt numFmtId="224" formatCode="#,##0;\(#,##0\)"/>
    <numFmt numFmtId="225" formatCode="\$#,##0.00;[Red]\-\$#,##0.00"/>
    <numFmt numFmtId="226" formatCode="&quot; $&quot;* #,##0.00\ ;&quot; $&quot;* \(#,##0.00\);&quot; $&quot;* \-#\ ;@\ "/>
    <numFmt numFmtId="227" formatCode="mm/dd/yy"/>
    <numFmt numFmtId="228" formatCode="\ª\ª\:\¹\¹\:\·\·"/>
    <numFmt numFmtId="229" formatCode="_ * #,##0.00_)&quot;£&quot;_ ;_ * \(#,##0.00\)&quot;£&quot;_ ;_ * &quot;-&quot;??_)&quot;£&quot;_ ;_ @_ "/>
    <numFmt numFmtId="230" formatCode="m/d/yy"/>
    <numFmt numFmtId="231" formatCode="\$#,##0\ ;\(\$#,##0\)"/>
    <numFmt numFmtId="232" formatCode="\$#,##0.00;\(\$#,##0.00\)"/>
    <numFmt numFmtId="233" formatCode="#,##0.0%;\(#,##0.0%\)"/>
    <numFmt numFmtId="234" formatCode="#,##0.0"/>
    <numFmt numFmtId="235" formatCode="_-* #,##0\ _€_-;\-* #,##0\ _€_-;_-* &quot;-&quot;\ _€_-;_-@_-"/>
    <numFmt numFmtId="236" formatCode="\$#,##0;\(\$#,##0\)"/>
    <numFmt numFmtId="237" formatCode="* #,##0.0\ ;* \(#,##0.00\);* \-#\ ;@\ "/>
    <numFmt numFmtId="238" formatCode="[$€-409]* #,##0.00\ ;[$€-409]* \(#,##0.00\);[$€-409]* \-#\ "/>
    <numFmt numFmtId="239" formatCode="_([$€-2]* #,##0.00_);_([$€-2]* \(#,##0.00\);_([$€-2]* &quot;-&quot;??_)"/>
    <numFmt numFmtId="240" formatCode="* #,##0.00\ [$€-1]\ ;\-* #,##0.00\ [$€-1]\ ;* \-#\ [$€-1]\ "/>
    <numFmt numFmtId="241" formatCode="##0.000E+0"/>
    <numFmt numFmtId="242" formatCode="&quot; \&quot;* #,##0.00\ ;&quot; \&quot;* \-#,##0.00\ ;&quot; \&quot;* \-#\ ;@\ "/>
    <numFmt numFmtId="243" formatCode="_ &quot;\&quot;* #,##0.00_ ;_ &quot;\&quot;* &quot;\&quot;\-#,##0.00_ ;_ &quot;\&quot;* &quot;-&quot;??_ ;_ @_ "/>
    <numFmt numFmtId="244" formatCode="&quot;\&quot;#,##0;&quot;\&quot;&quot;\&quot;&quot;\&quot;\-#,##0"/>
    <numFmt numFmtId="245" formatCode="* #,##0&quot;       &quot;;\-* #,##0&quot;       &quot;;* &quot;-       &quot;;@\ "/>
    <numFmt numFmtId="246" formatCode="_(&quot;Cr$&quot;* #,##0_);_(&quot;Cr$&quot;* \(#,##0\);_(&quot;Cr$&quot;* &quot;-&quot;_);_(@_)"/>
    <numFmt numFmtId="247" formatCode="_(&quot;Cr$&quot;* #,##0.00_);_(&quot;Cr$&quot;* \(#,##0.00\);_(&quot;Cr$&quot;* &quot;-&quot;??_);_(@_)"/>
    <numFmt numFmtId="248" formatCode="* #,##0&quot; Pta &quot;;\-* #,##0&quot; Pta &quot;;* &quot;- Pta &quot;;@\ "/>
    <numFmt numFmtId="249" formatCode="\$#,##0.00\ ;\(\$#,##0.00\)"/>
    <numFmt numFmtId="250" formatCode="\$#,##0\ ;&quot;($&quot;#,##0\)"/>
    <numFmt numFmtId="251" formatCode="#,##0\ ;\(#,##0\)"/>
    <numFmt numFmtId="252" formatCode="0.00_)"/>
    <numFmt numFmtId="253" formatCode="#,##0&quot; F&quot;;[Red]\-#,##0&quot; F&quot;"/>
    <numFmt numFmtId="254" formatCode="#,##0.00;\(#,##0.00\);\-"/>
    <numFmt numFmtId="255" formatCode="[$-409]mmm\-yy;@"/>
    <numFmt numFmtId="256" formatCode="&quot;₹&quot;\ #,##0;&quot;₹&quot;\ \-#,##0"/>
    <numFmt numFmtId="257" formatCode="\60&quot;47:&quot;"/>
    <numFmt numFmtId="258" formatCode="#,##0.00\ &quot;F&quot;;\-#,##0.00\ &quot;F&quot;"/>
    <numFmt numFmtId="259" formatCode="#,##0.00&quot; F&quot;;\-#,##0.00&quot; F&quot;"/>
    <numFmt numFmtId="260" formatCode="_-* #,##0_-;\-* #,##0_-;_-* &quot;-&quot;_-;_-@_-"/>
    <numFmt numFmtId="261" formatCode="#,##0.00\ &quot;F&quot;;[Red]\-#,##0.00\ &quot;F&quot;"/>
    <numFmt numFmtId="262" formatCode="&quot;fl&quot;#,##0.00\ ;[Red]&quot;(fl&quot;#,##0.00\)"/>
    <numFmt numFmtId="263" formatCode="_ * #,##0.00_)_£_ ;_ * \(#,##0.00\)_£_ ;_ * &quot;-&quot;??_)_£_ ;_ @_ "/>
    <numFmt numFmtId="264" formatCode="m/d"/>
    <numFmt numFmtId="265" formatCode="&quot; fl&quot;* #,##0\ ;&quot; fl&quot;* \(#,##0\);&quot; fl&quot;* &quot;- &quot;;@\ "/>
    <numFmt numFmtId="266" formatCode="#,##0\ &quot;F&quot;;\-#,##0\ &quot;F&quot;"/>
    <numFmt numFmtId="267" formatCode="#,##0&quot;£ &quot;;\(#,##0&quot;£)&quot;"/>
    <numFmt numFmtId="268" formatCode="&quot;$&quot;#,##0"/>
    <numFmt numFmtId="269" formatCode="&quot;See Note  &quot;#"/>
    <numFmt numFmtId="270" formatCode="&quot;See Note &quot;\ #"/>
    <numFmt numFmtId="271" formatCode="&quot;L.&quot;\ #,##0;[Red]\-&quot;L.&quot;\ #,##0"/>
    <numFmt numFmtId="272" formatCode="&quot;\&quot;#,##0;[Red]&quot;\&quot;&quot;\&quot;&quot;\&quot;\-#,##0"/>
    <numFmt numFmtId="273" formatCode="_-* #,##0\ &quot;€&quot;_-;\-* #,##0\ &quot;€&quot;_-;_-* &quot;-&quot;\ &quot;€&quot;_-;_-@_-"/>
    <numFmt numFmtId="274" formatCode="_-* #,##0.00\ &quot;€&quot;_-;\-* #,##0.00\ &quot;€&quot;_-;_-* &quot;-&quot;??\ &quot;€&quot;_-;_-@_-"/>
    <numFmt numFmtId="275" formatCode="\\#,##0.00;[Red]&quot;\-&quot;#,##0.00"/>
    <numFmt numFmtId="276" formatCode="\\#,##0;[Red]&quot;\-&quot;#,##0"/>
    <numFmt numFmtId="277" formatCode="_-* #,##0.00\ _F_-;\-* #,##0.00\ _F_-;_-* &quot;-&quot;??\ _F_-;_-@_-"/>
    <numFmt numFmtId="278" formatCode="_-* #,##0\ _F_-;\-* #,##0\ _F_-;_-* &quot;-&quot;\ _F_-;_-@_-"/>
    <numFmt numFmtId="279" formatCode="_ &quot;￥&quot;* #,##0_ ;_ &quot;￥&quot;* \-#,##0_ ;_ &quot;￥&quot;* &quot;-&quot;_ ;_ @_ "/>
    <numFmt numFmtId="280" formatCode="_ &quot;￥&quot;* #,##0.00_ ;_ &quot;￥&quot;* \-#,##0.00_ ;_ &quot;￥&quot;* &quot;-&quot;??_ ;_ @_ "/>
  </numFmts>
  <fonts count="241">
    <font>
      <sz val="11"/>
      <color rgb="FF000000"/>
      <name val="Verdana"/>
      <family val="2"/>
    </font>
    <font>
      <sz val="11"/>
      <color theme="1"/>
      <name val="Calibri"/>
      <family val="2"/>
      <scheme val="minor"/>
    </font>
    <font>
      <sz val="11"/>
      <color rgb="FF000000"/>
      <name val="Verdana"/>
      <family val="2"/>
    </font>
    <font>
      <sz val="10"/>
      <color rgb="FF000000"/>
      <name val="Verdana"/>
      <family val="2"/>
    </font>
    <font>
      <b/>
      <sz val="18"/>
      <name val="Arial"/>
      <family val="2"/>
    </font>
    <font>
      <sz val="10"/>
      <name val="Arial"/>
      <family val="2"/>
    </font>
    <font>
      <sz val="9"/>
      <name val="Arial"/>
      <family val="2"/>
    </font>
    <font>
      <sz val="11"/>
      <name val="Arial"/>
      <family val="2"/>
    </font>
    <font>
      <i/>
      <sz val="10"/>
      <name val="Arial"/>
      <family val="2"/>
    </font>
    <font>
      <b/>
      <sz val="10"/>
      <name val="Arial"/>
      <family val="2"/>
    </font>
    <font>
      <sz val="12"/>
      <name val="Century Gothic"/>
      <family val="2"/>
    </font>
    <font>
      <sz val="11"/>
      <color indexed="8"/>
      <name val="Calibri"/>
      <family val="2"/>
    </font>
    <font>
      <sz val="10"/>
      <name val="Calibri"/>
      <family val="2"/>
    </font>
    <font>
      <sz val="10"/>
      <color rgb="FF000000"/>
      <name val="Arial"/>
      <family val="2"/>
    </font>
    <font>
      <b/>
      <sz val="10"/>
      <name val="Arial Narrow"/>
      <family val="2"/>
    </font>
    <font>
      <sz val="10"/>
      <name val="Arial Narrow"/>
      <family val="2"/>
    </font>
    <font>
      <sz val="10"/>
      <name val="Helv"/>
      <charset val="204"/>
    </font>
    <font>
      <sz val="8.5"/>
      <name val="LinePrinter"/>
    </font>
    <font>
      <sz val="8"/>
      <name val="Arial"/>
      <family val="2"/>
    </font>
    <font>
      <sz val="14"/>
      <name val="??"/>
    </font>
    <font>
      <b/>
      <sz val="11"/>
      <name val="돋움"/>
      <family val="3"/>
      <charset val="129"/>
    </font>
    <font>
      <sz val="12"/>
      <name val="바탕체"/>
      <family val="1"/>
      <charset val="129"/>
    </font>
    <font>
      <sz val="12"/>
      <name val="????"/>
    </font>
    <font>
      <sz val="10"/>
      <name val="???"/>
    </font>
    <font>
      <sz val="11"/>
      <name val="돋움"/>
      <family val="3"/>
      <charset val="129"/>
    </font>
    <font>
      <sz val="12"/>
      <name val="Arial"/>
      <family val="2"/>
    </font>
    <font>
      <sz val="10"/>
      <name val="MS Sans Serif"/>
      <family val="2"/>
    </font>
    <font>
      <sz val="11"/>
      <color indexed="8"/>
      <name val="Verdana"/>
      <family val="2"/>
    </font>
    <font>
      <b/>
      <sz val="12"/>
      <name val="Arial"/>
      <family val="2"/>
    </font>
    <font>
      <b/>
      <i/>
      <sz val="16"/>
      <name val="Arial"/>
      <family val="2"/>
    </font>
    <font>
      <b/>
      <sz val="10"/>
      <name val="MS Sans Serif"/>
      <family val="2"/>
    </font>
    <font>
      <sz val="10"/>
      <name val="Courier New"/>
      <family val="3"/>
    </font>
    <font>
      <b/>
      <sz val="11"/>
      <name val="Arial"/>
      <family val="2"/>
    </font>
    <font>
      <sz val="8"/>
      <name val="Times New Roman"/>
      <family val="1"/>
    </font>
    <font>
      <sz val="11"/>
      <name val="MS P????"/>
    </font>
    <font>
      <sz val="11"/>
      <name val="MS P????"/>
      <family val="2"/>
    </font>
    <font>
      <sz val="10"/>
      <name val="Times New Roman"/>
      <family val="1"/>
    </font>
    <font>
      <sz val="10"/>
      <color indexed="8"/>
      <name val="Arial"/>
      <family val="2"/>
    </font>
    <font>
      <sz val="11"/>
      <name val="‚l‚r –¾’©"/>
      <charset val="128"/>
    </font>
    <font>
      <u/>
      <sz val="11"/>
      <color indexed="36"/>
      <name val="lr oSVbN"/>
      <family val="3"/>
      <charset val="128"/>
    </font>
    <font>
      <u/>
      <sz val="11"/>
      <name val="‚l‚r ‚oƒSƒVƒbƒN"/>
      <family val="3"/>
    </font>
    <font>
      <u/>
      <sz val="2.75"/>
      <color indexed="36"/>
      <name val="lr oSVbN"/>
      <family val="3"/>
      <charset val="128"/>
    </font>
    <font>
      <u/>
      <sz val="11"/>
      <color indexed="12"/>
      <name val="lr oSVbN"/>
      <family val="3"/>
      <charset val="128"/>
    </font>
    <font>
      <u/>
      <sz val="2.75"/>
      <color indexed="12"/>
      <name val="lr oSVbN"/>
      <family val="3"/>
      <charset val="128"/>
    </font>
    <font>
      <sz val="11"/>
      <name val="돋움"/>
      <charset val="129"/>
    </font>
    <font>
      <sz val="11"/>
      <name val="Calibri"/>
      <family val="2"/>
    </font>
    <font>
      <sz val="11"/>
      <color indexed="8"/>
      <name val="ＭＳ Ｐゴシック"/>
      <family val="3"/>
      <charset val="128"/>
    </font>
    <font>
      <sz val="11"/>
      <name val="맑은 고딕"/>
      <family val="3"/>
    </font>
    <font>
      <sz val="11"/>
      <color indexed="8"/>
      <name val="宋体"/>
      <charset val="134"/>
    </font>
    <font>
      <u/>
      <sz val="12"/>
      <name val="바탕체"/>
      <family val="1"/>
      <charset val="129"/>
    </font>
    <font>
      <sz val="8"/>
      <color indexed="18"/>
      <name val="Helv"/>
    </font>
    <font>
      <sz val="8"/>
      <color indexed="18"/>
      <name val="Arial"/>
      <family val="2"/>
    </font>
    <font>
      <sz val="11"/>
      <color indexed="9"/>
      <name val="ＭＳ Ｐゴシック"/>
      <family val="3"/>
      <charset val="128"/>
    </font>
    <font>
      <sz val="11"/>
      <color indexed="9"/>
      <name val="宋体"/>
      <charset val="134"/>
    </font>
    <font>
      <sz val="9"/>
      <name val="ＭＳ ゴシック"/>
      <family val="3"/>
      <charset val="128"/>
    </font>
    <font>
      <sz val="12"/>
      <name val="ⓒoUAAA¨u"/>
      <family val="1"/>
      <charset val="129"/>
    </font>
    <font>
      <b/>
      <sz val="10"/>
      <color indexed="8"/>
      <name val="Arial"/>
      <family val="2"/>
    </font>
    <font>
      <sz val="10"/>
      <color indexed="9"/>
      <name val="Arial"/>
      <family val="2"/>
    </font>
    <font>
      <sz val="10"/>
      <color indexed="9"/>
      <name val="Verdana"/>
      <family val="2"/>
    </font>
    <font>
      <b/>
      <sz val="10"/>
      <color indexed="8"/>
      <name val="Verdana"/>
      <family val="2"/>
    </font>
    <font>
      <sz val="11"/>
      <name val="μ¸¿o"/>
      <family val="3"/>
      <charset val="129"/>
    </font>
    <font>
      <sz val="11"/>
      <name val="µ¸¿ò"/>
      <family val="3"/>
      <charset val="129"/>
    </font>
    <font>
      <sz val="10"/>
      <name val="μ¸¿oA¼"/>
      <family val="3"/>
      <charset val="129"/>
    </font>
    <font>
      <sz val="12"/>
      <name val="¹ÙÅÁÃ¼"/>
      <charset val="129"/>
    </font>
    <font>
      <sz val="12"/>
      <name val="¹UAAA¼"/>
      <family val="3"/>
      <charset val="129"/>
    </font>
    <font>
      <sz val="12"/>
      <name val="μ¸¿oA¼"/>
      <family val="3"/>
      <charset val="129"/>
    </font>
    <font>
      <sz val="12"/>
      <name val="µ¸¿òÃ¼"/>
      <family val="3"/>
      <charset val="129"/>
    </font>
    <font>
      <sz val="12"/>
      <name val="¹ÙÅÁÃ¼"/>
      <family val="1"/>
      <charset val="129"/>
    </font>
    <font>
      <sz val="12"/>
      <name val="¹UAAA¼"/>
      <family val="1"/>
      <charset val="129"/>
    </font>
    <font>
      <sz val="14"/>
      <name val="Arial"/>
      <family val="2"/>
    </font>
    <font>
      <sz val="12"/>
      <name val="±¼¸²Ã¼"/>
      <family val="3"/>
      <charset val="129"/>
    </font>
    <font>
      <sz val="9"/>
      <name val="Arial MT"/>
    </font>
    <font>
      <sz val="9"/>
      <name val="Arial MT"/>
      <family val="2"/>
    </font>
    <font>
      <sz val="12"/>
      <name val="Tms Rmn"/>
    </font>
    <font>
      <sz val="12"/>
      <name val="Times New Roman"/>
      <family val="2"/>
    </font>
    <font>
      <sz val="12"/>
      <name val="Times New Roman"/>
      <family val="1"/>
    </font>
    <font>
      <sz val="8"/>
      <color indexed="20"/>
      <name val="Tahoma"/>
      <family val="2"/>
    </font>
    <font>
      <sz val="12"/>
      <name val="¹UAAA¼"/>
    </font>
    <font>
      <sz val="14"/>
      <name val="±¼¸²Ã¼"/>
      <family val="3"/>
      <charset val="129"/>
    </font>
    <font>
      <sz val="12"/>
      <name val="System"/>
      <family val="2"/>
      <charset val="129"/>
    </font>
    <font>
      <sz val="10"/>
      <name val="¹ÙÅÁÃ¼"/>
      <family val="1"/>
      <charset val="129"/>
    </font>
    <font>
      <sz val="10"/>
      <name val="¹UAAA¼"/>
      <family val="1"/>
      <charset val="129"/>
    </font>
    <font>
      <sz val="12"/>
      <name val="±¼¸²A¼"/>
      <family val="3"/>
      <charset val="129"/>
    </font>
    <font>
      <sz val="8"/>
      <name val="¹UAAA¼"/>
      <family val="1"/>
      <charset val="129"/>
    </font>
    <font>
      <b/>
      <sz val="18"/>
      <color indexed="24"/>
      <name val="Arial"/>
      <family val="2"/>
    </font>
    <font>
      <b/>
      <sz val="12"/>
      <color indexed="24"/>
      <name val="Arial"/>
      <family val="2"/>
    </font>
    <font>
      <sz val="9"/>
      <name val="Times New Roman"/>
      <family val="1"/>
    </font>
    <font>
      <b/>
      <sz val="11"/>
      <name val="Calibri"/>
      <family val="2"/>
    </font>
    <font>
      <b/>
      <sz val="10"/>
      <name val="Helv"/>
      <family val="2"/>
    </font>
    <font>
      <sz val="10"/>
      <color indexed="8"/>
      <name val="Impact"/>
      <family val="2"/>
    </font>
    <font>
      <i/>
      <sz val="8"/>
      <color indexed="10"/>
      <name val="Tahoma"/>
      <family val="2"/>
    </font>
    <font>
      <sz val="11"/>
      <name val="ＭＳ Ｐゴシック"/>
      <family val="3"/>
      <charset val="128"/>
    </font>
    <font>
      <sz val="10"/>
      <color indexed="24"/>
      <name val="Arial"/>
      <family val="2"/>
    </font>
    <font>
      <sz val="10"/>
      <name val="BERNHARD"/>
    </font>
    <font>
      <sz val="10"/>
      <name val="BERNHARD"/>
      <family val="2"/>
    </font>
    <font>
      <sz val="10"/>
      <name val="BERNHARD"/>
      <charset val="134"/>
    </font>
    <font>
      <sz val="10"/>
      <name val="Helv"/>
    </font>
    <font>
      <sz val="10"/>
      <name val="Mangal"/>
      <family val="2"/>
    </font>
    <font>
      <b/>
      <sz val="10"/>
      <name val="Tms Rmn"/>
      <family val="1"/>
    </font>
    <font>
      <sz val="11"/>
      <color indexed="8"/>
      <name val="Calibri"/>
      <family val="2"/>
      <charset val="134"/>
    </font>
    <font>
      <sz val="12"/>
      <name val="Helv"/>
    </font>
    <font>
      <sz val="10"/>
      <name val="Verdana"/>
      <family val="2"/>
    </font>
    <font>
      <shadow/>
      <sz val="10"/>
      <name val="Times New Roman"/>
      <family val="1"/>
    </font>
    <font>
      <sz val="8"/>
      <color indexed="19"/>
      <name val="Tahoma"/>
      <family val="2"/>
    </font>
    <font>
      <b/>
      <sz val="10"/>
      <color indexed="9"/>
      <name val="Arial"/>
      <family val="2"/>
    </font>
    <font>
      <b/>
      <sz val="10"/>
      <color indexed="9"/>
      <name val="Verdana"/>
      <family val="2"/>
    </font>
    <font>
      <i/>
      <sz val="8"/>
      <color indexed="11"/>
      <name val="Tahoma"/>
      <family val="2"/>
    </font>
    <font>
      <sz val="11"/>
      <color indexed="8"/>
      <name val="맑은 고딕"/>
      <family val="3"/>
      <charset val="129"/>
    </font>
    <font>
      <i/>
      <sz val="11"/>
      <color indexed="23"/>
      <name val="Calibri"/>
      <family val="2"/>
    </font>
    <font>
      <i/>
      <sz val="11"/>
      <name val="Calibri"/>
      <family val="2"/>
    </font>
    <font>
      <sz val="10"/>
      <name val="Arial"/>
      <family val="2"/>
      <charset val="1"/>
    </font>
    <font>
      <sz val="1"/>
      <color indexed="8"/>
      <name val="Courier"/>
      <family val="3"/>
    </font>
    <font>
      <i/>
      <sz val="1"/>
      <color indexed="8"/>
      <name val="Courier"/>
      <family val="3"/>
    </font>
    <font>
      <sz val="11"/>
      <name val="ＭＳ 明朝"/>
      <family val="1"/>
      <charset val="128"/>
    </font>
    <font>
      <i/>
      <sz val="10"/>
      <color indexed="23"/>
      <name val="Arial"/>
      <family val="2"/>
    </font>
    <font>
      <i/>
      <sz val="10"/>
      <color indexed="23"/>
      <name val="Verdana"/>
      <family val="2"/>
    </font>
    <font>
      <i/>
      <sz val="8"/>
      <color indexed="12"/>
      <name val="Tahoma"/>
      <family val="2"/>
    </font>
    <font>
      <b/>
      <sz val="12"/>
      <name val="Helv"/>
      <family val="2"/>
    </font>
    <font>
      <b/>
      <sz val="24"/>
      <color indexed="8"/>
      <name val="Arial"/>
      <family val="2"/>
    </font>
    <font>
      <b/>
      <sz val="15"/>
      <color indexed="56"/>
      <name val="Calibri"/>
      <family val="2"/>
    </font>
    <font>
      <b/>
      <sz val="13"/>
      <color indexed="56"/>
      <name val="Calibri"/>
      <family val="2"/>
    </font>
    <font>
      <b/>
      <sz val="11"/>
      <color indexed="56"/>
      <name val="Calibri"/>
      <family val="2"/>
    </font>
    <font>
      <b/>
      <sz val="24"/>
      <color indexed="8"/>
      <name val="Verdana"/>
      <family val="2"/>
    </font>
    <font>
      <sz val="10"/>
      <color indexed="12"/>
      <name val="Arial"/>
      <family val="2"/>
    </font>
    <font>
      <u/>
      <sz val="10"/>
      <color rgb="FF0000FF"/>
      <name val="Arial"/>
      <family val="2"/>
    </font>
    <font>
      <u/>
      <sz val="10"/>
      <color indexed="62"/>
      <name val="Arial"/>
      <family val="2"/>
    </font>
    <font>
      <u/>
      <sz val="9"/>
      <color indexed="12"/>
      <name val="Arial"/>
      <family val="2"/>
    </font>
    <font>
      <u/>
      <sz val="10"/>
      <name val="Arial"/>
      <family val="2"/>
    </font>
    <font>
      <u/>
      <sz val="10"/>
      <color indexed="12"/>
      <name val="Arial"/>
      <family val="2"/>
    </font>
    <font>
      <u/>
      <sz val="8"/>
      <name val="Times New Roman"/>
      <family val="1"/>
    </font>
    <font>
      <u/>
      <sz val="9.6"/>
      <color indexed="12"/>
      <name val="Arial"/>
      <family val="2"/>
    </font>
    <font>
      <u/>
      <sz val="11"/>
      <color theme="10"/>
      <name val="Calibri"/>
      <family val="2"/>
    </font>
    <font>
      <u/>
      <sz val="10"/>
      <color indexed="36"/>
      <name val="Arial"/>
      <family val="2"/>
    </font>
    <font>
      <sz val="11"/>
      <color indexed="62"/>
      <name val="Calibri"/>
      <family val="2"/>
    </font>
    <font>
      <sz val="10"/>
      <color indexed="8"/>
      <name val="Arial Narrow"/>
      <family val="2"/>
    </font>
    <font>
      <sz val="10"/>
      <color indexed="8"/>
      <name val="MS Sans Serif"/>
      <family val="2"/>
    </font>
    <font>
      <sz val="11"/>
      <name val="?? ?????"/>
      <family val="3"/>
      <charset val="128"/>
    </font>
    <font>
      <b/>
      <sz val="14"/>
      <name val="Helv"/>
    </font>
    <font>
      <u/>
      <sz val="5"/>
      <name val="Arial"/>
      <family val="2"/>
    </font>
    <font>
      <b/>
      <sz val="11"/>
      <name val="Helv"/>
      <family val="2"/>
    </font>
    <font>
      <sz val="10"/>
      <color indexed="22"/>
      <name val="Arial"/>
      <family val="2"/>
    </font>
    <font>
      <sz val="11"/>
      <color indexed="60"/>
      <name val="Calibri"/>
      <family val="2"/>
    </font>
    <font>
      <sz val="7"/>
      <name val="Small Fonts"/>
      <family val="2"/>
    </font>
    <font>
      <b/>
      <i/>
      <sz val="16"/>
      <name val="Helv"/>
      <family val="2"/>
    </font>
    <font>
      <sz val="12"/>
      <name val="標準明朝"/>
      <family val="1"/>
      <charset val="128"/>
    </font>
    <font>
      <sz val="11"/>
      <color rgb="FF000000"/>
      <name val="Calibri"/>
      <family val="2"/>
      <charset val="1"/>
    </font>
    <font>
      <sz val="11"/>
      <color rgb="FF000000"/>
      <name val="Calibri"/>
      <family val="2"/>
      <charset val="134"/>
    </font>
    <font>
      <sz val="10"/>
      <name val="Opel Sans"/>
      <family val="2"/>
    </font>
    <font>
      <sz val="10"/>
      <name val="Arial"/>
      <family val="2"/>
      <charset val="134"/>
    </font>
    <font>
      <sz val="12"/>
      <name val="宋体"/>
      <family val="3"/>
    </font>
    <font>
      <sz val="10"/>
      <name val="Arial CE"/>
      <charset val="238"/>
    </font>
    <font>
      <b/>
      <sz val="11"/>
      <color indexed="63"/>
      <name val="Calibri"/>
      <family val="2"/>
    </font>
    <font>
      <sz val="12"/>
      <color indexed="8"/>
      <name val="Times New Roman"/>
      <family val="1"/>
    </font>
    <font>
      <i/>
      <sz val="8"/>
      <color indexed="23"/>
      <name val="Tahoma"/>
      <family val="2"/>
    </font>
    <font>
      <sz val="8"/>
      <name val="Tahoma"/>
      <family val="2"/>
    </font>
    <font>
      <sz val="8"/>
      <name val="ＭＳ 明朝"/>
      <family val="1"/>
      <charset val="128"/>
    </font>
    <font>
      <sz val="10"/>
      <name val="Bookman Old Style"/>
      <family val="1"/>
    </font>
    <font>
      <b/>
      <sz val="10"/>
      <color indexed="39"/>
      <name val="Arial"/>
      <family val="2"/>
    </font>
    <font>
      <b/>
      <sz val="12"/>
      <color indexed="8"/>
      <name val="Arial"/>
      <family val="2"/>
    </font>
    <font>
      <sz val="10"/>
      <color indexed="39"/>
      <name val="Arial"/>
      <family val="2"/>
    </font>
    <font>
      <sz val="8"/>
      <color indexed="8"/>
      <name val="Arial"/>
      <family val="2"/>
    </font>
    <font>
      <sz val="19"/>
      <color indexed="48"/>
      <name val="Arial"/>
      <family val="2"/>
    </font>
    <font>
      <sz val="10"/>
      <color indexed="10"/>
      <name val="Arial"/>
      <family val="2"/>
    </font>
    <font>
      <sz val="12"/>
      <name val="굴림체"/>
      <family val="3"/>
      <charset val="129"/>
    </font>
    <font>
      <sz val="14"/>
      <name val="Arial Narrow"/>
      <family val="2"/>
    </font>
    <font>
      <sz val="11"/>
      <name val="ＭＳ Ｐゴシック"/>
      <charset val="128"/>
    </font>
    <font>
      <sz val="12"/>
      <color indexed="16"/>
      <name val="Arial"/>
      <family val="2"/>
    </font>
    <font>
      <b/>
      <sz val="12"/>
      <name val="Times New Roman"/>
      <family val="1"/>
    </font>
    <font>
      <sz val="10"/>
      <name val="Arial CE"/>
      <family val="2"/>
      <charset val="238"/>
    </font>
    <font>
      <sz val="24"/>
      <color indexed="13"/>
      <name val="Helv"/>
    </font>
    <font>
      <b/>
      <sz val="18"/>
      <color indexed="56"/>
      <name val="Cambria"/>
      <family val="2"/>
    </font>
    <font>
      <b/>
      <sz val="10"/>
      <name val="Times New Roman"/>
      <family val="1"/>
    </font>
    <font>
      <sz val="8"/>
      <name val="Helv"/>
    </font>
    <font>
      <sz val="8"/>
      <color indexed="12"/>
      <name val="Arial"/>
      <family val="2"/>
    </font>
    <font>
      <sz val="8"/>
      <name val="Arial Narrow"/>
      <family val="2"/>
    </font>
    <font>
      <sz val="8"/>
      <color indexed="10"/>
      <name val="Arial Narrow"/>
      <family val="2"/>
    </font>
    <font>
      <sz val="8"/>
      <color indexed="18"/>
      <name val="Tahoma"/>
      <family val="2"/>
    </font>
    <font>
      <i/>
      <sz val="8"/>
      <color indexed="8"/>
      <name val="Tahoma"/>
      <family val="2"/>
    </font>
    <font>
      <sz val="10"/>
      <color indexed="16"/>
      <name val="Arial"/>
      <family val="2"/>
    </font>
    <font>
      <sz val="10"/>
      <color indexed="37"/>
      <name val="Verdana"/>
      <family val="2"/>
    </font>
    <font>
      <sz val="12"/>
      <name val="ｹﾙﾅﾁﾃｼ"/>
      <family val="1"/>
      <charset val="128"/>
    </font>
    <font>
      <b/>
      <sz val="18"/>
      <color indexed="56"/>
      <name val="ＭＳ Ｐゴシック"/>
      <family val="3"/>
      <charset val="128"/>
    </font>
    <font>
      <b/>
      <sz val="11"/>
      <color indexed="9"/>
      <name val="ＭＳ Ｐゴシック"/>
      <family val="3"/>
      <charset val="128"/>
    </font>
    <font>
      <sz val="11"/>
      <name val="ｵｸｿ "/>
      <family val="3"/>
      <charset val="128"/>
    </font>
    <font>
      <sz val="11"/>
      <color indexed="60"/>
      <name val="ＭＳ Ｐゴシック"/>
      <family val="3"/>
      <charset val="128"/>
    </font>
    <font>
      <u/>
      <sz val="11"/>
      <color indexed="12"/>
      <name val="ＭＳ Ｐゴシック"/>
      <family val="3"/>
      <charset val="128"/>
    </font>
    <font>
      <sz val="11"/>
      <color indexed="52"/>
      <name val="ＭＳ Ｐゴシック"/>
      <family val="3"/>
      <charset val="128"/>
    </font>
    <font>
      <b/>
      <sz val="11"/>
      <name val="맑은 고딕"/>
      <family val="3"/>
    </font>
    <font>
      <sz val="12"/>
      <color indexed="24"/>
      <name val="바탕체"/>
      <family val="1"/>
      <charset val="129"/>
    </font>
    <font>
      <b/>
      <sz val="18"/>
      <color indexed="24"/>
      <name val="바탕체"/>
      <family val="1"/>
      <charset val="129"/>
    </font>
    <font>
      <b/>
      <sz val="15"/>
      <color indexed="24"/>
      <name val="바탕체"/>
      <family val="1"/>
      <charset val="129"/>
    </font>
    <font>
      <u/>
      <sz val="9"/>
      <color indexed="36"/>
      <name val="바탕체"/>
      <family val="1"/>
      <charset val="129"/>
    </font>
    <font>
      <sz val="12"/>
      <name val="┭병릇"/>
      <family val="1"/>
      <charset val="129"/>
    </font>
    <font>
      <sz val="11"/>
      <color indexed="60"/>
      <name val="맑은 고딕"/>
      <family val="3"/>
    </font>
    <font>
      <sz val="12"/>
      <name val="?뮝"/>
      <family val="1"/>
      <charset val="129"/>
    </font>
    <font>
      <i/>
      <sz val="11"/>
      <name val="맑은 고딕"/>
      <family val="3"/>
    </font>
    <font>
      <sz val="11"/>
      <color indexed="62"/>
      <name val="맑은 고딕"/>
      <family val="3"/>
    </font>
    <font>
      <b/>
      <sz val="18"/>
      <color indexed="56"/>
      <name val="맑은 고딕"/>
      <family val="3"/>
    </font>
    <font>
      <b/>
      <sz val="15"/>
      <color indexed="56"/>
      <name val="맑은 고딕"/>
      <family val="3"/>
    </font>
    <font>
      <b/>
      <sz val="13"/>
      <color indexed="56"/>
      <name val="맑은 고딕"/>
      <family val="3"/>
    </font>
    <font>
      <b/>
      <sz val="11"/>
      <color indexed="56"/>
      <name val="맑은 고딕"/>
      <family val="3"/>
    </font>
    <font>
      <b/>
      <sz val="11"/>
      <color indexed="63"/>
      <name val="맑은 고딕"/>
      <family val="3"/>
    </font>
    <font>
      <sz val="10"/>
      <name val="굴림체"/>
      <family val="3"/>
    </font>
    <font>
      <sz val="12"/>
      <name val="옢?릇"/>
      <family val="3"/>
      <charset val="129"/>
    </font>
    <font>
      <sz val="11"/>
      <color indexed="62"/>
      <name val="ＭＳ Ｐゴシック"/>
      <family val="3"/>
      <charset val="128"/>
    </font>
    <font>
      <b/>
      <sz val="11"/>
      <color indexed="63"/>
      <name val="ＭＳ Ｐゴシック"/>
      <family val="3"/>
      <charset val="128"/>
    </font>
    <font>
      <sz val="12"/>
      <name val="宋体"/>
      <charset val="134"/>
    </font>
    <font>
      <sz val="12"/>
      <name val="新細明體"/>
      <family val="1"/>
      <charset val="136"/>
    </font>
    <font>
      <u/>
      <sz val="9"/>
      <color indexed="36"/>
      <name val="黑体"/>
      <charset val="134"/>
    </font>
    <font>
      <sz val="11"/>
      <color indexed="17"/>
      <name val="宋体"/>
      <charset val="134"/>
    </font>
    <font>
      <sz val="11"/>
      <color indexed="20"/>
      <name val="宋体"/>
      <charset val="134"/>
    </font>
    <font>
      <sz val="11"/>
      <color indexed="20"/>
      <name val="ＭＳ Ｐゴシック"/>
      <family val="3"/>
      <charset val="128"/>
    </font>
    <font>
      <sz val="9"/>
      <name val="ＭＳ 明朝"/>
      <family val="1"/>
      <charset val="128"/>
    </font>
    <font>
      <sz val="14"/>
      <name val="ＭＳ 明朝"/>
      <family val="1"/>
      <charset val="128"/>
    </font>
    <font>
      <b/>
      <sz val="18"/>
      <color indexed="56"/>
      <name val="宋体"/>
      <charset val="134"/>
    </font>
    <font>
      <b/>
      <sz val="15"/>
      <color indexed="56"/>
      <name val="宋体"/>
      <charset val="134"/>
    </font>
    <font>
      <b/>
      <sz val="13"/>
      <color indexed="56"/>
      <name val="宋体"/>
      <charset val="134"/>
    </font>
    <font>
      <b/>
      <sz val="11"/>
      <color indexed="56"/>
      <name val="宋体"/>
      <charset val="134"/>
    </font>
    <font>
      <b/>
      <sz val="11"/>
      <color indexed="9"/>
      <name val="宋体"/>
      <charset val="134"/>
    </font>
    <font>
      <sz val="11"/>
      <name val="明朝"/>
      <family val="1"/>
      <charset val="128"/>
    </font>
    <font>
      <b/>
      <sz val="11"/>
      <color indexed="8"/>
      <name val="宋体"/>
      <charset val="134"/>
    </font>
    <font>
      <sz val="11"/>
      <color indexed="17"/>
      <name val="ＭＳ Ｐゴシック"/>
      <family val="3"/>
      <charset val="128"/>
    </font>
    <font>
      <u/>
      <sz val="11"/>
      <color indexed="3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i/>
      <sz val="11"/>
      <color indexed="23"/>
      <name val="宋体"/>
      <charset val="134"/>
    </font>
    <font>
      <b/>
      <sz val="11"/>
      <color indexed="52"/>
      <name val="ＭＳ Ｐゴシック"/>
      <family val="3"/>
      <charset val="128"/>
    </font>
    <font>
      <sz val="10"/>
      <name val="ＭＳ ゴシック"/>
      <family val="3"/>
      <charset val="128"/>
    </font>
    <font>
      <i/>
      <sz val="11"/>
      <color indexed="23"/>
      <name val="ＭＳ Ｐゴシック"/>
      <family val="3"/>
      <charset val="128"/>
    </font>
    <font>
      <sz val="11"/>
      <color indexed="10"/>
      <name val="ＭＳ Ｐゴシック"/>
      <family val="3"/>
      <charset val="128"/>
    </font>
    <font>
      <sz val="11"/>
      <color indexed="10"/>
      <name val="宋体"/>
      <charset val="134"/>
    </font>
    <font>
      <b/>
      <sz val="11"/>
      <color indexed="52"/>
      <name val="宋体"/>
      <charset val="134"/>
    </font>
    <font>
      <u/>
      <sz val="9"/>
      <color indexed="12"/>
      <name val="黑体"/>
      <charset val="134"/>
    </font>
    <font>
      <u/>
      <sz val="5"/>
      <color indexed="12"/>
      <name val="MS Sans Serif"/>
      <family val="2"/>
    </font>
    <font>
      <sz val="11"/>
      <color indexed="62"/>
      <name val="宋体"/>
      <charset val="134"/>
    </font>
    <font>
      <b/>
      <sz val="11"/>
      <color indexed="63"/>
      <name val="宋体"/>
      <charset val="134"/>
    </font>
    <font>
      <sz val="11"/>
      <color indexed="60"/>
      <name val="宋体"/>
      <charset val="134"/>
    </font>
    <font>
      <sz val="11"/>
      <color indexed="52"/>
      <name val="宋体"/>
      <charset val="134"/>
    </font>
    <font>
      <u/>
      <sz val="5"/>
      <color indexed="36"/>
      <name val="MS Sans Serif"/>
      <family val="2"/>
    </font>
    <font>
      <b/>
      <sz val="11"/>
      <color indexed="8"/>
      <name val="ＭＳ Ｐゴシック"/>
      <family val="3"/>
      <charset val="128"/>
    </font>
  </fonts>
  <fills count="75">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0"/>
        <bgColor rgb="FFFFFFCC"/>
      </patternFill>
    </fill>
    <fill>
      <patternFill patternType="solid">
        <fgColor indexed="9"/>
        <bgColor indexed="26"/>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22"/>
        <bgColor indexed="27"/>
      </patternFill>
    </fill>
    <fill>
      <patternFill patternType="solid">
        <fgColor indexed="62"/>
        <bgColor indexed="56"/>
      </patternFill>
    </fill>
    <fill>
      <patternFill patternType="solid">
        <fgColor indexed="57"/>
        <bgColor indexed="21"/>
      </patternFill>
    </fill>
    <fill>
      <patternFill patternType="solid">
        <fgColor indexed="26"/>
        <bgColor indexed="64"/>
      </patternFill>
    </fill>
    <fill>
      <patternFill patternType="solid">
        <fgColor indexed="26"/>
        <bgColor indexed="9"/>
      </patternFill>
    </fill>
    <fill>
      <patternFill patternType="solid">
        <fgColor indexed="22"/>
        <bgColor indexed="64"/>
      </patternFill>
    </fill>
    <fill>
      <patternFill patternType="solid">
        <fgColor indexed="55"/>
      </patternFill>
    </fill>
    <fill>
      <patternFill patternType="solid">
        <fgColor indexed="9"/>
        <bgColor indexed="64"/>
      </patternFill>
    </fill>
    <fill>
      <patternFill patternType="solid">
        <fgColor indexed="16"/>
        <bgColor indexed="10"/>
      </patternFill>
    </fill>
    <fill>
      <patternFill patternType="solid">
        <fgColor indexed="37"/>
        <bgColor indexed="16"/>
      </patternFill>
    </fill>
    <fill>
      <patternFill patternType="solid">
        <fgColor indexed="13"/>
      </patternFill>
    </fill>
    <fill>
      <patternFill patternType="solid">
        <fgColor indexed="8"/>
        <bgColor indexed="64"/>
      </patternFill>
    </fill>
    <fill>
      <patternFill patternType="mediumGray">
        <fgColor indexed="22"/>
      </patternFill>
    </fill>
    <fill>
      <patternFill patternType="solid">
        <fgColor indexed="43"/>
      </patternFill>
    </fill>
    <fill>
      <patternFill patternType="solid">
        <fgColor indexed="43"/>
        <bgColor indexed="64"/>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15"/>
      </patternFill>
    </fill>
    <fill>
      <patternFill patternType="gray125">
        <fgColor indexed="12"/>
        <bgColor indexed="9"/>
      </patternFill>
    </fill>
    <fill>
      <patternFill patternType="solid">
        <fgColor indexed="8"/>
      </patternFill>
    </fill>
    <fill>
      <patternFill patternType="solid">
        <fgColor indexed="12"/>
      </patternFill>
    </fill>
    <fill>
      <patternFill patternType="solid">
        <fgColor indexed="22"/>
        <bgColor indexed="25"/>
      </patternFill>
    </fill>
    <fill>
      <patternFill patternType="solid">
        <fgColor indexed="62"/>
      </patternFill>
    </fill>
    <fill>
      <patternFill patternType="solid">
        <fgColor indexed="26"/>
      </patternFill>
    </fill>
    <fill>
      <patternFill patternType="solid">
        <fgColor indexed="22"/>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s>
  <borders count="67">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bottom/>
      <diagonal/>
    </border>
    <border>
      <left style="thin">
        <color rgb="FF000000"/>
      </left>
      <right style="thin">
        <color rgb="FF000000"/>
      </right>
      <top/>
      <bottom/>
      <diagonal/>
    </border>
    <border>
      <left/>
      <right/>
      <top style="thin">
        <color indexed="8"/>
      </top>
      <bottom style="thin">
        <color indexed="8"/>
      </bottom>
      <diagonal/>
    </border>
    <border>
      <left/>
      <right/>
      <top/>
      <bottom style="medium">
        <color indexed="8"/>
      </bottom>
      <diagonal/>
    </border>
    <border>
      <left/>
      <right/>
      <top style="medium">
        <color indexed="8"/>
      </top>
      <bottom style="medium">
        <color indexed="8"/>
      </bottom>
      <diagonal/>
    </border>
    <border>
      <left style="thin">
        <color indexed="8"/>
      </left>
      <right/>
      <top style="thin">
        <color indexed="8"/>
      </top>
      <bottom/>
      <diagonal/>
    </border>
    <border>
      <left style="thin">
        <color indexed="9"/>
      </left>
      <right style="thin">
        <color indexed="9"/>
      </right>
      <top style="thin">
        <color indexed="9"/>
      </top>
      <bottom style="thin">
        <color indexed="9"/>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medium">
        <color indexed="64"/>
      </bottom>
      <diagonal/>
    </border>
    <border>
      <left style="thin">
        <color indexed="63"/>
      </left>
      <right style="thin">
        <color indexed="63"/>
      </right>
      <top style="thin">
        <color indexed="63"/>
      </top>
      <bottom style="medium">
        <color indexed="63"/>
      </bottom>
      <diagonal/>
    </border>
    <border>
      <left/>
      <right/>
      <top style="double">
        <color indexed="8"/>
      </top>
      <bottom style="double">
        <color indexed="8"/>
      </bottom>
      <diagonal/>
    </border>
    <border>
      <left/>
      <right/>
      <top style="double">
        <color indexed="64"/>
      </top>
      <bottom style="double">
        <color indexed="64"/>
      </bottom>
      <diagonal/>
    </border>
    <border>
      <left/>
      <right/>
      <top style="double">
        <color indexed="63"/>
      </top>
      <bottom style="double">
        <color indexed="63"/>
      </bottom>
      <diagonal/>
    </border>
    <border>
      <left/>
      <right style="thin">
        <color indexed="8"/>
      </right>
      <top style="thin">
        <color indexed="8"/>
      </top>
      <bottom/>
      <diagonal/>
    </border>
    <border>
      <left/>
      <right/>
      <top style="medium">
        <color auto="1"/>
      </top>
      <bottom style="medium">
        <color auto="1"/>
      </bottom>
      <diagonal/>
    </border>
    <border>
      <left/>
      <right/>
      <top style="thin">
        <color indexed="8"/>
      </top>
      <bottom style="thin">
        <color indexed="8"/>
      </bottom>
      <diagonal/>
    </border>
    <border>
      <left/>
      <right/>
      <top style="thin">
        <color indexed="64"/>
      </top>
      <bottom style="thin">
        <color indexed="64"/>
      </bottom>
      <diagonal/>
    </border>
    <border>
      <left/>
      <right/>
      <top style="thin">
        <color indexed="63"/>
      </top>
      <bottom style="thin">
        <color indexed="63"/>
      </bottom>
      <diagonal/>
    </border>
    <border>
      <left/>
      <right/>
      <top/>
      <bottom style="thick">
        <color indexed="62"/>
      </bottom>
      <diagonal/>
    </border>
    <border>
      <left/>
      <right/>
      <top/>
      <bottom style="thick">
        <color indexed="9"/>
      </bottom>
      <diagonal/>
    </border>
    <border>
      <left/>
      <right/>
      <top/>
      <bottom style="medium">
        <color indexed="9"/>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medium">
        <color indexed="9"/>
      </left>
      <right style="medium">
        <color indexed="9"/>
      </right>
      <top style="medium">
        <color indexed="9"/>
      </top>
      <bottom style="medium">
        <color indexed="9"/>
      </bottom>
      <diagonal/>
    </border>
    <border>
      <left/>
      <right/>
      <top/>
      <bottom style="double">
        <color indexed="9"/>
      </bottom>
      <diagonal/>
    </border>
    <border>
      <left/>
      <right/>
      <top/>
      <bottom style="medium">
        <color auto="1"/>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right/>
      <top style="medium">
        <color auto="1"/>
      </top>
      <bottom/>
      <diagonal/>
    </border>
    <border>
      <left/>
      <right/>
      <top/>
      <bottom style="medium">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hair">
        <color auto="1"/>
      </left>
      <right style="hair">
        <color auto="1"/>
      </right>
      <top/>
      <bottom/>
      <diagonal/>
    </border>
    <border>
      <left/>
      <right/>
      <top style="double">
        <color indexed="8"/>
      </top>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style="thin">
        <color auto="1"/>
      </left>
      <right style="thin">
        <color auto="1"/>
      </right>
      <top style="medium">
        <color indexed="64"/>
      </top>
      <bottom style="thin">
        <color auto="1"/>
      </bottom>
      <diagonal/>
    </border>
    <border>
      <left style="hair">
        <color indexed="23"/>
      </left>
      <right style="hair">
        <color indexed="23"/>
      </right>
      <top style="hair">
        <color indexed="23"/>
      </top>
      <bottom style="hair">
        <color indexed="2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style="thin">
        <color indexed="64"/>
      </left>
      <right/>
      <top style="thin">
        <color indexed="64"/>
      </top>
      <bottom/>
      <diagonal/>
    </border>
    <border>
      <left/>
      <right style="thin">
        <color indexed="64"/>
      </right>
      <top style="thin">
        <color indexed="64"/>
      </top>
      <bottom/>
      <diagonal/>
    </border>
  </borders>
  <cellStyleXfs count="3297">
    <xf numFmtId="0" fontId="0" fillId="0" borderId="0"/>
    <xf numFmtId="0" fontId="5" fillId="0" borderId="0"/>
    <xf numFmtId="0" fontId="5" fillId="0" borderId="0"/>
    <xf numFmtId="0" fontId="5" fillId="0" borderId="0"/>
    <xf numFmtId="0" fontId="10" fillId="0" borderId="0"/>
    <xf numFmtId="0" fontId="11" fillId="0" borderId="0"/>
    <xf numFmtId="0" fontId="5" fillId="0" borderId="0"/>
    <xf numFmtId="0" fontId="1" fillId="0" borderId="0"/>
    <xf numFmtId="0" fontId="10" fillId="0" borderId="0"/>
    <xf numFmtId="0" fontId="5" fillId="0" borderId="0"/>
    <xf numFmtId="0" fontId="5" fillId="0" borderId="0"/>
    <xf numFmtId="0" fontId="16" fillId="0" borderId="0"/>
    <xf numFmtId="164" fontId="17" fillId="0" borderId="0" applyFont="0" applyFill="0" applyBorder="0" applyAlignment="0" applyProtection="0"/>
    <xf numFmtId="0" fontId="18" fillId="0" borderId="0" applyFont="0" applyFill="0" applyBorder="0" applyAlignment="0" applyProtection="0"/>
    <xf numFmtId="165" fontId="5" fillId="0" borderId="0" applyFont="0" applyFill="0" applyBorder="0" applyAlignment="0" applyProtection="0"/>
    <xf numFmtId="166" fontId="17"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0" fontId="19"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20" fillId="0" borderId="0"/>
    <xf numFmtId="0" fontId="21" fillId="0" borderId="0"/>
    <xf numFmtId="40" fontId="19" fillId="0" borderId="0" applyFont="0" applyFill="0" applyBorder="0" applyAlignment="0" applyProtection="0"/>
    <xf numFmtId="38" fontId="19" fillId="0" borderId="0" applyFont="0" applyFill="0" applyBorder="0" applyAlignment="0" applyProtection="0"/>
    <xf numFmtId="170" fontId="22" fillId="0" borderId="0" applyFont="0" applyFill="0" applyBorder="0" applyAlignment="0" applyProtection="0"/>
    <xf numFmtId="0" fontId="23" fillId="0" borderId="0"/>
    <xf numFmtId="0" fontId="5" fillId="0" borderId="0"/>
    <xf numFmtId="171" fontId="24" fillId="0" borderId="0" applyFont="0" applyFill="0" applyBorder="0" applyAlignment="0" applyProtection="0"/>
    <xf numFmtId="0" fontId="25" fillId="0" borderId="0"/>
    <xf numFmtId="0" fontId="25" fillId="0" borderId="0"/>
    <xf numFmtId="0" fontId="25" fillId="0" borderId="0"/>
    <xf numFmtId="171" fontId="24" fillId="0" borderId="0" applyFont="0" applyFill="0" applyBorder="0" applyAlignment="0" applyProtection="0"/>
    <xf numFmtId="171" fontId="24" fillId="0" borderId="0" applyFont="0" applyFill="0" applyBorder="0" applyAlignment="0" applyProtection="0"/>
    <xf numFmtId="40" fontId="26" fillId="0" borderId="0" applyFont="0" applyFill="0" applyBorder="0" applyAlignment="0" applyProtection="0"/>
    <xf numFmtId="0" fontId="25" fillId="0" borderId="0"/>
    <xf numFmtId="0" fontId="25" fillId="0" borderId="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16" fillId="0" borderId="0"/>
    <xf numFmtId="172" fontId="27" fillId="0" borderId="0" applyFill="0" applyBorder="0" applyProtection="0"/>
    <xf numFmtId="0" fontId="5" fillId="0" borderId="0"/>
    <xf numFmtId="0" fontId="5" fillId="0" borderId="0"/>
    <xf numFmtId="0" fontId="5" fillId="0" borderId="0"/>
    <xf numFmtId="172" fontId="27" fillId="0" borderId="0" applyFill="0" applyBorder="0" applyProtection="0"/>
    <xf numFmtId="40" fontId="26" fillId="0" borderId="0" applyFont="0" applyFill="0" applyBorder="0" applyAlignment="0" applyProtection="0"/>
    <xf numFmtId="40" fontId="26" fillId="0" borderId="0" applyFont="0" applyFill="0" applyBorder="0" applyAlignment="0" applyProtection="0"/>
    <xf numFmtId="0" fontId="25" fillId="0" borderId="0"/>
    <xf numFmtId="0" fontId="25" fillId="0" borderId="0"/>
    <xf numFmtId="0" fontId="5" fillId="0" borderId="0"/>
    <xf numFmtId="0" fontId="25" fillId="0" borderId="0"/>
    <xf numFmtId="172" fontId="27" fillId="0" borderId="0" applyFill="0" applyBorder="0" applyProtection="0"/>
    <xf numFmtId="172" fontId="27" fillId="0" borderId="0" applyFill="0" applyBorder="0" applyProtection="0"/>
    <xf numFmtId="172" fontId="27" fillId="0" borderId="0" applyFill="0" applyBorder="0" applyProtection="0"/>
    <xf numFmtId="0" fontId="5" fillId="0" borderId="0">
      <alignment vertical="top"/>
    </xf>
    <xf numFmtId="0" fontId="5" fillId="0" borderId="0">
      <alignment vertical="top"/>
    </xf>
    <xf numFmtId="0" fontId="5" fillId="0" borderId="0">
      <alignment vertical="top"/>
    </xf>
    <xf numFmtId="0" fontId="5" fillId="0" borderId="0">
      <alignment vertical="top"/>
    </xf>
    <xf numFmtId="173" fontId="27" fillId="0" borderId="0" applyFill="0" applyBorder="0" applyProtection="0"/>
    <xf numFmtId="0" fontId="28" fillId="0" borderId="24">
      <alignment horizontal="left" vertical="center"/>
    </xf>
    <xf numFmtId="0" fontId="28" fillId="0" borderId="24">
      <alignment horizontal="left" vertical="center"/>
    </xf>
    <xf numFmtId="0" fontId="28" fillId="0" borderId="24">
      <alignment horizontal="left" vertical="center"/>
    </xf>
    <xf numFmtId="0" fontId="28" fillId="0" borderId="24">
      <alignment horizontal="left" vertical="center"/>
    </xf>
    <xf numFmtId="0" fontId="28" fillId="0" borderId="24">
      <alignment horizontal="left" vertical="center"/>
    </xf>
    <xf numFmtId="0" fontId="28" fillId="0" borderId="24">
      <alignment horizontal="left" vertical="center"/>
    </xf>
    <xf numFmtId="174" fontId="27" fillId="0" borderId="0" applyFill="0" applyBorder="0" applyProtection="0"/>
    <xf numFmtId="175" fontId="29" fillId="0" borderId="0"/>
    <xf numFmtId="175" fontId="29" fillId="0" borderId="0"/>
    <xf numFmtId="175" fontId="29" fillId="0" borderId="0"/>
    <xf numFmtId="175" fontId="29" fillId="0" borderId="0"/>
    <xf numFmtId="3" fontId="27" fillId="0" borderId="0" applyFill="0" applyBorder="0" applyProtection="0"/>
    <xf numFmtId="9" fontId="27" fillId="0" borderId="0" applyFill="0" applyBorder="0" applyProtection="0"/>
    <xf numFmtId="0" fontId="9" fillId="0" borderId="0">
      <alignment horizontal="left"/>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0" fontId="30" fillId="0" borderId="25">
      <alignment horizontal="center"/>
    </xf>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72" fontId="5" fillId="0" borderId="0" applyFill="0" applyBorder="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176" fontId="31" fillId="0" borderId="0" applyFill="0" applyBorder="0"/>
    <xf numFmtId="0" fontId="28" fillId="0" borderId="26" applyNumberFormat="0" applyProtection="0"/>
    <xf numFmtId="0" fontId="28" fillId="0" borderId="26" applyNumberFormat="0" applyProtection="0"/>
    <xf numFmtId="0" fontId="28" fillId="0" borderId="26" applyNumberFormat="0" applyProtection="0"/>
    <xf numFmtId="0" fontId="28" fillId="0" borderId="26" applyNumberFormat="0" applyProtection="0"/>
    <xf numFmtId="0" fontId="28" fillId="0" borderId="26" applyNumberFormat="0" applyProtection="0"/>
    <xf numFmtId="0" fontId="28" fillId="0" borderId="26" applyNumberFormat="0" applyProtection="0"/>
    <xf numFmtId="177" fontId="27" fillId="0" borderId="0" applyFill="0" applyBorder="0" applyProtection="0"/>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0" fontId="27" fillId="0" borderId="0" applyNumberFormat="0" applyFill="0" applyBorder="0" applyProtection="0"/>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8" fontId="31" fillId="0" borderId="0" applyFill="0" applyBorder="0"/>
    <xf numFmtId="179" fontId="27" fillId="0" borderId="0" applyFill="0" applyBorder="0" applyProtection="0"/>
    <xf numFmtId="179" fontId="27" fillId="0" borderId="0" applyFill="0" applyBorder="0" applyProtection="0"/>
    <xf numFmtId="179" fontId="27" fillId="0" borderId="0" applyFill="0" applyBorder="0" applyProtection="0"/>
    <xf numFmtId="0" fontId="32" fillId="0" borderId="0"/>
    <xf numFmtId="0" fontId="32" fillId="0" borderId="0"/>
    <xf numFmtId="0" fontId="32" fillId="0" borderId="0"/>
    <xf numFmtId="0" fontId="32" fillId="0" borderId="0"/>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177" fontId="31" fillId="0" borderId="0">
      <alignment horizontal="center"/>
    </xf>
    <xf numFmtId="0" fontId="5" fillId="0" borderId="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180" fontId="31" fillId="0" borderId="0" applyFill="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25" fillId="0" borderId="0" applyBorder="0"/>
    <xf numFmtId="0" fontId="25" fillId="0" borderId="0" applyBorder="0"/>
    <xf numFmtId="0" fontId="25" fillId="0" borderId="0" applyBorder="0"/>
    <xf numFmtId="0" fontId="25" fillId="0" borderId="0" applyBorder="0"/>
    <xf numFmtId="176" fontId="27" fillId="0" borderId="0" applyFill="0" applyBorder="0" applyProtection="0"/>
    <xf numFmtId="181" fontId="27" fillId="0" borderId="0" applyFill="0" applyBorder="0" applyProtection="0"/>
    <xf numFmtId="181" fontId="27" fillId="0" borderId="0" applyFill="0" applyBorder="0" applyProtection="0"/>
    <xf numFmtId="181" fontId="27" fillId="0" borderId="0" applyFill="0" applyBorder="0" applyProtection="0"/>
    <xf numFmtId="181" fontId="27" fillId="0" borderId="0" applyFill="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0" fontId="18" fillId="5" borderId="0" applyNumberFormat="0" applyBorder="0" applyProtection="0"/>
    <xf numFmtId="10" fontId="27" fillId="0" borderId="0" applyFill="0" applyBorder="0" applyProtection="0"/>
    <xf numFmtId="10" fontId="27" fillId="0" borderId="0" applyFill="0" applyBorder="0" applyProtection="0"/>
    <xf numFmtId="10" fontId="27" fillId="0" borderId="0" applyFill="0" applyBorder="0" applyProtection="0"/>
    <xf numFmtId="10" fontId="27" fillId="0" borderId="0" applyFill="0" applyBorder="0" applyProtection="0"/>
    <xf numFmtId="4" fontId="27" fillId="0" borderId="0" applyFill="0" applyBorder="0" applyProtection="0"/>
    <xf numFmtId="182" fontId="27" fillId="0" borderId="0" applyFill="0" applyBorder="0" applyProtection="0"/>
    <xf numFmtId="182" fontId="27" fillId="0" borderId="0" applyFill="0" applyBorder="0" applyProtection="0"/>
    <xf numFmtId="182" fontId="27" fillId="0" borderId="0" applyFill="0" applyBorder="0" applyProtection="0"/>
    <xf numFmtId="182" fontId="27" fillId="0" borderId="0" applyFill="0" applyBorder="0" applyProtection="0"/>
    <xf numFmtId="49" fontId="5" fillId="0" borderId="0" applyFill="0" applyBorder="0"/>
    <xf numFmtId="15" fontId="27" fillId="0" borderId="0" applyFill="0" applyBorder="0" applyProtection="0"/>
    <xf numFmtId="0" fontId="27" fillId="5" borderId="0" applyNumberFormat="0" applyBorder="0" applyProtection="0"/>
    <xf numFmtId="0" fontId="34"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83" fontId="27" fillId="0" borderId="0" applyFill="0" applyBorder="0" applyProtection="0"/>
    <xf numFmtId="183" fontId="27" fillId="0" borderId="0" applyFill="0" applyBorder="0" applyProtection="0"/>
    <xf numFmtId="183" fontId="27" fillId="0" borderId="0" applyFill="0" applyBorder="0" applyProtection="0"/>
    <xf numFmtId="183" fontId="27" fillId="0" borderId="0" applyFill="0" applyBorder="0" applyProtection="0"/>
    <xf numFmtId="14" fontId="5" fillId="0" borderId="0" applyFill="0" applyBorder="0"/>
    <xf numFmtId="0" fontId="9" fillId="0" borderId="0"/>
    <xf numFmtId="0" fontId="9" fillId="0" borderId="0"/>
    <xf numFmtId="0" fontId="9" fillId="0" borderId="0"/>
    <xf numFmtId="0" fontId="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84" fontId="27" fillId="5" borderId="0" applyBorder="0"/>
    <xf numFmtId="184" fontId="27" fillId="5" borderId="0" applyBorder="0"/>
    <xf numFmtId="184" fontId="27" fillId="5" borderId="0" applyBorder="0"/>
    <xf numFmtId="184" fontId="27" fillId="5" borderId="0" applyBorder="0"/>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185" fontId="36" fillId="0" borderId="0">
      <alignment horizontal="center"/>
    </xf>
    <xf numFmtId="0" fontId="5" fillId="0" borderId="0"/>
    <xf numFmtId="186" fontId="27" fillId="0" borderId="0" applyFill="0" applyBorder="0" applyProtection="0"/>
    <xf numFmtId="0" fontId="5" fillId="0" borderId="0"/>
    <xf numFmtId="0" fontId="5" fillId="0" borderId="0"/>
    <xf numFmtId="0" fontId="24" fillId="0" borderId="0" applyFont="0" applyFill="0" applyBorder="0" applyAlignment="0" applyProtection="0"/>
    <xf numFmtId="0" fontId="5" fillId="0" borderId="0"/>
    <xf numFmtId="171" fontId="24" fillId="0" borderId="0" applyFont="0" applyFill="0" applyBorder="0" applyAlignment="0" applyProtection="0"/>
    <xf numFmtId="0" fontId="24" fillId="0" borderId="0" applyFont="0" applyFill="0" applyBorder="0" applyAlignment="0" applyProtection="0"/>
    <xf numFmtId="0" fontId="5" fillId="0" borderId="0">
      <alignment vertical="top"/>
    </xf>
    <xf numFmtId="172" fontId="27" fillId="0" borderId="0" applyFill="0" applyBorder="0" applyProtection="0"/>
    <xf numFmtId="0" fontId="5" fillId="0" borderId="0"/>
    <xf numFmtId="0" fontId="5" fillId="0" borderId="0"/>
    <xf numFmtId="40" fontId="26" fillId="0" borderId="0" applyFont="0" applyFill="0" applyBorder="0" applyAlignment="0" applyProtection="0"/>
    <xf numFmtId="0" fontId="37" fillId="0" borderId="0">
      <alignment vertical="top"/>
    </xf>
    <xf numFmtId="0" fontId="16" fillId="0" borderId="0"/>
    <xf numFmtId="172" fontId="27" fillId="0" borderId="0" applyFill="0" applyBorder="0" applyProtection="0"/>
    <xf numFmtId="172" fontId="27" fillId="0" borderId="0" applyFill="0" applyBorder="0" applyProtection="0"/>
    <xf numFmtId="0" fontId="5" fillId="0" borderId="0">
      <alignment vertical="top"/>
    </xf>
    <xf numFmtId="0" fontId="5" fillId="0" borderId="0"/>
    <xf numFmtId="172" fontId="27" fillId="0" borderId="0" applyFill="0" applyBorder="0" applyProtection="0"/>
    <xf numFmtId="0" fontId="5" fillId="0" borderId="0" applyNumberFormat="0" applyFill="0" applyBorder="0" applyProtection="0"/>
    <xf numFmtId="172" fontId="27" fillId="0" borderId="0" applyFill="0" applyBorder="0" applyProtection="0"/>
    <xf numFmtId="0" fontId="5" fillId="0" borderId="0"/>
    <xf numFmtId="0" fontId="26" fillId="0" borderId="0"/>
    <xf numFmtId="0" fontId="16" fillId="0" borderId="0"/>
    <xf numFmtId="0" fontId="24" fillId="0" borderId="0" applyFont="0" applyFill="0" applyBorder="0" applyAlignment="0" applyProtection="0"/>
    <xf numFmtId="0" fontId="5" fillId="0" borderId="0">
      <alignment vertical="top"/>
    </xf>
    <xf numFmtId="0" fontId="25" fillId="0" borderId="0"/>
    <xf numFmtId="0" fontId="5" fillId="0" borderId="0"/>
    <xf numFmtId="0" fontId="5" fillId="0" borderId="0"/>
    <xf numFmtId="0" fontId="5" fillId="0" borderId="0"/>
    <xf numFmtId="0" fontId="25" fillId="0" borderId="0"/>
    <xf numFmtId="0" fontId="5" fillId="0" borderId="0"/>
    <xf numFmtId="0" fontId="25" fillId="0" borderId="0"/>
    <xf numFmtId="0" fontId="25" fillId="0" borderId="0"/>
    <xf numFmtId="0" fontId="25" fillId="0" borderId="0"/>
    <xf numFmtId="0" fontId="25" fillId="0" borderId="0"/>
    <xf numFmtId="0" fontId="5" fillId="0" borderId="0"/>
    <xf numFmtId="0" fontId="25" fillId="0" borderId="0"/>
    <xf numFmtId="0" fontId="25" fillId="0" borderId="0"/>
    <xf numFmtId="0" fontId="5" fillId="0" borderId="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87" fontId="38" fillId="0" borderId="0" applyFont="0" applyFill="0" applyBorder="0" applyAlignment="0" applyProtection="0"/>
    <xf numFmtId="188" fontId="38" fillId="0" borderId="0" applyFont="0" applyFill="0" applyBorder="0" applyAlignment="0" applyProtection="0"/>
    <xf numFmtId="9" fontId="5" fillId="6" borderId="0"/>
    <xf numFmtId="0" fontId="5" fillId="0" borderId="0"/>
    <xf numFmtId="0" fontId="5" fillId="0" borderId="0"/>
    <xf numFmtId="0" fontId="5" fillId="0" borderId="0"/>
    <xf numFmtId="0" fontId="39" fillId="0" borderId="0" applyNumberFormat="0" applyFill="0" applyBorder="0" applyAlignment="0" applyProtection="0">
      <alignment vertical="top"/>
      <protection locked="0"/>
    </xf>
    <xf numFmtId="0" fontId="40" fillId="0" borderId="0" applyNumberFormat="0" applyFill="0" applyBorder="0" applyProtection="0"/>
    <xf numFmtId="0" fontId="5" fillId="0" borderId="0"/>
    <xf numFmtId="0" fontId="41" fillId="0" borderId="0" applyNumberFormat="0" applyFill="0" applyBorder="0" applyAlignment="0" applyProtection="0">
      <alignment vertical="top"/>
      <protection locked="0"/>
    </xf>
    <xf numFmtId="43" fontId="5" fillId="0" borderId="0" applyFont="0" applyFill="0" applyBorder="0" applyAlignment="0" applyProtection="0"/>
    <xf numFmtId="41" fontId="5" fillId="0" borderId="0" applyFont="0" applyFill="0" applyBorder="0" applyAlignment="0" applyProtection="0"/>
    <xf numFmtId="8" fontId="26" fillId="0" borderId="0" applyFont="0" applyFill="0" applyBorder="0" applyAlignment="0" applyProtection="0"/>
    <xf numFmtId="189" fontId="27" fillId="0" borderId="0" applyFill="0" applyBorder="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6" fillId="0" borderId="0"/>
    <xf numFmtId="190" fontId="5" fillId="0" borderId="0" applyFont="0" applyFill="0" applyBorder="0" applyAlignment="0" applyProtection="0"/>
    <xf numFmtId="0" fontId="44" fillId="0" borderId="0"/>
    <xf numFmtId="0" fontId="5" fillId="0" borderId="0"/>
    <xf numFmtId="0" fontId="5" fillId="0" borderId="0"/>
    <xf numFmtId="0" fontId="5" fillId="0" borderId="0"/>
    <xf numFmtId="0" fontId="18" fillId="0" borderId="0" applyFont="0" applyFill="0" applyBorder="0" applyAlignment="0" applyProtection="0"/>
    <xf numFmtId="40" fontId="17" fillId="0" borderId="0" applyFont="0" applyFill="0" applyBorder="0" applyAlignment="0" applyProtection="0"/>
    <xf numFmtId="191" fontId="5" fillId="0" borderId="0" applyFont="0" applyFill="0" applyBorder="0" applyAlignment="0" applyProtection="0"/>
    <xf numFmtId="0" fontId="5" fillId="0" borderId="0"/>
    <xf numFmtId="186" fontId="27" fillId="0" borderId="0" applyFill="0" applyBorder="0" applyProtection="0"/>
    <xf numFmtId="1" fontId="5" fillId="0" borderId="0" applyProtection="0"/>
    <xf numFmtId="0" fontId="5" fillId="0" borderId="0"/>
    <xf numFmtId="0" fontId="45" fillId="5" borderId="0" applyNumberFormat="0" applyBorder="0" applyProtection="0"/>
    <xf numFmtId="0" fontId="45" fillId="5" borderId="0" applyNumberFormat="0" applyBorder="0" applyProtection="0"/>
    <xf numFmtId="0" fontId="45" fillId="5" borderId="0" applyNumberFormat="0" applyBorder="0" applyProtection="0"/>
    <xf numFmtId="0" fontId="45" fillId="5" borderId="0" applyNumberFormat="0" applyBorder="0" applyProtection="0"/>
    <xf numFmtId="0" fontId="45" fillId="5" borderId="0" applyNumberFormat="0" applyBorder="0" applyProtection="0"/>
    <xf numFmtId="0" fontId="45" fillId="5" borderId="0" applyNumberFormat="0" applyBorder="0" applyProtection="0"/>
    <xf numFmtId="0" fontId="46" fillId="7" borderId="0" applyNumberFormat="0" applyBorder="0" applyAlignment="0" applyProtection="0">
      <alignment vertical="center"/>
    </xf>
    <xf numFmtId="0" fontId="46" fillId="8" borderId="0" applyNumberFormat="0" applyBorder="0" applyAlignment="0" applyProtection="0">
      <alignment vertical="center"/>
    </xf>
    <xf numFmtId="0" fontId="46" fillId="9" borderId="0" applyNumberFormat="0" applyBorder="0" applyAlignment="0" applyProtection="0">
      <alignment vertical="center"/>
    </xf>
    <xf numFmtId="0" fontId="46" fillId="10" borderId="0" applyNumberFormat="0" applyBorder="0" applyAlignment="0" applyProtection="0">
      <alignment vertical="center"/>
    </xf>
    <xf numFmtId="0" fontId="46" fillId="11" borderId="0" applyNumberFormat="0" applyBorder="0" applyAlignment="0" applyProtection="0">
      <alignment vertical="center"/>
    </xf>
    <xf numFmtId="0" fontId="46" fillId="12" borderId="0" applyNumberFormat="0" applyBorder="0" applyAlignment="0" applyProtection="0">
      <alignment vertical="center"/>
    </xf>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8" fillId="6" borderId="0" applyNumberFormat="0" applyBorder="0" applyAlignment="0" applyProtection="0">
      <alignment vertical="center"/>
    </xf>
    <xf numFmtId="0" fontId="48" fillId="15"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192" fontId="5" fillId="0" borderId="0" applyFont="0" applyFill="0" applyBorder="0" applyAlignment="0" applyProtection="0"/>
    <xf numFmtId="0" fontId="49" fillId="0" borderId="0">
      <alignment horizontal="centerContinuous"/>
    </xf>
    <xf numFmtId="0" fontId="45" fillId="5" borderId="0" applyNumberFormat="0" applyBorder="0" applyProtection="0"/>
    <xf numFmtId="0" fontId="45" fillId="5" borderId="0" applyNumberFormat="0" applyBorder="0" applyProtection="0"/>
    <xf numFmtId="0" fontId="45" fillId="5" borderId="0" applyNumberFormat="0" applyBorder="0" applyProtection="0"/>
    <xf numFmtId="0" fontId="45" fillId="5" borderId="0" applyNumberFormat="0" applyBorder="0" applyProtection="0"/>
    <xf numFmtId="0" fontId="45" fillId="5" borderId="0" applyNumberFormat="0" applyBorder="0" applyProtection="0"/>
    <xf numFmtId="0" fontId="45" fillId="5" borderId="0" applyNumberFormat="0" applyBorder="0" applyProtection="0"/>
    <xf numFmtId="0" fontId="46" fillId="18" borderId="0" applyNumberFormat="0" applyBorder="0" applyAlignment="0" applyProtection="0">
      <alignment vertical="center"/>
    </xf>
    <xf numFmtId="0" fontId="46" fillId="19" borderId="0" applyNumberFormat="0" applyBorder="0" applyAlignment="0" applyProtection="0">
      <alignment vertical="center"/>
    </xf>
    <xf numFmtId="0" fontId="46" fillId="20" borderId="0" applyNumberFormat="0" applyBorder="0" applyAlignment="0" applyProtection="0">
      <alignment vertical="center"/>
    </xf>
    <xf numFmtId="0" fontId="46" fillId="10" borderId="0" applyNumberFormat="0" applyBorder="0" applyAlignment="0" applyProtection="0">
      <alignment vertical="center"/>
    </xf>
    <xf numFmtId="0" fontId="46" fillId="18" borderId="0" applyNumberFormat="0" applyBorder="0" applyAlignment="0" applyProtection="0">
      <alignment vertical="center"/>
    </xf>
    <xf numFmtId="0" fontId="46" fillId="21" borderId="0" applyNumberFormat="0" applyBorder="0" applyAlignment="0" applyProtection="0">
      <alignment vertical="center"/>
    </xf>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8" fillId="24" borderId="0" applyNumberFormat="0" applyBorder="0" applyAlignment="0" applyProtection="0">
      <alignment vertical="center"/>
    </xf>
    <xf numFmtId="0" fontId="48" fillId="15" borderId="0" applyNumberFormat="0" applyBorder="0" applyAlignment="0" applyProtection="0">
      <alignment vertical="center"/>
    </xf>
    <xf numFmtId="0" fontId="48" fillId="22" borderId="0" applyNumberFormat="0" applyBorder="0" applyAlignment="0" applyProtection="0">
      <alignment vertical="center"/>
    </xf>
    <xf numFmtId="0" fontId="48" fillId="25" borderId="0" applyNumberFormat="0" applyBorder="0" applyAlignment="0" applyProtection="0">
      <alignment vertical="center"/>
    </xf>
    <xf numFmtId="193" fontId="50" fillId="0" borderId="0">
      <alignment horizontal="center"/>
    </xf>
    <xf numFmtId="193" fontId="51" fillId="0" borderId="0">
      <alignment horizontal="center"/>
    </xf>
    <xf numFmtId="193" fontId="51" fillId="0" borderId="0">
      <alignment horizontal="center"/>
    </xf>
    <xf numFmtId="193" fontId="51" fillId="0" borderId="0">
      <alignment horizontal="center"/>
    </xf>
    <xf numFmtId="193" fontId="51" fillId="0" borderId="0">
      <alignment horizontal="center"/>
    </xf>
    <xf numFmtId="193" fontId="51" fillId="0" borderId="0">
      <alignment horizontal="center"/>
    </xf>
    <xf numFmtId="193" fontId="51" fillId="0" borderId="0">
      <alignment horizontal="center"/>
    </xf>
    <xf numFmtId="193" fontId="51" fillId="0" borderId="0">
      <alignment horizontal="center"/>
    </xf>
    <xf numFmtId="0" fontId="45" fillId="5" borderId="0" applyNumberFormat="0" applyBorder="0" applyProtection="0"/>
    <xf numFmtId="0" fontId="45" fillId="5" borderId="0" applyNumberFormat="0" applyBorder="0" applyProtection="0"/>
    <xf numFmtId="0" fontId="45" fillId="5" borderId="0" applyNumberFormat="0" applyBorder="0" applyProtection="0"/>
    <xf numFmtId="0" fontId="45" fillId="5" borderId="0" applyNumberFormat="0" applyBorder="0" applyProtection="0"/>
    <xf numFmtId="0" fontId="45" fillId="5" borderId="0" applyNumberFormat="0" applyBorder="0" applyProtection="0"/>
    <xf numFmtId="0" fontId="45" fillId="5" borderId="0" applyNumberFormat="0" applyBorder="0" applyProtection="0"/>
    <xf numFmtId="0" fontId="52" fillId="26" borderId="0" applyNumberFormat="0" applyBorder="0" applyAlignment="0" applyProtection="0">
      <alignment vertical="center"/>
    </xf>
    <xf numFmtId="0" fontId="52" fillId="19" borderId="0" applyNumberFormat="0" applyBorder="0" applyAlignment="0" applyProtection="0">
      <alignment vertical="center"/>
    </xf>
    <xf numFmtId="0" fontId="52" fillId="20" borderId="0" applyNumberFormat="0" applyBorder="0" applyAlignment="0" applyProtection="0">
      <alignment vertical="center"/>
    </xf>
    <xf numFmtId="0" fontId="52" fillId="27" borderId="0" applyNumberFormat="0" applyBorder="0" applyAlignment="0" applyProtection="0">
      <alignment vertical="center"/>
    </xf>
    <xf numFmtId="0" fontId="52" fillId="28" borderId="0" applyNumberFormat="0" applyBorder="0" applyAlignment="0" applyProtection="0">
      <alignment vertical="center"/>
    </xf>
    <xf numFmtId="0" fontId="52" fillId="29" borderId="0" applyNumberFormat="0" applyBorder="0" applyAlignment="0" applyProtection="0">
      <alignment vertical="center"/>
    </xf>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53" fillId="30" borderId="0" applyNumberFormat="0" applyBorder="0" applyAlignment="0" applyProtection="0">
      <alignment vertical="center"/>
    </xf>
    <xf numFmtId="0" fontId="53" fillId="23" borderId="0" applyNumberFormat="0" applyBorder="0" applyAlignment="0" applyProtection="0">
      <alignment vertical="center"/>
    </xf>
    <xf numFmtId="0" fontId="53" fillId="24" borderId="0" applyNumberFormat="0" applyBorder="0" applyAlignment="0" applyProtection="0">
      <alignment vertical="center"/>
    </xf>
    <xf numFmtId="0" fontId="53" fillId="31" borderId="0" applyNumberFormat="0" applyBorder="0" applyAlignment="0" applyProtection="0">
      <alignment vertical="center"/>
    </xf>
    <xf numFmtId="0" fontId="53" fillId="32" borderId="0" applyNumberFormat="0" applyBorder="0" applyAlignment="0" applyProtection="0">
      <alignment vertical="center"/>
    </xf>
    <xf numFmtId="0" fontId="53" fillId="33" borderId="0" applyNumberFormat="0" applyBorder="0" applyAlignment="0" applyProtection="0">
      <alignment vertical="center"/>
    </xf>
    <xf numFmtId="0" fontId="54" fillId="0" borderId="0">
      <alignment vertical="center"/>
    </xf>
    <xf numFmtId="0" fontId="55" fillId="0" borderId="0" applyFont="0" applyFill="0" applyBorder="0" applyAlignment="0" applyProtection="0"/>
    <xf numFmtId="0" fontId="55" fillId="0" borderId="0" applyFont="0" applyFill="0" applyBorder="0" applyAlignment="0" applyProtection="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56" fillId="0" borderId="0" applyNumberFormat="0" applyFill="0" applyBorder="0" applyAlignment="0" applyProtection="0"/>
    <xf numFmtId="0" fontId="57"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7"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6" fillId="36"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5" fillId="38" borderId="0" applyNumberFormat="0" applyBorder="0" applyProtection="0"/>
    <xf numFmtId="0" fontId="45" fillId="5" borderId="0" applyNumberFormat="0" applyBorder="0" applyProtection="0"/>
    <xf numFmtId="0" fontId="45" fillId="39" borderId="0" applyNumberFormat="0" applyBorder="0" applyProtection="0"/>
    <xf numFmtId="0" fontId="45" fillId="5" borderId="0" applyNumberFormat="0" applyBorder="0" applyProtection="0"/>
    <xf numFmtId="0" fontId="45" fillId="5" borderId="0" applyNumberFormat="0" applyBorder="0" applyProtection="0"/>
    <xf numFmtId="0" fontId="45" fillId="5" borderId="0" applyNumberFormat="0" applyBorder="0" applyProtection="0"/>
    <xf numFmtId="0" fontId="60" fillId="0" borderId="0" applyFont="0" applyFill="0" applyBorder="0" applyAlignment="0" applyProtection="0"/>
    <xf numFmtId="0" fontId="61" fillId="0" borderId="0" applyFont="0" applyFill="0" applyBorder="0" applyAlignment="0" applyProtection="0"/>
    <xf numFmtId="171" fontId="62" fillId="0" borderId="0" applyFont="0" applyFill="0" applyBorder="0" applyAlignment="0" applyProtection="0"/>
    <xf numFmtId="187" fontId="63"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4"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171" fontId="65" fillId="0" borderId="0" applyFont="0" applyFill="0" applyBorder="0" applyAlignment="0" applyProtection="0"/>
    <xf numFmtId="0" fontId="66" fillId="0" borderId="0" applyFont="0" applyFill="0" applyBorder="0" applyAlignment="0" applyProtection="0"/>
    <xf numFmtId="0" fontId="65" fillId="0" borderId="0" applyFont="0" applyFill="0" applyBorder="0" applyAlignment="0" applyProtection="0"/>
    <xf numFmtId="0" fontId="67" fillId="0" borderId="0" applyFont="0" applyFill="0" applyBorder="0" applyAlignment="0" applyProtection="0"/>
    <xf numFmtId="171"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171"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1"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171"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171" fontId="60"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194" fontId="62" fillId="0" borderId="0" applyFont="0" applyFill="0" applyBorder="0" applyAlignment="0" applyProtection="0"/>
    <xf numFmtId="188" fontId="63"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4"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1"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33" fillId="0" borderId="0">
      <alignment horizontal="center" wrapText="1"/>
      <protection locked="0"/>
    </xf>
    <xf numFmtId="0" fontId="33" fillId="0" borderId="0">
      <alignment horizontal="center" wrapText="1"/>
      <protection locked="0"/>
    </xf>
    <xf numFmtId="0" fontId="33" fillId="0" borderId="0">
      <alignment horizontal="center" wrapText="1"/>
      <protection locked="0"/>
    </xf>
    <xf numFmtId="0" fontId="69" fillId="0" borderId="27">
      <alignment vertical="center"/>
    </xf>
    <xf numFmtId="0" fontId="60" fillId="0" borderId="0" applyFont="0" applyFill="0" applyBorder="0" applyAlignment="0" applyProtection="0"/>
    <xf numFmtId="0" fontId="61" fillId="0" borderId="0" applyFont="0" applyFill="0" applyBorder="0" applyAlignment="0" applyProtection="0"/>
    <xf numFmtId="195" fontId="62" fillId="0" borderId="0" applyFont="0" applyFill="0" applyBorder="0" applyAlignment="0" applyProtection="0"/>
    <xf numFmtId="196" fontId="63" fillId="0" borderId="0" applyFont="0" applyFill="0" applyBorder="0" applyAlignment="0" applyProtection="0"/>
    <xf numFmtId="0" fontId="64"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5" fillId="0" borderId="0" applyFont="0" applyFill="0" applyBorder="0" applyAlignment="0" applyProtection="0"/>
    <xf numFmtId="0" fontId="61"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7"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197" fontId="27" fillId="0" borderId="0" applyFill="0" applyBorder="0" applyProtection="0"/>
    <xf numFmtId="198" fontId="70"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198" fontId="62" fillId="0" borderId="0" applyFont="0" applyFill="0" applyBorder="0" applyAlignment="0" applyProtection="0"/>
    <xf numFmtId="199" fontId="63" fillId="0" borderId="0" applyFont="0" applyFill="0" applyBorder="0" applyAlignment="0" applyProtection="0"/>
    <xf numFmtId="0" fontId="64"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198" fontId="65" fillId="0" borderId="0" applyFont="0" applyFill="0" applyBorder="0" applyAlignment="0" applyProtection="0"/>
    <xf numFmtId="0" fontId="66" fillId="0" borderId="0" applyFont="0" applyFill="0" applyBorder="0" applyAlignment="0" applyProtection="0"/>
    <xf numFmtId="0" fontId="65" fillId="0" borderId="0" applyFont="0" applyFill="0" applyBorder="0" applyAlignment="0" applyProtection="0"/>
    <xf numFmtId="0" fontId="67" fillId="0" borderId="0" applyFont="0" applyFill="0" applyBorder="0" applyAlignment="0" applyProtection="0"/>
    <xf numFmtId="198"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1"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198"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1" fillId="0" borderId="0" applyFont="0" applyFill="0" applyBorder="0" applyAlignment="0" applyProtection="0"/>
    <xf numFmtId="0" fontId="60" fillId="0" borderId="0" applyFont="0" applyFill="0" applyBorder="0" applyAlignment="0" applyProtection="0"/>
    <xf numFmtId="0" fontId="61" fillId="0" borderId="0" applyFont="0" applyFill="0" applyBorder="0" applyAlignment="0" applyProtection="0"/>
    <xf numFmtId="198" fontId="60"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5" fillId="0" borderId="0" applyFont="0" applyFill="0" applyBorder="0" applyAlignment="0" applyProtection="0"/>
    <xf numFmtId="0" fontId="66" fillId="0" borderId="0" applyFont="0" applyFill="0" applyBorder="0" applyAlignment="0" applyProtection="0"/>
    <xf numFmtId="0" fontId="5" fillId="0" borderId="0">
      <alignment vertical="top"/>
    </xf>
    <xf numFmtId="0" fontId="71" fillId="0" borderId="0"/>
    <xf numFmtId="200" fontId="72" fillId="0" borderId="0"/>
    <xf numFmtId="0" fontId="5" fillId="0" borderId="0"/>
    <xf numFmtId="0" fontId="5" fillId="0" borderId="0"/>
    <xf numFmtId="0" fontId="5" fillId="0" borderId="0"/>
    <xf numFmtId="0" fontId="71" fillId="0" borderId="0"/>
    <xf numFmtId="0" fontId="5" fillId="0" borderId="0">
      <alignment vertical="top"/>
    </xf>
    <xf numFmtId="0" fontId="5" fillId="0" borderId="0"/>
    <xf numFmtId="0" fontId="5" fillId="0" borderId="0"/>
    <xf numFmtId="0" fontId="5" fillId="0" borderId="0">
      <alignment vertical="top"/>
    </xf>
    <xf numFmtId="0" fontId="71" fillId="0" borderId="0"/>
    <xf numFmtId="0" fontId="45" fillId="5" borderId="0" applyNumberFormat="0" applyBorder="0" applyProtection="0"/>
    <xf numFmtId="0" fontId="73"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Protection="0">
      <alignment horizontal="left"/>
    </xf>
    <xf numFmtId="0" fontId="77" fillId="0" borderId="0"/>
    <xf numFmtId="0" fontId="55" fillId="0" borderId="0"/>
    <xf numFmtId="0" fontId="65" fillId="0" borderId="0"/>
    <xf numFmtId="0" fontId="67" fillId="0" borderId="0"/>
    <xf numFmtId="0" fontId="62" fillId="0" borderId="0"/>
    <xf numFmtId="0" fontId="78" fillId="0" borderId="0">
      <alignment vertical="center"/>
    </xf>
    <xf numFmtId="0" fontId="68" fillId="0" borderId="0"/>
    <xf numFmtId="0" fontId="67" fillId="0" borderId="0"/>
    <xf numFmtId="0" fontId="60" fillId="0" borderId="0"/>
    <xf numFmtId="0" fontId="67" fillId="0" borderId="0"/>
    <xf numFmtId="0" fontId="79" fillId="0" borderId="0"/>
    <xf numFmtId="0" fontId="67" fillId="0" borderId="0"/>
    <xf numFmtId="0" fontId="68" fillId="0" borderId="0"/>
    <xf numFmtId="0" fontId="80" fillId="0" borderId="0"/>
    <xf numFmtId="0" fontId="81" fillId="0" borderId="0"/>
    <xf numFmtId="0" fontId="80" fillId="0" borderId="0"/>
    <xf numFmtId="0" fontId="60" fillId="0" borderId="0"/>
    <xf numFmtId="0" fontId="61" fillId="0" borderId="0"/>
    <xf numFmtId="0" fontId="60" fillId="0" borderId="0"/>
    <xf numFmtId="0" fontId="61" fillId="0" borderId="0"/>
    <xf numFmtId="0" fontId="60" fillId="0" borderId="0"/>
    <xf numFmtId="0" fontId="61" fillId="0" borderId="0"/>
    <xf numFmtId="0" fontId="60" fillId="0" borderId="0"/>
    <xf numFmtId="0" fontId="61" fillId="0" borderId="0"/>
    <xf numFmtId="0" fontId="65" fillId="0" borderId="0"/>
    <xf numFmtId="0" fontId="66" fillId="0" borderId="0"/>
    <xf numFmtId="0" fontId="68" fillId="0" borderId="0"/>
    <xf numFmtId="0" fontId="67" fillId="0" borderId="0"/>
    <xf numFmtId="0" fontId="68" fillId="0" borderId="0"/>
    <xf numFmtId="0" fontId="67" fillId="0" borderId="0"/>
    <xf numFmtId="0" fontId="60" fillId="0" borderId="0"/>
    <xf numFmtId="0" fontId="61" fillId="0" borderId="0"/>
    <xf numFmtId="0" fontId="68" fillId="0" borderId="0"/>
    <xf numFmtId="0" fontId="67" fillId="0" borderId="0"/>
    <xf numFmtId="0" fontId="68" fillId="0" borderId="0"/>
    <xf numFmtId="0" fontId="67" fillId="0" borderId="0"/>
    <xf numFmtId="0" fontId="82" fillId="0" borderId="0"/>
    <xf numFmtId="0" fontId="70" fillId="0" borderId="0"/>
    <xf numFmtId="0" fontId="68" fillId="0" borderId="0"/>
    <xf numFmtId="0" fontId="67" fillId="0" borderId="0"/>
    <xf numFmtId="0" fontId="65" fillId="0" borderId="0"/>
    <xf numFmtId="0" fontId="66" fillId="0" borderId="0"/>
    <xf numFmtId="0" fontId="83" fillId="0" borderId="0"/>
    <xf numFmtId="0" fontId="67" fillId="0" borderId="0"/>
    <xf numFmtId="0" fontId="68" fillId="0" borderId="0"/>
    <xf numFmtId="0" fontId="67" fillId="0" borderId="0"/>
    <xf numFmtId="0" fontId="68" fillId="0" borderId="0"/>
    <xf numFmtId="0" fontId="67" fillId="0" borderId="0"/>
    <xf numFmtId="0" fontId="60" fillId="0" borderId="0"/>
    <xf numFmtId="0" fontId="61" fillId="0" borderId="0"/>
    <xf numFmtId="0" fontId="5" fillId="0" borderId="0"/>
    <xf numFmtId="0" fontId="5" fillId="0" borderId="0"/>
    <xf numFmtId="0" fontId="60" fillId="0" borderId="0"/>
    <xf numFmtId="0" fontId="61" fillId="0" borderId="0"/>
    <xf numFmtId="0" fontId="68" fillId="0" borderId="0"/>
    <xf numFmtId="0" fontId="67" fillId="0" borderId="0"/>
    <xf numFmtId="0" fontId="79" fillId="0" borderId="0"/>
    <xf numFmtId="0" fontId="79" fillId="0" borderId="0"/>
    <xf numFmtId="0" fontId="60" fillId="0" borderId="0"/>
    <xf numFmtId="0" fontId="61" fillId="0" borderId="0"/>
    <xf numFmtId="0" fontId="60" fillId="0" borderId="0"/>
    <xf numFmtId="0" fontId="61" fillId="0" borderId="0"/>
    <xf numFmtId="0" fontId="68" fillId="0" borderId="0"/>
    <xf numFmtId="0" fontId="67" fillId="0" borderId="0"/>
    <xf numFmtId="0" fontId="68" fillId="0" borderId="0"/>
    <xf numFmtId="0" fontId="70" fillId="0" borderId="0"/>
    <xf numFmtId="0" fontId="60" fillId="0" borderId="0"/>
    <xf numFmtId="0" fontId="67" fillId="0" borderId="0"/>
    <xf numFmtId="0" fontId="68" fillId="0" borderId="0" applyBorder="0"/>
    <xf numFmtId="0" fontId="67" fillId="0" borderId="0" applyBorder="0"/>
    <xf numFmtId="0" fontId="60" fillId="0" borderId="0"/>
    <xf numFmtId="0" fontId="61" fillId="0" borderId="0"/>
    <xf numFmtId="0" fontId="68" fillId="0" borderId="0"/>
    <xf numFmtId="0" fontId="67" fillId="0" borderId="0"/>
    <xf numFmtId="0" fontId="68" fillId="0" borderId="0"/>
    <xf numFmtId="0" fontId="84" fillId="0" borderId="0" applyNumberFormat="0" applyFill="0" applyBorder="0" applyAlignment="0" applyProtection="0"/>
    <xf numFmtId="0" fontId="4" fillId="0" borderId="0" applyNumberFormat="0" applyFill="0" applyBorder="0" applyProtection="0"/>
    <xf numFmtId="0" fontId="4" fillId="0" borderId="0" applyNumberFormat="0" applyFill="0" applyBorder="0" applyProtection="0"/>
    <xf numFmtId="0" fontId="85" fillId="0" borderId="0" applyNumberFormat="0" applyFill="0" applyBorder="0" applyAlignment="0" applyProtection="0"/>
    <xf numFmtId="0" fontId="28" fillId="0" borderId="0" applyNumberFormat="0" applyFill="0" applyBorder="0" applyProtection="0"/>
    <xf numFmtId="0" fontId="28" fillId="0" borderId="0" applyNumberFormat="0" applyFill="0" applyBorder="0" applyProtection="0"/>
    <xf numFmtId="201" fontId="86"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3" fontId="86" fillId="0" borderId="0" applyFill="0" applyBorder="0" applyAlignment="0"/>
    <xf numFmtId="203" fontId="86"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4" fontId="86" fillId="0" borderId="0" applyFill="0" applyBorder="0" applyAlignment="0"/>
    <xf numFmtId="180" fontId="5" fillId="0" borderId="0" applyFill="0" applyBorder="0"/>
    <xf numFmtId="180" fontId="5" fillId="0" borderId="0" applyFill="0" applyBorder="0" applyAlignment="0"/>
    <xf numFmtId="180" fontId="5" fillId="0" borderId="0" applyFill="0" applyBorder="0"/>
    <xf numFmtId="180" fontId="5" fillId="0" borderId="0" applyFill="0" applyBorder="0"/>
    <xf numFmtId="180" fontId="5" fillId="0" borderId="0" applyFill="0" applyBorder="0"/>
    <xf numFmtId="180" fontId="5" fillId="0" borderId="0" applyFill="0" applyBorder="0"/>
    <xf numFmtId="180" fontId="5" fillId="0" borderId="0" applyFill="0" applyBorder="0"/>
    <xf numFmtId="205" fontId="86" fillId="0" borderId="0" applyFill="0" applyBorder="0"/>
    <xf numFmtId="192" fontId="86" fillId="0" borderId="0" applyFill="0" applyBorder="0" applyAlignment="0"/>
    <xf numFmtId="206" fontId="5" fillId="0" borderId="0" applyFill="0" applyBorder="0"/>
    <xf numFmtId="206" fontId="5" fillId="0" borderId="0" applyFill="0" applyBorder="0" applyAlignment="0"/>
    <xf numFmtId="206" fontId="5" fillId="0" borderId="0" applyFill="0" applyBorder="0"/>
    <xf numFmtId="206" fontId="5" fillId="0" borderId="0" applyFill="0" applyBorder="0"/>
    <xf numFmtId="206" fontId="5" fillId="0" borderId="0" applyFill="0" applyBorder="0"/>
    <xf numFmtId="206" fontId="5" fillId="0" borderId="0" applyFill="0" applyBorder="0"/>
    <xf numFmtId="206" fontId="5" fillId="0" borderId="0" applyFill="0" applyBorder="0"/>
    <xf numFmtId="192" fontId="86" fillId="0" borderId="0" applyFill="0" applyBorder="0"/>
    <xf numFmtId="207" fontId="86" fillId="0" borderId="0" applyFill="0" applyBorder="0" applyAlignment="0"/>
    <xf numFmtId="208" fontId="5" fillId="0" borderId="0" applyFill="0" applyBorder="0"/>
    <xf numFmtId="208" fontId="5" fillId="0" borderId="0" applyFill="0" applyBorder="0" applyAlignment="0"/>
    <xf numFmtId="209" fontId="86" fillId="0" borderId="0" applyFill="0" applyBorder="0" applyAlignment="0"/>
    <xf numFmtId="208" fontId="5" fillId="0" borderId="0" applyFill="0" applyBorder="0"/>
    <xf numFmtId="208" fontId="5" fillId="0" borderId="0" applyFill="0" applyBorder="0"/>
    <xf numFmtId="208" fontId="5" fillId="0" borderId="0" applyFill="0" applyBorder="0"/>
    <xf numFmtId="208" fontId="5" fillId="0" borderId="0" applyFill="0" applyBorder="0"/>
    <xf numFmtId="210" fontId="86" fillId="0" borderId="0" applyFill="0" applyBorder="0"/>
    <xf numFmtId="211" fontId="86" fillId="0" borderId="0" applyFill="0" applyBorder="0" applyAlignment="0"/>
    <xf numFmtId="212" fontId="5" fillId="0" borderId="0" applyFill="0" applyBorder="0"/>
    <xf numFmtId="213" fontId="5" fillId="0" borderId="0" applyFill="0" applyBorder="0" applyAlignment="0"/>
    <xf numFmtId="214" fontId="86" fillId="0" borderId="0" applyFill="0" applyBorder="0" applyAlignment="0"/>
    <xf numFmtId="212" fontId="5" fillId="0" borderId="0" applyFill="0" applyBorder="0"/>
    <xf numFmtId="212" fontId="5" fillId="0" borderId="0" applyFill="0" applyBorder="0"/>
    <xf numFmtId="212" fontId="5" fillId="0" borderId="0" applyFill="0" applyBorder="0"/>
    <xf numFmtId="212" fontId="5" fillId="0" borderId="0" applyFill="0" applyBorder="0"/>
    <xf numFmtId="215" fontId="86" fillId="0" borderId="0" applyFill="0" applyBorder="0"/>
    <xf numFmtId="201" fontId="86"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3" fontId="86" fillId="0" borderId="0" applyFill="0" applyBorder="0" applyAlignment="0"/>
    <xf numFmtId="203" fontId="86"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16" fontId="86" fillId="0" borderId="0" applyFill="0" applyBorder="0" applyAlignment="0"/>
    <xf numFmtId="217" fontId="5" fillId="0" borderId="0" applyFill="0" applyBorder="0"/>
    <xf numFmtId="218" fontId="5" fillId="0" borderId="0" applyFill="0" applyBorder="0" applyAlignment="0"/>
    <xf numFmtId="219" fontId="86" fillId="0" borderId="0" applyFill="0" applyBorder="0" applyAlignment="0"/>
    <xf numFmtId="217" fontId="5" fillId="0" borderId="0" applyFill="0" applyBorder="0"/>
    <xf numFmtId="217" fontId="5" fillId="0" borderId="0" applyFill="0" applyBorder="0"/>
    <xf numFmtId="217" fontId="5" fillId="0" borderId="0" applyFill="0" applyBorder="0"/>
    <xf numFmtId="217" fontId="5" fillId="0" borderId="0" applyFill="0" applyBorder="0"/>
    <xf numFmtId="220" fontId="86" fillId="0" borderId="0" applyFill="0" applyBorder="0"/>
    <xf numFmtId="204" fontId="86" fillId="0" borderId="0" applyFill="0" applyBorder="0" applyAlignment="0"/>
    <xf numFmtId="180" fontId="5" fillId="0" borderId="0" applyFill="0" applyBorder="0"/>
    <xf numFmtId="180" fontId="5" fillId="0" borderId="0" applyFill="0" applyBorder="0" applyAlignment="0"/>
    <xf numFmtId="180" fontId="5" fillId="0" borderId="0" applyFill="0" applyBorder="0"/>
    <xf numFmtId="180" fontId="5" fillId="0" borderId="0" applyFill="0" applyBorder="0"/>
    <xf numFmtId="180" fontId="5" fillId="0" borderId="0" applyFill="0" applyBorder="0"/>
    <xf numFmtId="180" fontId="5" fillId="0" borderId="0" applyFill="0" applyBorder="0"/>
    <xf numFmtId="180" fontId="5" fillId="0" borderId="0" applyFill="0" applyBorder="0"/>
    <xf numFmtId="205" fontId="86" fillId="0" borderId="0" applyFill="0" applyBorder="0"/>
    <xf numFmtId="0" fontId="87" fillId="5" borderId="28" applyNumberFormat="0" applyProtection="0"/>
    <xf numFmtId="0" fontId="8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7" fillId="5" borderId="29" applyNumberFormat="0" applyProtection="0"/>
    <xf numFmtId="0" fontId="89" fillId="40" borderId="30">
      <alignment horizontal="center" wrapText="1"/>
    </xf>
    <xf numFmtId="0" fontId="89" fillId="40" borderId="30">
      <alignment horizontal="center" wrapText="1"/>
    </xf>
    <xf numFmtId="0" fontId="89" fillId="40" borderId="30">
      <alignment horizontal="center" wrapText="1"/>
    </xf>
    <xf numFmtId="0" fontId="89" fillId="40" borderId="30">
      <alignment horizontal="center" wrapText="1"/>
    </xf>
    <xf numFmtId="0" fontId="89" fillId="40" borderId="30">
      <alignment horizontal="center" wrapText="1"/>
    </xf>
    <xf numFmtId="0" fontId="89" fillId="40" borderId="30">
      <alignment horizontal="center" wrapText="1"/>
    </xf>
    <xf numFmtId="0" fontId="89" fillId="41" borderId="31">
      <alignment horizontal="center" wrapText="1"/>
    </xf>
    <xf numFmtId="0" fontId="89" fillId="41" borderId="31">
      <alignment horizontal="center" wrapText="1"/>
    </xf>
    <xf numFmtId="0" fontId="89" fillId="40" borderId="30">
      <alignment horizontal="center" wrapText="1"/>
    </xf>
    <xf numFmtId="0" fontId="89" fillId="40" borderId="30">
      <alignment horizontal="center" wrapText="1"/>
    </xf>
    <xf numFmtId="0" fontId="89" fillId="40" borderId="30">
      <alignment horizontal="center" wrapText="1"/>
    </xf>
    <xf numFmtId="0" fontId="89" fillId="40" borderId="30">
      <alignment horizontal="center" wrapText="1"/>
    </xf>
    <xf numFmtId="0" fontId="89" fillId="40" borderId="30">
      <alignment horizontal="center" wrapText="1"/>
    </xf>
    <xf numFmtId="0" fontId="89" fillId="40" borderId="30">
      <alignment horizontal="center" wrapText="1"/>
    </xf>
    <xf numFmtId="0" fontId="90" fillId="0" borderId="0" applyNumberFormat="0" applyFill="0" applyBorder="0" applyProtection="0">
      <alignment horizontal="right"/>
    </xf>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183" fontId="5" fillId="0" borderId="0"/>
    <xf numFmtId="38" fontId="91" fillId="0" borderId="0" applyFont="0" applyFill="0" applyBorder="0" applyAlignment="0" applyProtection="0">
      <alignment vertical="center"/>
    </xf>
    <xf numFmtId="201" fontId="86" fillId="0" borderId="0" applyFont="0" applyFill="0" applyBorder="0" applyAlignment="0" applyProtection="0"/>
    <xf numFmtId="197"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3" fontId="11" fillId="0" borderId="0" applyFill="0" applyBorder="0" applyAlignment="0" applyProtection="0"/>
    <xf numFmtId="203" fontId="11" fillId="0" borderId="0" applyFill="0" applyBorder="0" applyAlignment="0" applyProtection="0"/>
    <xf numFmtId="202" fontId="11" fillId="0" borderId="0" applyFill="0" applyBorder="0" applyAlignment="0" applyProtection="0"/>
    <xf numFmtId="197"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197"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197" fontId="27" fillId="0" borderId="0" applyFill="0" applyBorder="0" applyProtection="0"/>
    <xf numFmtId="202" fontId="11" fillId="0" borderId="0" applyFill="0" applyBorder="0" applyAlignment="0" applyProtection="0"/>
    <xf numFmtId="197"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7" fontId="27" fillId="0" borderId="0" applyFill="0" applyBorder="0" applyProtection="0"/>
    <xf numFmtId="43"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21" fontId="27" fillId="0" borderId="0" applyFill="0" applyBorder="0" applyProtection="0"/>
    <xf numFmtId="197" fontId="27" fillId="0" borderId="0" applyFill="0" applyBorder="0" applyProtection="0"/>
    <xf numFmtId="221"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23" fontId="11" fillId="0" borderId="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7"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22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7"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22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221"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22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197" fontId="27" fillId="0" borderId="0" applyFill="0" applyBorder="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22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22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222" fontId="11" fillId="0" borderId="0" applyFill="0" applyBorder="0" applyAlignment="0" applyProtection="0"/>
    <xf numFmtId="202" fontId="11" fillId="0" borderId="0" applyFill="0" applyBorder="0" applyAlignment="0" applyProtection="0"/>
    <xf numFmtId="222" fontId="11" fillId="0" borderId="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4" fontId="36" fillId="0" borderId="0"/>
    <xf numFmtId="173" fontId="27" fillId="0" borderId="0" applyFill="0" applyBorder="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173" fontId="27" fillId="0" borderId="0" applyFill="0" applyBorder="0" applyProtection="0"/>
    <xf numFmtId="173" fontId="27" fillId="0" borderId="0" applyFill="0" applyBorder="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40" fontId="26" fillId="0" borderId="0" applyFont="0" applyFill="0" applyBorder="0" applyAlignment="0" applyProtection="0"/>
    <xf numFmtId="3" fontId="92" fillId="0" borderId="0" applyFont="0" applyFill="0" applyBorder="0" applyAlignment="0" applyProtection="0"/>
    <xf numFmtId="0" fontId="93" fillId="0" borderId="0"/>
    <xf numFmtId="0" fontId="94" fillId="0" borderId="0"/>
    <xf numFmtId="0" fontId="95" fillId="0" borderId="0"/>
    <xf numFmtId="0" fontId="93" fillId="0" borderId="0"/>
    <xf numFmtId="0" fontId="9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11" fillId="0" borderId="0" applyFill="0" applyBorder="0" applyAlignment="0" applyProtection="0"/>
    <xf numFmtId="3" fontId="11" fillId="0" borderId="0" applyFill="0" applyBorder="0" applyAlignment="0" applyProtection="0"/>
    <xf numFmtId="3" fontId="11" fillId="0" borderId="0" applyFill="0" applyBorder="0" applyAlignment="0" applyProtection="0"/>
    <xf numFmtId="3" fontId="11" fillId="0" borderId="0" applyFill="0" applyBorder="0" applyAlignment="0" applyProtection="0"/>
    <xf numFmtId="3" fontId="11" fillId="0" borderId="0" applyFill="0" applyBorder="0" applyAlignment="0" applyProtection="0"/>
    <xf numFmtId="3" fontId="11" fillId="0" borderId="0" applyFill="0" applyBorder="0" applyAlignment="0" applyProtection="0"/>
    <xf numFmtId="3" fontId="11" fillId="0" borderId="0" applyFill="0" applyBorder="0" applyAlignment="0" applyProtection="0"/>
    <xf numFmtId="3" fontId="11" fillId="0" borderId="0" applyFill="0" applyBorder="0" applyAlignment="0" applyProtection="0"/>
    <xf numFmtId="3" fontId="97" fillId="0" borderId="0" applyFill="0" applyBorder="0" applyAlignment="0" applyProtection="0"/>
    <xf numFmtId="0" fontId="93" fillId="0" borderId="0"/>
    <xf numFmtId="0" fontId="94" fillId="0" borderId="0"/>
    <xf numFmtId="0" fontId="95" fillId="0" borderId="0"/>
    <xf numFmtId="0" fontId="93" fillId="0" borderId="0"/>
    <xf numFmtId="0" fontId="9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alignment horizontal="center"/>
    </xf>
    <xf numFmtId="0" fontId="5" fillId="0" borderId="0">
      <alignment horizontal="center"/>
    </xf>
    <xf numFmtId="0" fontId="98" fillId="0" borderId="0"/>
    <xf numFmtId="0" fontId="98" fillId="0" borderId="0"/>
    <xf numFmtId="225" fontId="36" fillId="0" borderId="0">
      <alignment horizontal="center"/>
    </xf>
    <xf numFmtId="40" fontId="5" fillId="0" borderId="0">
      <alignment horizontal="center"/>
    </xf>
    <xf numFmtId="185" fontId="36" fillId="0" borderId="0">
      <alignment horizontal="center"/>
    </xf>
    <xf numFmtId="40" fontId="5" fillId="0" borderId="0">
      <alignment horizontal="center"/>
    </xf>
    <xf numFmtId="40" fontId="5" fillId="0" borderId="0">
      <alignment horizontal="center"/>
    </xf>
    <xf numFmtId="185" fontId="36" fillId="0" borderId="0">
      <alignment horizontal="center"/>
    </xf>
    <xf numFmtId="40" fontId="5" fillId="0" borderId="0">
      <alignment horizontal="center"/>
    </xf>
    <xf numFmtId="40" fontId="5" fillId="0" borderId="0">
      <alignment horizontal="center"/>
    </xf>
    <xf numFmtId="40" fontId="5" fillId="0" borderId="0">
      <alignment horizontal="center"/>
    </xf>
    <xf numFmtId="185" fontId="36" fillId="0" borderId="0">
      <alignment horizontal="center"/>
    </xf>
    <xf numFmtId="205" fontId="27" fillId="0" borderId="0" applyFill="0" applyBorder="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27" fillId="0" borderId="0" applyFill="0" applyBorder="0" applyProtection="0"/>
    <xf numFmtId="180" fontId="5" fillId="0" borderId="0" applyFont="0" applyFill="0" applyBorder="0" applyAlignment="0" applyProtection="0"/>
    <xf numFmtId="180" fontId="27" fillId="0" borderId="0" applyFill="0" applyBorder="0" applyProtection="0"/>
    <xf numFmtId="180" fontId="27" fillId="0" borderId="0" applyFill="0" applyBorder="0" applyProtection="0"/>
    <xf numFmtId="180" fontId="27" fillId="0" borderId="0" applyFill="0" applyBorder="0" applyProtection="0"/>
    <xf numFmtId="180" fontId="27" fillId="0" borderId="0" applyFill="0" applyBorder="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226" fontId="27" fillId="0" borderId="0" applyFill="0" applyBorder="0" applyProtection="0"/>
    <xf numFmtId="207" fontId="99" fillId="0" borderId="0" applyFont="0" applyFill="0" applyBorder="0" applyAlignment="0" applyProtection="0">
      <alignment vertical="center"/>
    </xf>
    <xf numFmtId="223" fontId="11" fillId="0" borderId="0" applyFill="0" applyBorder="0" applyAlignment="0" applyProtection="0"/>
    <xf numFmtId="207" fontId="99" fillId="0" borderId="0" applyFont="0" applyFill="0" applyBorder="0" applyAlignment="0" applyProtection="0">
      <alignment vertical="center"/>
    </xf>
    <xf numFmtId="227" fontId="5" fillId="0" borderId="0" applyFont="0" applyFill="0" applyBorder="0" applyAlignment="0" applyProtection="0"/>
    <xf numFmtId="223" fontId="11" fillId="0" borderId="0" applyFill="0" applyBorder="0" applyAlignment="0" applyProtection="0"/>
    <xf numFmtId="44" fontId="99" fillId="0" borderId="0" applyFont="0" applyFill="0" applyBorder="0" applyAlignment="0" applyProtection="0">
      <alignment vertical="center"/>
    </xf>
    <xf numFmtId="228" fontId="5" fillId="0" borderId="0" applyFont="0" applyFill="0" applyBorder="0" applyAlignment="0" applyProtection="0"/>
    <xf numFmtId="229" fontId="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30"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183" fontId="27" fillId="0" borderId="0" applyFill="0" applyBorder="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27" fillId="0" borderId="0" applyFill="0" applyBorder="0" applyProtection="0"/>
    <xf numFmtId="183" fontId="27" fillId="0" borderId="0" applyFill="0" applyBorder="0" applyProtection="0"/>
    <xf numFmtId="183" fontId="27" fillId="0" borderId="0" applyFill="0" applyBorder="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1" fontId="5" fillId="0" borderId="0" applyFont="0" applyFill="0" applyBorder="0" applyAlignment="0" applyProtection="0"/>
    <xf numFmtId="232" fontId="36" fillId="0" borderId="0"/>
    <xf numFmtId="184" fontId="27" fillId="5" borderId="0" applyBorder="0"/>
    <xf numFmtId="0" fontId="100" fillId="0" borderId="0"/>
    <xf numFmtId="233" fontId="5" fillId="42" borderId="0" applyFont="0" applyBorder="0"/>
    <xf numFmtId="233" fontId="5" fillId="42" borderId="0" applyFont="0" applyBorder="0"/>
    <xf numFmtId="233" fontId="5" fillId="42" borderId="0" applyFont="0" applyBorder="0"/>
    <xf numFmtId="233" fontId="5" fillId="42" borderId="0" applyFont="0" applyBorder="0"/>
    <xf numFmtId="233" fontId="5" fillId="42" borderId="0" applyFont="0" applyBorder="0"/>
    <xf numFmtId="233" fontId="5" fillId="42" borderId="0" applyFont="0" applyBorder="0"/>
    <xf numFmtId="233" fontId="5" fillId="42" borderId="0" applyFont="0" applyBorder="0"/>
    <xf numFmtId="233" fontId="5" fillId="42" borderId="0" applyFont="0" applyBorder="0"/>
    <xf numFmtId="233" fontId="5" fillId="42" borderId="0" applyFont="0" applyBorder="0"/>
    <xf numFmtId="184" fontId="27" fillId="5" borderId="0" applyBorder="0"/>
    <xf numFmtId="184" fontId="27" fillId="5" borderId="0" applyBorder="0"/>
    <xf numFmtId="184" fontId="27" fillId="5" borderId="0" applyBorder="0"/>
    <xf numFmtId="233" fontId="5" fillId="42" borderId="0" applyFont="0" applyBorder="0"/>
    <xf numFmtId="233" fontId="5" fillId="42" borderId="0" applyFont="0" applyBorder="0"/>
    <xf numFmtId="233" fontId="5" fillId="42" borderId="0" applyFont="0" applyBorder="0"/>
    <xf numFmtId="233" fontId="5" fillId="42" borderId="0" applyFont="0" applyBorder="0"/>
    <xf numFmtId="233" fontId="5" fillId="42" borderId="0" applyFont="0" applyBorder="0"/>
    <xf numFmtId="233" fontId="5" fillId="42" borderId="0" applyFont="0" applyBorder="0"/>
    <xf numFmtId="0" fontId="100" fillId="0" borderId="8"/>
    <xf numFmtId="0" fontId="101" fillId="0" borderId="0" applyNumberFormat="0" applyFill="0" applyBorder="0" applyProtection="0">
      <alignment horizontal="left"/>
    </xf>
    <xf numFmtId="0" fontId="5" fillId="0" borderId="0" applyNumberFormat="0" applyFill="0" applyBorder="0" applyAlignment="0" applyProtection="0"/>
    <xf numFmtId="0" fontId="5"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Protection="0">
      <alignment horizontal="left"/>
    </xf>
    <xf numFmtId="0" fontId="101" fillId="0" borderId="0" applyNumberFormat="0" applyFill="0" applyBorder="0" applyAlignment="0" applyProtection="0"/>
    <xf numFmtId="14" fontId="27" fillId="0" borderId="0" applyFill="0" applyBorder="0"/>
    <xf numFmtId="0" fontId="92"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15" fontId="26" fillId="0" borderId="0"/>
    <xf numFmtId="14" fontId="11" fillId="0" borderId="0" applyFill="0" applyBorder="0" applyAlignment="0"/>
    <xf numFmtId="14" fontId="11" fillId="0" borderId="0" applyFill="0" applyBorder="0" applyAlignment="0"/>
    <xf numFmtId="15" fontId="26" fillId="0" borderId="0"/>
    <xf numFmtId="14" fontId="11" fillId="0" borderId="0" applyFill="0" applyBorder="0" applyAlignment="0"/>
    <xf numFmtId="14" fontId="11" fillId="0" borderId="0" applyFill="0" applyBorder="0" applyAlignment="0"/>
    <xf numFmtId="14" fontId="11" fillId="0" borderId="0" applyFill="0" applyBorder="0" applyAlignment="0"/>
    <xf numFmtId="0" fontId="92"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14" fontId="5" fillId="0" borderId="0" applyFill="0" applyBorder="0"/>
    <xf numFmtId="14" fontId="37" fillId="0" borderId="0" applyFill="0" applyBorder="0" applyAlignment="0"/>
    <xf numFmtId="14" fontId="37" fillId="0" borderId="0" applyFill="0" applyBorder="0" applyAlignment="0"/>
    <xf numFmtId="14" fontId="37" fillId="0" borderId="0" applyFill="0" applyBorder="0" applyAlignment="0"/>
    <xf numFmtId="14" fontId="37" fillId="0" borderId="0" applyFill="0" applyBorder="0" applyAlignment="0"/>
    <xf numFmtId="14" fontId="37" fillId="0" borderId="0" applyFill="0" applyBorder="0" applyAlignment="0"/>
    <xf numFmtId="14" fontId="37" fillId="0" borderId="0" applyFill="0" applyBorder="0" applyAlignment="0"/>
    <xf numFmtId="14" fontId="37" fillId="0" borderId="0" applyFill="0" applyBorder="0" applyAlignment="0"/>
    <xf numFmtId="14" fontId="37" fillId="0" borderId="0" applyFill="0" applyBorder="0" applyAlignment="0"/>
    <xf numFmtId="14" fontId="37" fillId="0" borderId="0" applyFill="0" applyBorder="0" applyAlignment="0"/>
    <xf numFmtId="14" fontId="5" fillId="0" borderId="0" applyFill="0" applyBorder="0"/>
    <xf numFmtId="14" fontId="5" fillId="0" borderId="0" applyFill="0" applyBorder="0"/>
    <xf numFmtId="14" fontId="5" fillId="0" borderId="0" applyFill="0" applyBorder="0"/>
    <xf numFmtId="14" fontId="37" fillId="0" borderId="0" applyFill="0" applyBorder="0" applyAlignment="0"/>
    <xf numFmtId="14" fontId="37" fillId="0" borderId="0" applyFill="0" applyBorder="0" applyAlignment="0"/>
    <xf numFmtId="14" fontId="37" fillId="0" borderId="0" applyFill="0" applyBorder="0" applyAlignment="0"/>
    <xf numFmtId="14" fontId="37" fillId="0" borderId="0" applyFill="0" applyBorder="0" applyAlignment="0"/>
    <xf numFmtId="14" fontId="37" fillId="0" borderId="0" applyFill="0" applyBorder="0" applyAlignment="0"/>
    <xf numFmtId="15" fontId="5" fillId="0" borderId="0"/>
    <xf numFmtId="0" fontId="5" fillId="0" borderId="0" applyFont="0" applyFill="0" applyBorder="0" applyAlignment="0" applyProtection="0"/>
    <xf numFmtId="179" fontId="26" fillId="0" borderId="32">
      <alignment vertical="center"/>
    </xf>
    <xf numFmtId="234" fontId="5" fillId="0" borderId="33">
      <alignment vertical="center"/>
    </xf>
    <xf numFmtId="234" fontId="5" fillId="0" borderId="33">
      <alignment vertical="center"/>
    </xf>
    <xf numFmtId="234" fontId="5" fillId="0" borderId="33">
      <alignment vertical="center"/>
    </xf>
    <xf numFmtId="234" fontId="5" fillId="0" borderId="33">
      <alignment vertical="center"/>
    </xf>
    <xf numFmtId="234" fontId="5" fillId="0" borderId="33">
      <alignment vertical="center"/>
    </xf>
    <xf numFmtId="234" fontId="5" fillId="0" borderId="33">
      <alignment vertical="center"/>
    </xf>
    <xf numFmtId="234" fontId="5" fillId="0" borderId="34">
      <alignment vertical="center"/>
    </xf>
    <xf numFmtId="234" fontId="5" fillId="0" borderId="33">
      <alignment vertical="center"/>
    </xf>
    <xf numFmtId="234" fontId="5" fillId="0" borderId="33">
      <alignment vertical="center"/>
    </xf>
    <xf numFmtId="234" fontId="5" fillId="0" borderId="33">
      <alignment vertical="center"/>
    </xf>
    <xf numFmtId="234" fontId="5" fillId="0" borderId="33">
      <alignment vertical="center"/>
    </xf>
    <xf numFmtId="234" fontId="5" fillId="0" borderId="33">
      <alignment vertical="center"/>
    </xf>
    <xf numFmtId="234" fontId="5" fillId="0" borderId="33">
      <alignment vertical="center"/>
    </xf>
    <xf numFmtId="234" fontId="5" fillId="0" borderId="33">
      <alignment vertical="center"/>
    </xf>
    <xf numFmtId="0" fontId="102" fillId="43" borderId="0"/>
    <xf numFmtId="235" fontId="5" fillId="0" borderId="0" applyFont="0" applyFill="0" applyBorder="0" applyAlignment="0" applyProtection="0"/>
    <xf numFmtId="4" fontId="96" fillId="0" borderId="0" applyFont="0" applyFill="0" applyBorder="0" applyAlignment="0" applyProtection="0"/>
    <xf numFmtId="236" fontId="36" fillId="0" borderId="0"/>
    <xf numFmtId="0" fontId="9" fillId="0" borderId="4">
      <alignment horizontal="left" vertical="center" wrapText="1"/>
    </xf>
    <xf numFmtId="0" fontId="21" fillId="0" borderId="0"/>
    <xf numFmtId="0" fontId="103" fillId="0" borderId="0" applyNumberFormat="0" applyFill="0" applyBorder="0" applyProtection="0">
      <alignment horizontal="left"/>
    </xf>
    <xf numFmtId="237" fontId="86" fillId="0" borderId="0" applyFill="0" applyBorder="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5" fontId="86"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xf numFmtId="180" fontId="5" fillId="0" borderId="0" applyFill="0" applyBorder="0" applyAlignment="0"/>
    <xf numFmtId="180" fontId="5" fillId="0" borderId="0" applyFill="0" applyBorder="0"/>
    <xf numFmtId="180" fontId="5" fillId="0" borderId="0" applyFill="0" applyBorder="0"/>
    <xf numFmtId="180" fontId="5" fillId="0" borderId="0" applyFill="0" applyBorder="0"/>
    <xf numFmtId="180" fontId="5"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237" fontId="86" fillId="0" borderId="0" applyFill="0" applyBorder="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20" fontId="86" fillId="0" borderId="0" applyFill="0" applyBorder="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7" fontId="5" fillId="0" borderId="0" applyFill="0" applyBorder="0"/>
    <xf numFmtId="218" fontId="5" fillId="0" borderId="0" applyFill="0" applyBorder="0" applyAlignment="0"/>
    <xf numFmtId="217" fontId="5" fillId="0" borderId="0" applyFill="0" applyBorder="0"/>
    <xf numFmtId="217" fontId="5" fillId="0" borderId="0" applyFill="0" applyBorder="0"/>
    <xf numFmtId="217" fontId="5" fillId="0" borderId="0" applyFill="0" applyBorder="0"/>
    <xf numFmtId="217" fontId="5" fillId="0" borderId="0" applyFill="0" applyBorder="0"/>
    <xf numFmtId="218" fontId="5" fillId="0" borderId="0" applyFill="0" applyBorder="0" applyAlignment="0"/>
    <xf numFmtId="218" fontId="5" fillId="0" borderId="0" applyFill="0" applyBorder="0" applyAlignment="0"/>
    <xf numFmtId="218" fontId="5" fillId="0" borderId="0" applyFill="0" applyBorder="0" applyAlignment="0"/>
    <xf numFmtId="205" fontId="86"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xf numFmtId="180" fontId="5" fillId="0" borderId="0" applyFill="0" applyBorder="0" applyAlignment="0"/>
    <xf numFmtId="180" fontId="5" fillId="0" borderId="0" applyFill="0" applyBorder="0"/>
    <xf numFmtId="180" fontId="5" fillId="0" borderId="0" applyFill="0" applyBorder="0"/>
    <xf numFmtId="180" fontId="5" fillId="0" borderId="0" applyFill="0" applyBorder="0"/>
    <xf numFmtId="180" fontId="5"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0" fontId="6" fillId="44" borderId="0" applyNumberFormat="0" applyBorder="0">
      <alignment horizontal="left" vertical="center"/>
      <protection locked="0"/>
    </xf>
    <xf numFmtId="0" fontId="104" fillId="45"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6" fillId="0" borderId="0" applyNumberFormat="0" applyFill="0" applyBorder="0" applyProtection="0">
      <alignment horizontal="right"/>
    </xf>
    <xf numFmtId="238" fontId="27" fillId="0" borderId="0" applyFill="0" applyBorder="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240" fontId="27" fillId="0" borderId="0" applyFill="0" applyBorder="0" applyProtection="0"/>
    <xf numFmtId="239" fontId="5" fillId="0" borderId="0" applyFont="0" applyFill="0" applyBorder="0" applyAlignment="0" applyProtection="0"/>
    <xf numFmtId="240" fontId="27" fillId="0" borderId="0" applyFill="0" applyBorder="0" applyProtection="0"/>
    <xf numFmtId="240" fontId="27" fillId="0" borderId="0" applyFill="0" applyBorder="0" applyProtection="0"/>
    <xf numFmtId="240" fontId="27" fillId="0" borderId="0" applyFill="0" applyBorder="0" applyProtection="0"/>
    <xf numFmtId="240" fontId="27" fillId="0" borderId="0" applyFill="0" applyBorder="0" applyProtection="0"/>
    <xf numFmtId="239"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0" fontId="5" fillId="0" borderId="0"/>
    <xf numFmtId="0" fontId="107" fillId="0" borderId="0">
      <alignment vertical="center"/>
    </xf>
    <xf numFmtId="0" fontId="11" fillId="0" borderId="0"/>
    <xf numFmtId="0" fontId="11" fillId="0" borderId="0"/>
    <xf numFmtId="0" fontId="11" fillId="0" borderId="0"/>
    <xf numFmtId="0" fontId="108" fillId="0" borderId="0" applyNumberFormat="0" applyFill="0" applyBorder="0" applyAlignment="0" applyProtection="0"/>
    <xf numFmtId="0" fontId="5" fillId="0" borderId="0"/>
    <xf numFmtId="0" fontId="5" fillId="0" borderId="0"/>
    <xf numFmtId="0" fontId="109" fillId="0" borderId="0" applyNumberFormat="0" applyFill="0" applyBorder="0" applyProtection="0"/>
    <xf numFmtId="0" fontId="110" fillId="0" borderId="0"/>
    <xf numFmtId="0" fontId="108" fillId="0" borderId="0" applyNumberFormat="0" applyFill="0" applyBorder="0" applyAlignment="0" applyProtection="0"/>
    <xf numFmtId="0" fontId="5" fillId="0" borderId="0"/>
    <xf numFmtId="0" fontId="111" fillId="0" borderId="0">
      <protection locked="0"/>
    </xf>
    <xf numFmtId="0" fontId="111" fillId="0" borderId="0">
      <protection locked="0"/>
    </xf>
    <xf numFmtId="0" fontId="112" fillId="0" borderId="0">
      <protection locked="0"/>
    </xf>
    <xf numFmtId="0" fontId="111" fillId="0" borderId="0">
      <protection locked="0"/>
    </xf>
    <xf numFmtId="0" fontId="111" fillId="0" borderId="0">
      <protection locked="0"/>
    </xf>
    <xf numFmtId="0" fontId="111" fillId="0" borderId="0">
      <protection locked="0"/>
    </xf>
    <xf numFmtId="0" fontId="112" fillId="0" borderId="0">
      <protection locked="0"/>
    </xf>
    <xf numFmtId="0" fontId="27" fillId="0" borderId="0" applyFill="0" applyBorder="0"/>
    <xf numFmtId="0" fontId="27" fillId="0" borderId="0" applyFill="0" applyBorder="0"/>
    <xf numFmtId="0" fontId="27" fillId="0" borderId="0" applyFill="0" applyBorder="0"/>
    <xf numFmtId="0" fontId="27" fillId="0" borderId="0" applyFill="0" applyBorder="0"/>
    <xf numFmtId="0" fontId="27" fillId="0" borderId="0" applyFill="0" applyBorder="0"/>
    <xf numFmtId="0" fontId="27" fillId="0" borderId="0" applyFill="0" applyBorder="0"/>
    <xf numFmtId="0" fontId="9" fillId="0" borderId="35" applyFill="0"/>
    <xf numFmtId="0" fontId="9" fillId="0" borderId="0" applyBorder="0"/>
    <xf numFmtId="0" fontId="92" fillId="0" borderId="0" applyFont="0" applyFill="0" applyBorder="0" applyAlignment="0" applyProtection="0"/>
    <xf numFmtId="0" fontId="11" fillId="0" borderId="0" applyFill="0" applyBorder="0" applyAlignment="0" applyProtection="0"/>
    <xf numFmtId="0" fontId="27" fillId="0" borderId="0" applyFill="0" applyBorder="0" applyProtection="0"/>
    <xf numFmtId="2" fontId="92" fillId="0" borderId="0" applyFont="0" applyFill="0" applyBorder="0" applyAlignment="0" applyProtection="0"/>
    <xf numFmtId="2" fontId="11" fillId="0" borderId="0" applyFill="0" applyBorder="0" applyAlignment="0" applyProtection="0"/>
    <xf numFmtId="2" fontId="27" fillId="0" borderId="0" applyFill="0" applyBorder="0" applyProtection="0"/>
    <xf numFmtId="241" fontId="113" fillId="0" borderId="0">
      <protection locked="0"/>
    </xf>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0" fontId="40" fillId="0" borderId="0" applyNumberFormat="0" applyFill="0" applyBorder="0" applyProtection="0"/>
    <xf numFmtId="0" fontId="11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Protection="0">
      <alignment horizontal="right"/>
    </xf>
    <xf numFmtId="49" fontId="5" fillId="0" borderId="0" applyFont="0" applyBorder="0">
      <alignment horizontal="center"/>
    </xf>
    <xf numFmtId="49" fontId="11" fillId="0" borderId="0" applyBorder="0">
      <alignment horizontal="center"/>
    </xf>
    <xf numFmtId="0" fontId="45" fillId="5" borderId="0" applyNumberFormat="0" applyBorder="0" applyProtection="0"/>
    <xf numFmtId="38" fontId="18" fillId="44" borderId="0" applyNumberFormat="0" applyBorder="0" applyAlignment="0" applyProtection="0"/>
    <xf numFmtId="0" fontId="18" fillId="5" borderId="0" applyNumberFormat="0" applyBorder="0" applyProtection="0"/>
    <xf numFmtId="0" fontId="18" fillId="5" borderId="0" applyNumberFormat="0" applyBorder="0" applyAlignment="0" applyProtection="0"/>
    <xf numFmtId="0" fontId="18" fillId="5" borderId="0" applyNumberFormat="0" applyBorder="0" applyProtection="0"/>
    <xf numFmtId="0" fontId="18" fillId="5" borderId="0" applyNumberFormat="0" applyBorder="0" applyProtection="0"/>
    <xf numFmtId="38" fontId="18" fillId="44" borderId="0" applyNumberFormat="0" applyBorder="0" applyAlignment="0" applyProtection="0"/>
    <xf numFmtId="0" fontId="117"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26" applyNumberFormat="0" applyProtection="0"/>
    <xf numFmtId="0" fontId="28" fillId="0" borderId="36" applyNumberFormat="0" applyAlignment="0" applyProtection="0">
      <alignment horizontal="left" vertical="center"/>
    </xf>
    <xf numFmtId="0" fontId="28" fillId="0" borderId="36" applyNumberFormat="0" applyAlignment="0" applyProtection="0">
      <alignment horizontal="left" vertical="center"/>
    </xf>
    <xf numFmtId="0" fontId="28" fillId="0" borderId="37">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28" fillId="0" borderId="39">
      <alignment horizontal="left" vertical="center"/>
    </xf>
    <xf numFmtId="0" fontId="28" fillId="0" borderId="39">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28" fillId="0" borderId="38">
      <alignment horizontal="left" vertical="center"/>
    </xf>
    <xf numFmtId="0" fontId="118" fillId="0" borderId="0" applyNumberFormat="0" applyFill="0" applyBorder="0" applyAlignment="0" applyProtection="0"/>
    <xf numFmtId="0" fontId="119" fillId="0" borderId="40" applyNumberFormat="0" applyFill="0" applyProtection="0"/>
    <xf numFmtId="0" fontId="120" fillId="0" borderId="41" applyNumberFormat="0" applyFill="0" applyProtection="0"/>
    <xf numFmtId="0" fontId="121" fillId="0" borderId="42" applyNumberFormat="0" applyFill="0" applyProtection="0"/>
    <xf numFmtId="0" fontId="121" fillId="0" borderId="43" applyNumberFormat="0" applyFill="0" applyAlignment="0" applyProtection="0"/>
    <xf numFmtId="0" fontId="121" fillId="0" borderId="0" applyNumberFormat="0" applyFill="0" applyBorder="0" applyProtection="0"/>
    <xf numFmtId="0" fontId="122" fillId="0" borderId="0" applyNumberFormat="0" applyFill="0" applyBorder="0" applyAlignment="0" applyProtection="0"/>
    <xf numFmtId="0" fontId="122" fillId="0" borderId="0" applyNumberFormat="0" applyFill="0" applyBorder="0" applyAlignment="0" applyProtection="0"/>
    <xf numFmtId="241" fontId="113" fillId="0" borderId="0">
      <protection locked="0"/>
    </xf>
    <xf numFmtId="0" fontId="4" fillId="0" borderId="0" applyProtection="0"/>
    <xf numFmtId="241" fontId="113" fillId="0" borderId="0">
      <protection locked="0"/>
    </xf>
    <xf numFmtId="0" fontId="28" fillId="0" borderId="0" applyProtection="0"/>
    <xf numFmtId="0" fontId="123" fillId="0" borderId="44" applyNumberFormat="0" applyFill="0" applyAlignment="0" applyProtection="0"/>
    <xf numFmtId="0" fontId="124" fillId="0" borderId="0" applyBorder="0" applyProtection="0"/>
    <xf numFmtId="0" fontId="125" fillId="0" borderId="0" applyNumberFormat="0" applyFill="0" applyBorder="0" applyProtection="0"/>
    <xf numFmtId="0" fontId="126" fillId="0" borderId="0" applyNumberFormat="0" applyFill="0" applyBorder="0" applyAlignment="0" applyProtection="0">
      <alignment vertical="top"/>
      <protection locked="0"/>
    </xf>
    <xf numFmtId="0" fontId="125" fillId="0" borderId="0" applyNumberFormat="0" applyFill="0" applyBorder="0" applyProtection="0"/>
    <xf numFmtId="0" fontId="127" fillId="0" borderId="0" applyNumberFormat="0" applyFill="0" applyBorder="0" applyProtection="0"/>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xf numFmtId="0" fontId="127" fillId="0" borderId="0" applyNumberFormat="0" applyFill="0" applyBorder="0" applyProtection="0"/>
    <xf numFmtId="0" fontId="129" fillId="0" borderId="0" applyNumberFormat="0" applyFill="0" applyBorder="0" applyProtection="0"/>
    <xf numFmtId="0" fontId="130" fillId="0" borderId="0" applyNumberFormat="0" applyFill="0" applyBorder="0" applyAlignment="0" applyProtection="0"/>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242" fontId="27" fillId="0" borderId="0" applyFill="0" applyBorder="0" applyProtection="0"/>
    <xf numFmtId="194" fontId="21" fillId="0" borderId="0" applyFont="0" applyFill="0" applyBorder="0" applyAlignment="0" applyProtection="0"/>
    <xf numFmtId="0" fontId="36" fillId="0" borderId="0" applyFill="0" applyBorder="0"/>
    <xf numFmtId="10" fontId="18" fillId="44" borderId="21" applyNumberFormat="0" applyBorder="0" applyAlignment="0" applyProtection="0"/>
    <xf numFmtId="10" fontId="18" fillId="44" borderId="21" applyNumberFormat="0" applyBorder="0" applyAlignment="0" applyProtection="0"/>
    <xf numFmtId="10" fontId="18" fillId="44" borderId="21" applyNumberFormat="0" applyBorder="0" applyAlignment="0" applyProtection="0"/>
    <xf numFmtId="10" fontId="18" fillId="44" borderId="21" applyNumberFormat="0" applyBorder="0" applyAlignment="0" applyProtection="0"/>
    <xf numFmtId="10" fontId="18" fillId="44" borderId="21" applyNumberFormat="0" applyBorder="0" applyAlignment="0" applyProtection="0"/>
    <xf numFmtId="10" fontId="18" fillId="44" borderId="21" applyNumberFormat="0" applyBorder="0" applyAlignment="0" applyProtection="0"/>
    <xf numFmtId="10" fontId="18" fillId="44" borderId="21" applyNumberFormat="0" applyBorder="0" applyAlignment="0" applyProtection="0"/>
    <xf numFmtId="10" fontId="18" fillId="44" borderId="21" applyNumberFormat="0" applyBorder="0" applyAlignment="0" applyProtection="0"/>
    <xf numFmtId="10" fontId="18" fillId="44" borderId="21" applyNumberFormat="0" applyBorder="0" applyAlignment="0" applyProtection="0"/>
    <xf numFmtId="0" fontId="18" fillId="5" borderId="0" applyNumberFormat="0" applyBorder="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Protection="0"/>
    <xf numFmtId="0" fontId="18" fillId="5" borderId="0" applyNumberFormat="0" applyBorder="0" applyAlignment="0" applyProtection="0"/>
    <xf numFmtId="10" fontId="18" fillId="44" borderId="21" applyNumberFormat="0" applyBorder="0" applyAlignment="0" applyProtection="0"/>
    <xf numFmtId="10" fontId="18" fillId="44" borderId="21" applyNumberFormat="0" applyBorder="0" applyAlignment="0" applyProtection="0"/>
    <xf numFmtId="10" fontId="18" fillId="44" borderId="21" applyNumberFormat="0" applyBorder="0" applyAlignment="0" applyProtection="0"/>
    <xf numFmtId="10" fontId="18" fillId="44" borderId="21" applyNumberFormat="0" applyBorder="0" applyAlignment="0" applyProtection="0"/>
    <xf numFmtId="10" fontId="18" fillId="44" borderId="21" applyNumberFormat="0" applyBorder="0" applyAlignment="0" applyProtection="0"/>
    <xf numFmtId="10" fontId="18" fillId="44" borderId="21" applyNumberFormat="0" applyBorder="0" applyAlignment="0" applyProtection="0"/>
    <xf numFmtId="0" fontId="133" fillId="5" borderId="28" applyNumberFormat="0" applyProtection="0"/>
    <xf numFmtId="0" fontId="134" fillId="0" borderId="0" applyNumberFormat="0" applyFill="0" applyBorder="0" applyProtection="0">
      <alignment horizontal="left"/>
    </xf>
    <xf numFmtId="0" fontId="135" fillId="0" borderId="0"/>
    <xf numFmtId="0" fontId="26" fillId="0" borderId="0" applyFont="0" applyFill="0" applyBorder="0" applyAlignment="0" applyProtection="0"/>
    <xf numFmtId="243" fontId="136" fillId="0" borderId="0" applyFont="0" applyFill="0" applyBorder="0" applyAlignment="0" applyProtection="0"/>
    <xf numFmtId="244" fontId="136" fillId="0" borderId="0" applyFont="0" applyFill="0" applyBorder="0" applyAlignment="0" applyProtection="0"/>
    <xf numFmtId="3" fontId="5" fillId="0" borderId="0" applyFont="0" applyFill="0" applyBorder="0" applyAlignment="0" applyProtection="0"/>
    <xf numFmtId="0" fontId="4" fillId="0" borderId="0" applyNumberFormat="0" applyFill="0" applyBorder="0" applyAlignment="0" applyProtection="0"/>
    <xf numFmtId="0" fontId="28" fillId="0" borderId="0" applyNumberFormat="0" applyFill="0" applyBorder="0" applyAlignment="0" applyProtection="0"/>
    <xf numFmtId="0" fontId="137" fillId="47" borderId="8"/>
    <xf numFmtId="186" fontId="27" fillId="0" borderId="0" applyFill="0" applyBorder="0" applyProtection="0"/>
    <xf numFmtId="0" fontId="104" fillId="48" borderId="45">
      <alignment horizontal="center" vertical="center" wrapText="1"/>
    </xf>
    <xf numFmtId="0" fontId="104" fillId="48" borderId="45">
      <alignment horizontal="center" vertical="center" wrapText="1"/>
    </xf>
    <xf numFmtId="0" fontId="138" fillId="0" borderId="0" applyNumberFormat="0" applyFill="0" applyBorder="0" applyProtection="0"/>
    <xf numFmtId="237" fontId="86" fillId="0" borderId="0" applyFill="0" applyBorder="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5" fontId="86"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xf numFmtId="180" fontId="5" fillId="0" borderId="0" applyFill="0" applyBorder="0" applyAlignment="0"/>
    <xf numFmtId="180" fontId="5" fillId="0" borderId="0" applyFill="0" applyBorder="0"/>
    <xf numFmtId="180" fontId="5" fillId="0" borderId="0" applyFill="0" applyBorder="0"/>
    <xf numFmtId="180" fontId="5" fillId="0" borderId="0" applyFill="0" applyBorder="0"/>
    <xf numFmtId="180" fontId="5"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237" fontId="86" fillId="0" borderId="0" applyFill="0" applyBorder="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20" fontId="86" fillId="0" borderId="0" applyFill="0" applyBorder="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7" fontId="5" fillId="0" borderId="0" applyFill="0" applyBorder="0"/>
    <xf numFmtId="218" fontId="5" fillId="0" borderId="0" applyFill="0" applyBorder="0" applyAlignment="0"/>
    <xf numFmtId="217" fontId="5" fillId="0" borderId="0" applyFill="0" applyBorder="0"/>
    <xf numFmtId="217" fontId="5" fillId="0" borderId="0" applyFill="0" applyBorder="0"/>
    <xf numFmtId="217" fontId="5" fillId="0" borderId="0" applyFill="0" applyBorder="0"/>
    <xf numFmtId="217" fontId="5" fillId="0" borderId="0" applyFill="0" applyBorder="0"/>
    <xf numFmtId="218" fontId="5" fillId="0" borderId="0" applyFill="0" applyBorder="0" applyAlignment="0"/>
    <xf numFmtId="218" fontId="5" fillId="0" borderId="0" applyFill="0" applyBorder="0" applyAlignment="0"/>
    <xf numFmtId="218" fontId="5" fillId="0" borderId="0" applyFill="0" applyBorder="0" applyAlignment="0"/>
    <xf numFmtId="205" fontId="86"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xf numFmtId="180" fontId="5" fillId="0" borderId="0" applyFill="0" applyBorder="0" applyAlignment="0"/>
    <xf numFmtId="180" fontId="5" fillId="0" borderId="0" applyFill="0" applyBorder="0"/>
    <xf numFmtId="180" fontId="5" fillId="0" borderId="0" applyFill="0" applyBorder="0"/>
    <xf numFmtId="180" fontId="5" fillId="0" borderId="0" applyFill="0" applyBorder="0"/>
    <xf numFmtId="180" fontId="5"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0" fontId="45" fillId="0" borderId="46" applyNumberFormat="0" applyFill="0" applyProtection="0"/>
    <xf numFmtId="0" fontId="27" fillId="0" borderId="0" applyNumberFormat="0" applyFill="0" applyBorder="0" applyProtection="0">
      <alignment horizontal="center" wrapText="1"/>
    </xf>
    <xf numFmtId="38" fontId="26" fillId="0" borderId="0" applyFont="0" applyFill="0" applyBorder="0" applyAlignment="0" applyProtection="0"/>
    <xf numFmtId="245" fontId="27" fillId="0" borderId="0" applyFill="0" applyBorder="0" applyProtection="0"/>
    <xf numFmtId="181" fontId="27" fillId="0" borderId="0" applyFill="0" applyBorder="0" applyProtection="0"/>
    <xf numFmtId="179" fontId="27" fillId="0" borderId="0" applyFill="0" applyBorder="0" applyProtection="0"/>
    <xf numFmtId="173" fontId="27" fillId="0" borderId="0" applyFill="0" applyBorder="0" applyProtection="0"/>
    <xf numFmtId="0" fontId="139" fillId="0" borderId="47"/>
    <xf numFmtId="0" fontId="32" fillId="0" borderId="25"/>
    <xf numFmtId="0" fontId="32" fillId="0" borderId="25"/>
    <xf numFmtId="0" fontId="139" fillId="0" borderId="48"/>
    <xf numFmtId="0" fontId="139" fillId="0" borderId="48"/>
    <xf numFmtId="0" fontId="139" fillId="0" borderId="48"/>
    <xf numFmtId="0" fontId="139" fillId="0" borderId="48"/>
    <xf numFmtId="0" fontId="139" fillId="0" borderId="48"/>
    <xf numFmtId="0" fontId="139" fillId="0" borderId="48"/>
    <xf numFmtId="0" fontId="139" fillId="0" borderId="48"/>
    <xf numFmtId="0" fontId="139" fillId="0" borderId="48"/>
    <xf numFmtId="0" fontId="32" fillId="0" borderId="25"/>
    <xf numFmtId="0" fontId="139" fillId="0" borderId="48"/>
    <xf numFmtId="0" fontId="139" fillId="0" borderId="48"/>
    <xf numFmtId="0" fontId="139" fillId="0" borderId="48"/>
    <xf numFmtId="0" fontId="139" fillId="0" borderId="48"/>
    <xf numFmtId="0" fontId="139" fillId="0" borderId="48"/>
    <xf numFmtId="0" fontId="32" fillId="0" borderId="25"/>
    <xf numFmtId="0" fontId="32" fillId="0" borderId="25"/>
    <xf numFmtId="0" fontId="32" fillId="0" borderId="25"/>
    <xf numFmtId="0" fontId="32" fillId="0" borderId="25"/>
    <xf numFmtId="0" fontId="32" fillId="0" borderId="25"/>
    <xf numFmtId="0" fontId="32" fillId="0" borderId="25"/>
    <xf numFmtId="0" fontId="32" fillId="0" borderId="25"/>
    <xf numFmtId="246" fontId="5" fillId="0" borderId="0" applyFont="0" applyFill="0" applyBorder="0" applyAlignment="0" applyProtection="0"/>
    <xf numFmtId="247" fontId="5" fillId="0" borderId="0" applyFont="0" applyFill="0" applyBorder="0" applyAlignment="0" applyProtection="0"/>
    <xf numFmtId="248" fontId="27" fillId="0" borderId="0" applyFill="0" applyBorder="0" applyProtection="0"/>
    <xf numFmtId="249" fontId="140" fillId="0" borderId="0" applyFont="0" applyFill="0" applyBorder="0" applyAlignment="0" applyProtection="0"/>
    <xf numFmtId="174" fontId="27" fillId="0" borderId="0" applyFill="0" applyBorder="0" applyProtection="0"/>
    <xf numFmtId="177" fontId="27" fillId="0" borderId="0" applyFill="0" applyBorder="0" applyProtection="0"/>
    <xf numFmtId="231" fontId="92" fillId="0" borderId="0" applyFont="0" applyFill="0" applyBorder="0" applyAlignment="0" applyProtection="0"/>
    <xf numFmtId="250" fontId="11" fillId="0" borderId="0" applyFill="0" applyBorder="0" applyAlignment="0" applyProtection="0"/>
    <xf numFmtId="250" fontId="11" fillId="0" borderId="0" applyFill="0" applyBorder="0" applyAlignment="0" applyProtection="0"/>
    <xf numFmtId="250" fontId="11" fillId="0" borderId="0" applyFill="0" applyBorder="0" applyAlignment="0" applyProtection="0"/>
    <xf numFmtId="250" fontId="11" fillId="0" borderId="0" applyFill="0" applyBorder="0" applyAlignment="0" applyProtection="0"/>
    <xf numFmtId="250" fontId="11" fillId="0" borderId="0" applyFill="0" applyBorder="0" applyAlignment="0" applyProtection="0"/>
    <xf numFmtId="6" fontId="26" fillId="0" borderId="0" applyFont="0" applyFill="0" applyBorder="0" applyAlignment="0" applyProtection="0"/>
    <xf numFmtId="8" fontId="26" fillId="0" borderId="0" applyFont="0" applyFill="0" applyBorder="0" applyAlignment="0" applyProtection="0"/>
    <xf numFmtId="0" fontId="141" fillId="5" borderId="0" applyNumberFormat="0" applyBorder="0" applyProtection="0"/>
    <xf numFmtId="251"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37" fontId="142" fillId="0" borderId="0"/>
    <xf numFmtId="0" fontId="5" fillId="0" borderId="0"/>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192" fontId="5" fillId="0" borderId="21">
      <alignment horizontal="center"/>
    </xf>
    <xf numFmtId="0" fontId="36" fillId="0" borderId="0"/>
    <xf numFmtId="252" fontId="143" fillId="0" borderId="0"/>
    <xf numFmtId="253" fontId="5" fillId="0" borderId="0"/>
    <xf numFmtId="253" fontId="5" fillId="0" borderId="0"/>
    <xf numFmtId="253" fontId="5" fillId="0" borderId="0"/>
    <xf numFmtId="253" fontId="5" fillId="0" borderId="0"/>
    <xf numFmtId="253" fontId="5" fillId="0" borderId="0"/>
    <xf numFmtId="253" fontId="5" fillId="0" borderId="0"/>
    <xf numFmtId="253" fontId="5" fillId="0" borderId="0"/>
    <xf numFmtId="175" fontId="29" fillId="0" borderId="0"/>
    <xf numFmtId="0" fontId="98"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254" fontId="36" fillId="5" borderId="0" applyBorder="0">
      <alignment vertical="center"/>
    </xf>
    <xf numFmtId="254" fontId="36" fillId="5" borderId="0" applyBorder="0">
      <alignment vertical="center"/>
    </xf>
    <xf numFmtId="254" fontId="36" fillId="5" borderId="0" applyBorder="0">
      <alignment vertical="center"/>
    </xf>
    <xf numFmtId="0" fontId="5" fillId="0" borderId="0"/>
    <xf numFmtId="0" fontId="5" fillId="0" borderId="0"/>
    <xf numFmtId="0" fontId="5" fillId="0" borderId="0"/>
    <xf numFmtId="0" fontId="11" fillId="0" borderId="0"/>
    <xf numFmtId="0" fontId="11" fillId="0" borderId="0"/>
    <xf numFmtId="0" fontId="11" fillId="0" borderId="0"/>
    <xf numFmtId="0" fontId="5" fillId="0" borderId="0"/>
    <xf numFmtId="0" fontId="5" fillId="0" borderId="0"/>
    <xf numFmtId="0" fontId="99" fillId="0" borderId="0">
      <alignment vertical="center"/>
    </xf>
    <xf numFmtId="0" fontId="1" fillId="0" borderId="0"/>
    <xf numFmtId="0" fontId="11" fillId="0" borderId="0"/>
    <xf numFmtId="0" fontId="11" fillId="0" borderId="0"/>
    <xf numFmtId="0" fontId="11" fillId="0" borderId="0"/>
    <xf numFmtId="0" fontId="1" fillId="0" borderId="0"/>
    <xf numFmtId="0" fontId="11" fillId="0" borderId="0"/>
    <xf numFmtId="0" fontId="11" fillId="0" borderId="0"/>
    <xf numFmtId="0" fontId="5" fillId="0" borderId="0"/>
    <xf numFmtId="0" fontId="5" fillId="0" borderId="0"/>
    <xf numFmtId="200" fontId="11" fillId="0" borderId="0"/>
    <xf numFmtId="0" fontId="5" fillId="0" borderId="0"/>
    <xf numFmtId="0" fontId="5" fillId="0" borderId="0"/>
    <xf numFmtId="0" fontId="5" fillId="0" borderId="0"/>
    <xf numFmtId="0" fontId="11" fillId="0" borderId="0"/>
    <xf numFmtId="0" fontId="5" fillId="0" borderId="0"/>
    <xf numFmtId="0" fontId="145" fillId="0" borderId="0"/>
    <xf numFmtId="0" fontId="5"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1" fillId="0" borderId="0"/>
    <xf numFmtId="0" fontId="5" fillId="0" borderId="0"/>
    <xf numFmtId="0" fontId="5" fillId="0" borderId="0"/>
    <xf numFmtId="200" fontId="11" fillId="0" borderId="0"/>
    <xf numFmtId="0" fontId="11" fillId="0" borderId="0"/>
    <xf numFmtId="0" fontId="11" fillId="0" borderId="0"/>
    <xf numFmtId="0" fontId="11" fillId="0" borderId="0"/>
    <xf numFmtId="0" fontId="146" fillId="0" borderId="0">
      <alignment vertical="center"/>
    </xf>
    <xf numFmtId="200" fontId="11" fillId="0" borderId="0"/>
    <xf numFmtId="0" fontId="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5" fillId="0" borderId="0"/>
    <xf numFmtId="0" fontId="147" fillId="0" borderId="0"/>
    <xf numFmtId="0" fontId="147" fillId="0" borderId="0"/>
    <xf numFmtId="0" fontId="5" fillId="0" borderId="0"/>
    <xf numFmtId="0" fontId="2" fillId="0" borderId="0"/>
    <xf numFmtId="200" fontId="11" fillId="0" borderId="0"/>
    <xf numFmtId="200" fontId="11" fillId="0" borderId="0"/>
    <xf numFmtId="200" fontId="11" fillId="0" borderId="0"/>
    <xf numFmtId="200" fontId="11" fillId="0" borderId="0"/>
    <xf numFmtId="0" fontId="2" fillId="0" borderId="0"/>
    <xf numFmtId="0" fontId="5" fillId="0" borderId="0"/>
    <xf numFmtId="0" fontId="5" fillId="0" borderId="0"/>
    <xf numFmtId="0" fontId="5" fillId="0" borderId="0"/>
    <xf numFmtId="0" fontId="1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5"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0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0" fontId="11" fillId="0" borderId="0"/>
    <xf numFmtId="0" fontId="148"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5"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 fillId="0" borderId="0"/>
    <xf numFmtId="0" fontId="5" fillId="0" borderId="0"/>
    <xf numFmtId="0" fontId="11" fillId="0" borderId="0"/>
    <xf numFmtId="0" fontId="11" fillId="0" borderId="0"/>
    <xf numFmtId="0" fontId="1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49" fillId="0" borderId="0">
      <alignment vertical="center"/>
    </xf>
    <xf numFmtId="0" fontId="149" fillId="0" borderId="0">
      <alignment vertical="center"/>
    </xf>
    <xf numFmtId="0" fontId="149" fillId="0" borderId="0">
      <alignment vertical="center"/>
    </xf>
    <xf numFmtId="0" fontId="149" fillId="0" borderId="0">
      <alignment vertical="center"/>
    </xf>
    <xf numFmtId="0" fontId="5" fillId="0" borderId="0"/>
    <xf numFmtId="0" fontId="1" fillId="0" borderId="0"/>
    <xf numFmtId="0" fontId="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200" fontId="11" fillId="0" borderId="0"/>
    <xf numFmtId="200" fontId="11" fillId="0" borderId="0"/>
    <xf numFmtId="0" fontId="5" fillId="0" borderId="0"/>
    <xf numFmtId="200" fontId="11" fillId="0" borderId="0"/>
    <xf numFmtId="200" fontId="11" fillId="0" borderId="0"/>
    <xf numFmtId="0" fontId="11" fillId="0" borderId="0"/>
    <xf numFmtId="0" fontId="11" fillId="0" borderId="0"/>
    <xf numFmtId="200" fontId="11" fillId="0" borderId="0"/>
    <xf numFmtId="200" fontId="1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3"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193" fontId="18" fillId="0" borderId="0"/>
    <xf numFmtId="193" fontId="18" fillId="0" borderId="0"/>
    <xf numFmtId="0" fontId="1"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200" fontId="11" fillId="0" borderId="0"/>
    <xf numFmtId="200" fontId="11" fillId="0" borderId="0"/>
    <xf numFmtId="0" fontId="5" fillId="0" borderId="0"/>
    <xf numFmtId="0" fontId="11" fillId="0" borderId="0">
      <alignment vertical="center"/>
    </xf>
    <xf numFmtId="0" fontId="11" fillId="0" borderId="0">
      <alignment vertical="center"/>
    </xf>
    <xf numFmtId="200" fontId="11" fillId="0" borderId="0"/>
    <xf numFmtId="200" fontId="1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3" fontId="18" fillId="0" borderId="0"/>
    <xf numFmtId="0" fontId="1" fillId="0" borderId="0"/>
    <xf numFmtId="193" fontId="18"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55" fontId="1" fillId="0" borderId="0"/>
    <xf numFmtId="0" fontId="5" fillId="0" borderId="0"/>
    <xf numFmtId="0" fontId="5" fillId="0" borderId="0"/>
    <xf numFmtId="0" fontId="5" fillId="0" borderId="0"/>
    <xf numFmtId="0" fontId="5" fillId="0" borderId="0"/>
    <xf numFmtId="193" fontId="18" fillId="0" borderId="0"/>
    <xf numFmtId="193" fontId="18" fillId="0" borderId="0"/>
    <xf numFmtId="193" fontId="18" fillId="0" borderId="0"/>
    <xf numFmtId="193" fontId="1" fillId="0" borderId="0"/>
    <xf numFmtId="193" fontId="1" fillId="0" borderId="0"/>
    <xf numFmtId="193" fontId="1" fillId="0" borderId="0"/>
    <xf numFmtId="256"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0" fontId="11" fillId="0" borderId="0"/>
    <xf numFmtId="0" fontId="1" fillId="0" borderId="0"/>
    <xf numFmtId="20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5" fillId="0" borderId="0"/>
    <xf numFmtId="0" fontId="5" fillId="0" borderId="0"/>
    <xf numFmtId="0" fontId="11" fillId="0" borderId="0"/>
    <xf numFmtId="0" fontId="1" fillId="0" borderId="0"/>
    <xf numFmtId="0" fontId="75" fillId="0" borderId="0"/>
    <xf numFmtId="0" fontId="150" fillId="0" borderId="0"/>
    <xf numFmtId="0" fontId="45" fillId="5" borderId="28" applyNumberFormat="0" applyProtection="0"/>
    <xf numFmtId="173" fontId="27" fillId="0" borderId="0" applyFill="0" applyBorder="0" applyProtection="0"/>
    <xf numFmtId="179" fontId="27" fillId="0" borderId="0" applyFill="0" applyBorder="0" applyProtection="0"/>
    <xf numFmtId="0" fontId="103" fillId="0" borderId="0" applyNumberFormat="0" applyFill="0" applyBorder="0" applyProtection="0">
      <alignment horizontal="left"/>
    </xf>
    <xf numFmtId="0" fontId="151" fillId="5" borderId="49" applyNumberFormat="0" applyProtection="0"/>
    <xf numFmtId="0" fontId="152" fillId="44" borderId="0"/>
    <xf numFmtId="0" fontId="152" fillId="5" borderId="0"/>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14" fontId="33" fillId="0" borderId="0">
      <alignment horizontal="center" wrapText="1"/>
      <protection locked="0"/>
    </xf>
    <xf numFmtId="215" fontId="27" fillId="0" borderId="0" applyFill="0" applyBorder="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12" fontId="27" fillId="0" borderId="0" applyFill="0" applyBorder="0" applyProtection="0"/>
    <xf numFmtId="213" fontId="11" fillId="0" borderId="0" applyFill="0" applyBorder="0" applyAlignment="0" applyProtection="0"/>
    <xf numFmtId="212" fontId="5" fillId="0" borderId="0" applyFont="0" applyFill="0" applyBorder="0" applyAlignment="0" applyProtection="0"/>
    <xf numFmtId="212" fontId="27" fillId="0" borderId="0" applyFill="0" applyBorder="0" applyProtection="0"/>
    <xf numFmtId="212" fontId="11" fillId="0" borderId="0" applyFill="0" applyBorder="0" applyAlignment="0" applyProtection="0"/>
    <xf numFmtId="212" fontId="27" fillId="0" borderId="0" applyFill="0" applyBorder="0" applyProtection="0"/>
    <xf numFmtId="212" fontId="27" fillId="0" borderId="0" applyFill="0" applyBorder="0" applyProtection="0"/>
    <xf numFmtId="212" fontId="27" fillId="0" borderId="0" applyFill="0" applyBorder="0" applyProtection="0"/>
    <xf numFmtId="212" fontId="5" fillId="0" borderId="0" applyFont="0" applyFill="0" applyBorder="0" applyAlignment="0" applyProtection="0"/>
    <xf numFmtId="212" fontId="5" fillId="0" borderId="0" applyFont="0" applyFill="0" applyBorder="0" applyAlignment="0" applyProtection="0"/>
    <xf numFmtId="212" fontId="5" fillId="0" borderId="0" applyFont="0" applyFill="0" applyBorder="0" applyAlignment="0" applyProtection="0"/>
    <xf numFmtId="257" fontId="27" fillId="0" borderId="0" applyFill="0" applyBorder="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259" fontId="27" fillId="0" borderId="0" applyFill="0" applyBorder="0" applyProtection="0"/>
    <xf numFmtId="258" fontId="5" fillId="0" borderId="0" applyFont="0" applyFill="0" applyBorder="0" applyAlignment="0" applyProtection="0"/>
    <xf numFmtId="259" fontId="27" fillId="0" borderId="0" applyFill="0" applyBorder="0" applyProtection="0"/>
    <xf numFmtId="259" fontId="27" fillId="0" borderId="0" applyFill="0" applyBorder="0" applyProtection="0"/>
    <xf numFmtId="259" fontId="27" fillId="0" borderId="0" applyFill="0" applyBorder="0" applyProtection="0"/>
    <xf numFmtId="259" fontId="27" fillId="0" borderId="0" applyFill="0" applyBorder="0" applyProtection="0"/>
    <xf numFmtId="258" fontId="5" fillId="0" borderId="0" applyFont="0" applyFill="0" applyBorder="0" applyAlignment="0" applyProtection="0"/>
    <xf numFmtId="258" fontId="5" fillId="0" borderId="0" applyFont="0" applyFill="0" applyBorder="0" applyAlignment="0" applyProtection="0"/>
    <xf numFmtId="258" fontId="5" fillId="0" borderId="0" applyFont="0" applyFill="0" applyBorder="0" applyAlignment="0" applyProtection="0"/>
    <xf numFmtId="10" fontId="5" fillId="0" borderId="0" applyFont="0" applyFill="0" applyBorder="0" applyAlignment="0" applyProtection="0"/>
    <xf numFmtId="10" fontId="27" fillId="0" borderId="0" applyFill="0" applyBorder="0" applyProtection="0"/>
    <xf numFmtId="10" fontId="11" fillId="0" borderId="0" applyFill="0" applyBorder="0" applyAlignment="0" applyProtection="0"/>
    <xf numFmtId="10" fontId="27" fillId="0" borderId="0" applyFill="0" applyBorder="0" applyProtection="0"/>
    <xf numFmtId="10" fontId="11" fillId="0" borderId="0" applyFill="0" applyBorder="0" applyAlignment="0" applyProtection="0"/>
    <xf numFmtId="10" fontId="27" fillId="0" borderId="0" applyFill="0" applyBorder="0" applyProtection="0"/>
    <xf numFmtId="10" fontId="27" fillId="0" borderId="0" applyFill="0" applyBorder="0" applyProtection="0"/>
    <xf numFmtId="10" fontId="27" fillId="0" borderId="0" applyFill="0" applyBorder="0" applyProtection="0"/>
    <xf numFmtId="10" fontId="27" fillId="0" borderId="0" applyFill="0" applyBorder="0" applyProtection="0"/>
    <xf numFmtId="9" fontId="27" fillId="0" borderId="0" applyFill="0" applyBorder="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7" fillId="0" borderId="0" applyFill="0" applyBorder="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7" fillId="0" borderId="0" applyFill="0" applyBorder="0" applyProtection="0"/>
    <xf numFmtId="9" fontId="27" fillId="0" borderId="0" applyFill="0" applyBorder="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0" fontId="27" fillId="0" borderId="0" applyFill="0" applyBorder="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7" fillId="0" borderId="0" applyFill="0" applyBorder="0" applyProtection="0"/>
    <xf numFmtId="10" fontId="27" fillId="0" borderId="0" applyFill="0" applyBorder="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50" applyNumberFormat="0" applyBorder="0"/>
    <xf numFmtId="9" fontId="26" fillId="0" borderId="50" applyNumberFormat="0" applyBorder="0"/>
    <xf numFmtId="9" fontId="26" fillId="0" borderId="50" applyNumberFormat="0" applyBorder="0"/>
    <xf numFmtId="10" fontId="140" fillId="0" borderId="0" applyFont="0" applyFill="0" applyBorder="0" applyAlignment="0" applyProtection="0"/>
    <xf numFmtId="10" fontId="140" fillId="0" borderId="0" applyFont="0" applyFill="0" applyBorder="0" applyAlignment="0" applyProtection="0"/>
    <xf numFmtId="0" fontId="153" fillId="0" borderId="0" applyNumberFormat="0" applyFill="0" applyBorder="0" applyProtection="0">
      <alignment horizontal="right"/>
    </xf>
    <xf numFmtId="237" fontId="86" fillId="0" borderId="0" applyFill="0" applyBorder="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5" fontId="86"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xf numFmtId="180" fontId="5" fillId="0" borderId="0" applyFill="0" applyBorder="0" applyAlignment="0"/>
    <xf numFmtId="180" fontId="5" fillId="0" borderId="0" applyFill="0" applyBorder="0"/>
    <xf numFmtId="180" fontId="5" fillId="0" borderId="0" applyFill="0" applyBorder="0"/>
    <xf numFmtId="180" fontId="5" fillId="0" borderId="0" applyFill="0" applyBorder="0"/>
    <xf numFmtId="180" fontId="5"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237" fontId="86" fillId="0" borderId="0" applyFill="0" applyBorder="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8"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197" fontId="5" fillId="0" borderId="0" applyFill="0" applyBorder="0"/>
    <xf numFmtId="202" fontId="5" fillId="0" borderId="0" applyFill="0" applyBorder="0" applyAlignment="0"/>
    <xf numFmtId="197" fontId="5" fillId="0" borderId="0" applyFill="0" applyBorder="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02" fontId="5" fillId="0" borderId="0" applyFill="0" applyBorder="0" applyAlignment="0"/>
    <xf numFmtId="220" fontId="86" fillId="0" borderId="0" applyFill="0" applyBorder="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8" fontId="5" fillId="0" borderId="0" applyFill="0" applyBorder="0" applyAlignment="0"/>
    <xf numFmtId="217" fontId="5" fillId="0" borderId="0" applyFill="0" applyBorder="0"/>
    <xf numFmtId="218" fontId="5" fillId="0" borderId="0" applyFill="0" applyBorder="0" applyAlignment="0"/>
    <xf numFmtId="217" fontId="5" fillId="0" borderId="0" applyFill="0" applyBorder="0"/>
    <xf numFmtId="217" fontId="5" fillId="0" borderId="0" applyFill="0" applyBorder="0"/>
    <xf numFmtId="217" fontId="5" fillId="0" borderId="0" applyFill="0" applyBorder="0"/>
    <xf numFmtId="217" fontId="5" fillId="0" borderId="0" applyFill="0" applyBorder="0"/>
    <xf numFmtId="218" fontId="5" fillId="0" borderId="0" applyFill="0" applyBorder="0" applyAlignment="0"/>
    <xf numFmtId="218" fontId="5" fillId="0" borderId="0" applyFill="0" applyBorder="0" applyAlignment="0"/>
    <xf numFmtId="218" fontId="5" fillId="0" borderId="0" applyFill="0" applyBorder="0" applyAlignment="0"/>
    <xf numFmtId="205" fontId="86"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applyAlignment="0"/>
    <xf numFmtId="180" fontId="5" fillId="0" borderId="0" applyFill="0" applyBorder="0"/>
    <xf numFmtId="180" fontId="5" fillId="0" borderId="0" applyFill="0" applyBorder="0" applyAlignment="0"/>
    <xf numFmtId="180" fontId="5" fillId="0" borderId="0" applyFill="0" applyBorder="0"/>
    <xf numFmtId="180" fontId="5" fillId="0" borderId="0" applyFill="0" applyBorder="0"/>
    <xf numFmtId="180" fontId="5" fillId="0" borderId="0" applyFill="0" applyBorder="0"/>
    <xf numFmtId="180" fontId="5" fillId="0" borderId="0" applyFill="0" applyBorder="0"/>
    <xf numFmtId="180" fontId="5" fillId="0" borderId="0" applyFill="0" applyBorder="0" applyAlignment="0"/>
    <xf numFmtId="180" fontId="5" fillId="0" borderId="0" applyFill="0" applyBorder="0" applyAlignment="0"/>
    <xf numFmtId="180" fontId="5" fillId="0" borderId="0" applyFill="0" applyBorder="0" applyAlignment="0"/>
    <xf numFmtId="4" fontId="154" fillId="0" borderId="0" applyFont="0" applyFill="0" applyBorder="0" applyProtection="0">
      <alignment horizontal="right"/>
    </xf>
    <xf numFmtId="9" fontId="135" fillId="0" borderId="0" applyFont="0" applyFill="0" applyProtection="0"/>
    <xf numFmtId="0" fontId="27" fillId="0" borderId="0" applyNumberFormat="0" applyFill="0" applyBorder="0" applyProtection="0"/>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7" fillId="0" borderId="0" applyNumberFormat="0" applyFill="0" applyBorder="0" applyProtection="0"/>
    <xf numFmtId="0" fontId="27" fillId="0" borderId="0" applyNumberFormat="0" applyFill="0" applyBorder="0" applyProtection="0"/>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15" fontId="27" fillId="0" borderId="0" applyFill="0" applyBorder="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7" fillId="0" borderId="0" applyFill="0" applyBorder="0" applyProtection="0"/>
    <xf numFmtId="15" fontId="27" fillId="0" borderId="0" applyFill="0" applyBorder="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15" fontId="26" fillId="0" borderId="0" applyFont="0" applyFill="0" applyBorder="0" applyAlignment="0" applyProtection="0"/>
    <xf numFmtId="4" fontId="27" fillId="0" borderId="0" applyFill="0" applyBorder="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7" fillId="0" borderId="0" applyFill="0" applyBorder="0" applyProtection="0"/>
    <xf numFmtId="4" fontId="27" fillId="0" borderId="0" applyFill="0" applyBorder="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0" fontId="30" fillId="0" borderId="25">
      <alignment horizontal="center"/>
    </xf>
    <xf numFmtId="0" fontId="30" fillId="0" borderId="48">
      <alignment horizontal="center"/>
    </xf>
    <xf numFmtId="0" fontId="30" fillId="0" borderId="48">
      <alignment horizontal="center"/>
    </xf>
    <xf numFmtId="0" fontId="30" fillId="0" borderId="48">
      <alignment horizontal="center"/>
    </xf>
    <xf numFmtId="0" fontId="30" fillId="0" borderId="48">
      <alignment horizontal="center"/>
    </xf>
    <xf numFmtId="0" fontId="30" fillId="0" borderId="48">
      <alignment horizontal="center"/>
    </xf>
    <xf numFmtId="0" fontId="30" fillId="0" borderId="48">
      <alignment horizontal="center"/>
    </xf>
    <xf numFmtId="0" fontId="30" fillId="0" borderId="48">
      <alignment horizontal="center"/>
    </xf>
    <xf numFmtId="0" fontId="30" fillId="0" borderId="48">
      <alignment horizontal="center"/>
    </xf>
    <xf numFmtId="0" fontId="30" fillId="0" borderId="25">
      <alignment horizontal="center"/>
    </xf>
    <xf numFmtId="0" fontId="30" fillId="0" borderId="25">
      <alignment horizontal="center"/>
    </xf>
    <xf numFmtId="0" fontId="30" fillId="0" borderId="51">
      <alignment horizontal="center"/>
    </xf>
    <xf numFmtId="0" fontId="30" fillId="0" borderId="48">
      <alignment horizontal="center"/>
    </xf>
    <xf numFmtId="0" fontId="30" fillId="0" borderId="48">
      <alignment horizontal="center"/>
    </xf>
    <xf numFmtId="0" fontId="30" fillId="0" borderId="48">
      <alignment horizontal="center"/>
    </xf>
    <xf numFmtId="0" fontId="30" fillId="0" borderId="48">
      <alignment horizontal="center"/>
    </xf>
    <xf numFmtId="0" fontId="30" fillId="0" borderId="48">
      <alignment horizontal="center"/>
    </xf>
    <xf numFmtId="3" fontId="27" fillId="0" borderId="0" applyFill="0" applyBorder="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7" fillId="0" borderId="0" applyFill="0" applyBorder="0" applyProtection="0"/>
    <xf numFmtId="3" fontId="27" fillId="0" borderId="0" applyFill="0" applyBorder="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0" fontId="27" fillId="5" borderId="0" applyNumberFormat="0" applyBorder="0" applyProtection="0"/>
    <xf numFmtId="0" fontId="26" fillId="49" borderId="0" applyNumberFormat="0" applyFont="0" applyBorder="0" applyAlignment="0" applyProtection="0"/>
    <xf numFmtId="0" fontId="26" fillId="49" borderId="0" applyNumberFormat="0" applyFont="0" applyBorder="0" applyAlignment="0" applyProtection="0"/>
    <xf numFmtId="0" fontId="26" fillId="49" borderId="0" applyNumberFormat="0" applyFont="0" applyBorder="0" applyAlignment="0" applyProtection="0"/>
    <xf numFmtId="0" fontId="26" fillId="49" borderId="0" applyNumberFormat="0" applyFont="0" applyBorder="0" applyAlignment="0" applyProtection="0"/>
    <xf numFmtId="0" fontId="26" fillId="49" borderId="0" applyNumberFormat="0" applyFont="0" applyBorder="0" applyAlignment="0" applyProtection="0"/>
    <xf numFmtId="0" fontId="26" fillId="49" borderId="0" applyNumberFormat="0" applyFont="0" applyBorder="0" applyAlignment="0" applyProtection="0"/>
    <xf numFmtId="0" fontId="26" fillId="49" borderId="0" applyNumberFormat="0" applyFont="0" applyBorder="0" applyAlignment="0" applyProtection="0"/>
    <xf numFmtId="0" fontId="26" fillId="49" borderId="0" applyNumberFormat="0" applyFont="0" applyBorder="0" applyAlignment="0" applyProtection="0"/>
    <xf numFmtId="0" fontId="27" fillId="5" borderId="0" applyNumberFormat="0" applyBorder="0" applyProtection="0"/>
    <xf numFmtId="0" fontId="27" fillId="5" borderId="0" applyNumberFormat="0" applyBorder="0" applyProtection="0"/>
    <xf numFmtId="0" fontId="26" fillId="49" borderId="0" applyNumberFormat="0" applyFont="0" applyBorder="0" applyAlignment="0" applyProtection="0"/>
    <xf numFmtId="0" fontId="26" fillId="49" borderId="0" applyNumberFormat="0" applyFont="0" applyBorder="0" applyAlignment="0" applyProtection="0"/>
    <xf numFmtId="0" fontId="26" fillId="49" borderId="0" applyNumberFormat="0" applyFont="0" applyBorder="0" applyAlignment="0" applyProtection="0"/>
    <xf numFmtId="0" fontId="26" fillId="49" borderId="0" applyNumberFormat="0" applyFont="0" applyBorder="0" applyAlignment="0" applyProtection="0"/>
    <xf numFmtId="0" fontId="26" fillId="49" borderId="0" applyNumberFormat="0" applyFont="0" applyBorder="0" applyAlignment="0" applyProtection="0"/>
    <xf numFmtId="0" fontId="26" fillId="49" borderId="0" applyNumberFormat="0" applyFont="0" applyBorder="0" applyAlignment="0" applyProtection="0"/>
    <xf numFmtId="3" fontId="92" fillId="0" borderId="0" applyFont="0" applyFill="0" applyBorder="0" applyAlignment="0" applyProtection="0"/>
    <xf numFmtId="3" fontId="11" fillId="0" borderId="0" applyFill="0" applyBorder="0" applyAlignment="0" applyProtection="0"/>
    <xf numFmtId="3" fontId="27" fillId="0" borderId="0" applyFill="0" applyBorder="0" applyProtection="0"/>
    <xf numFmtId="0" fontId="155" fillId="0" borderId="0">
      <alignment vertical="center"/>
    </xf>
    <xf numFmtId="197" fontId="27" fillId="0" borderId="0" applyFill="0" applyBorder="0" applyProtection="0"/>
    <xf numFmtId="0" fontId="100" fillId="0" borderId="0"/>
    <xf numFmtId="0" fontId="156" fillId="0" borderId="8">
      <alignment vertical="center"/>
    </xf>
    <xf numFmtId="4" fontId="56" fillId="50" borderId="52" applyNumberFormat="0" applyProtection="0">
      <alignment vertical="center"/>
    </xf>
    <xf numFmtId="4" fontId="157" fillId="51" borderId="52" applyNumberFormat="0" applyProtection="0">
      <alignment vertical="center"/>
    </xf>
    <xf numFmtId="4" fontId="56" fillId="51" borderId="52" applyNumberFormat="0" applyProtection="0">
      <alignment horizontal="left" vertical="center" indent="1"/>
    </xf>
    <xf numFmtId="0" fontId="56" fillId="51" borderId="52" applyNumberFormat="0" applyProtection="0">
      <alignment horizontal="left" vertical="top" indent="1"/>
    </xf>
    <xf numFmtId="0" fontId="18" fillId="13" borderId="49" applyNumberFormat="0" applyProtection="0">
      <alignment horizontal="left" vertical="center" indent="1"/>
    </xf>
    <xf numFmtId="4" fontId="37" fillId="8" borderId="52" applyNumberFormat="0" applyProtection="0">
      <alignment horizontal="right" vertical="center"/>
    </xf>
    <xf numFmtId="4" fontId="37" fillId="19" borderId="52" applyNumberFormat="0" applyProtection="0">
      <alignment horizontal="right" vertical="center"/>
    </xf>
    <xf numFmtId="4" fontId="37" fillId="52" borderId="52" applyNumberFormat="0" applyProtection="0">
      <alignment horizontal="right" vertical="center"/>
    </xf>
    <xf numFmtId="4" fontId="37" fillId="21" borderId="52" applyNumberFormat="0" applyProtection="0">
      <alignment horizontal="right" vertical="center"/>
    </xf>
    <xf numFmtId="4" fontId="37" fillId="29" borderId="52" applyNumberFormat="0" applyProtection="0">
      <alignment horizontal="right" vertical="center"/>
    </xf>
    <xf numFmtId="4" fontId="37" fillId="53" borderId="52" applyNumberFormat="0" applyProtection="0">
      <alignment horizontal="right" vertical="center"/>
    </xf>
    <xf numFmtId="4" fontId="37" fillId="54" borderId="52" applyNumberFormat="0" applyProtection="0">
      <alignment horizontal="right" vertical="center"/>
    </xf>
    <xf numFmtId="4" fontId="37" fillId="55" borderId="52" applyNumberFormat="0" applyProtection="0">
      <alignment horizontal="right" vertical="center"/>
    </xf>
    <xf numFmtId="4" fontId="37" fillId="20" borderId="52" applyNumberFormat="0" applyProtection="0">
      <alignment horizontal="right" vertical="center"/>
    </xf>
    <xf numFmtId="4" fontId="56" fillId="56" borderId="53" applyNumberFormat="0" applyProtection="0">
      <alignment horizontal="left" vertical="center" indent="1"/>
    </xf>
    <xf numFmtId="4" fontId="56" fillId="56" borderId="53" applyNumberFormat="0" applyProtection="0">
      <alignment horizontal="left" vertical="center" indent="1"/>
    </xf>
    <xf numFmtId="4" fontId="37" fillId="57" borderId="0" applyNumberFormat="0" applyProtection="0">
      <alignment horizontal="left" vertical="center" indent="1"/>
    </xf>
    <xf numFmtId="4" fontId="158" fillId="58" borderId="0" applyNumberFormat="0" applyProtection="0">
      <alignment horizontal="left" vertical="center" indent="1"/>
    </xf>
    <xf numFmtId="0" fontId="18" fillId="13" borderId="49" applyNumberFormat="0" applyProtection="0">
      <alignment horizontal="left" vertical="center" wrapText="1" indent="1"/>
    </xf>
    <xf numFmtId="4" fontId="37" fillId="57" borderId="0" applyNumberFormat="0" applyProtection="0">
      <alignment horizontal="left" vertical="center" indent="1"/>
    </xf>
    <xf numFmtId="4" fontId="37" fillId="59" borderId="0" applyNumberFormat="0" applyProtection="0">
      <alignment horizontal="left" vertical="center" indent="1"/>
    </xf>
    <xf numFmtId="0" fontId="5" fillId="58" borderId="52" applyNumberFormat="0" applyProtection="0">
      <alignment horizontal="left" vertical="center" indent="1"/>
    </xf>
    <xf numFmtId="0" fontId="5" fillId="58" borderId="52" applyNumberFormat="0" applyProtection="0">
      <alignment horizontal="left" vertical="top" indent="1"/>
    </xf>
    <xf numFmtId="0" fontId="5" fillId="59" borderId="52" applyNumberFormat="0" applyProtection="0">
      <alignment horizontal="left" vertical="center" indent="1"/>
    </xf>
    <xf numFmtId="0" fontId="5" fillId="59" borderId="52" applyNumberFormat="0" applyProtection="0">
      <alignment horizontal="left" vertical="top" indent="1"/>
    </xf>
    <xf numFmtId="0" fontId="5" fillId="22" borderId="52" applyNumberFormat="0" applyProtection="0">
      <alignment horizontal="left" vertical="center" indent="1"/>
    </xf>
    <xf numFmtId="0" fontId="5" fillId="22" borderId="52" applyNumberFormat="0" applyProtection="0">
      <alignment horizontal="left" vertical="top" indent="1"/>
    </xf>
    <xf numFmtId="0" fontId="5" fillId="60" borderId="52" applyNumberFormat="0" applyProtection="0">
      <alignment horizontal="left" vertical="center" indent="1"/>
    </xf>
    <xf numFmtId="0" fontId="5" fillId="60" borderId="52" applyNumberFormat="0" applyProtection="0">
      <alignment horizontal="left" vertical="top" indent="1"/>
    </xf>
    <xf numFmtId="4" fontId="37" fillId="40" borderId="52" applyNumberFormat="0" applyProtection="0">
      <alignment vertical="center"/>
    </xf>
    <xf numFmtId="4" fontId="159" fillId="40" borderId="52" applyNumberFormat="0" applyProtection="0">
      <alignment vertical="center"/>
    </xf>
    <xf numFmtId="4" fontId="37" fillId="40" borderId="52" applyNumberFormat="0" applyProtection="0">
      <alignment horizontal="left" vertical="center" indent="1"/>
    </xf>
    <xf numFmtId="0" fontId="37" fillId="40" borderId="52" applyNumberFormat="0" applyProtection="0">
      <alignment horizontal="left" vertical="top" indent="1"/>
    </xf>
    <xf numFmtId="4" fontId="160" fillId="61" borderId="49" applyNumberFormat="0" applyProtection="0">
      <alignment horizontal="right" vertical="center"/>
    </xf>
    <xf numFmtId="4" fontId="159" fillId="57" borderId="52" applyNumberFormat="0" applyProtection="0">
      <alignment horizontal="right" vertical="center"/>
    </xf>
    <xf numFmtId="0" fontId="18" fillId="13" borderId="49" applyNumberFormat="0" applyProtection="0">
      <alignment horizontal="left" vertical="center" indent="1"/>
    </xf>
    <xf numFmtId="0" fontId="18" fillId="13" borderId="49" applyNumberFormat="0" applyProtection="0">
      <alignment horizontal="left" vertical="center" wrapText="1" indent="1"/>
    </xf>
    <xf numFmtId="4" fontId="161" fillId="62" borderId="0" applyNumberFormat="0" applyProtection="0">
      <alignment horizontal="left" vertical="center" indent="1"/>
    </xf>
    <xf numFmtId="4" fontId="162" fillId="57" borderId="52" applyNumberFormat="0" applyProtection="0">
      <alignment horizontal="right" vertical="center"/>
    </xf>
    <xf numFmtId="186" fontId="27" fillId="0" borderId="0" applyFill="0" applyBorder="0" applyProtection="0"/>
    <xf numFmtId="171" fontId="163" fillId="0" borderId="0" applyFont="0" applyFill="0" applyBorder="0" applyAlignment="0" applyProtection="0"/>
    <xf numFmtId="260" fontId="5" fillId="0" borderId="0" applyFont="0" applyFill="0" applyBorder="0" applyAlignment="0" applyProtection="0"/>
    <xf numFmtId="40" fontId="26" fillId="0" borderId="0" applyFont="0" applyFill="0" applyBorder="0" applyAlignment="0" applyProtection="0"/>
    <xf numFmtId="1" fontId="164" fillId="0" borderId="54">
      <alignment horizontal="centerContinuous" vertical="center"/>
      <protection locked="0"/>
    </xf>
    <xf numFmtId="0" fontId="18" fillId="0" borderId="0"/>
    <xf numFmtId="0" fontId="135" fillId="0" borderId="0"/>
    <xf numFmtId="177" fontId="31" fillId="0" borderId="0">
      <alignment horizontal="center"/>
    </xf>
    <xf numFmtId="261" fontId="26" fillId="0" borderId="0">
      <alignment horizontal="center"/>
    </xf>
    <xf numFmtId="261" fontId="26" fillId="0" borderId="0">
      <alignment horizontal="center"/>
    </xf>
    <xf numFmtId="261" fontId="26" fillId="0" borderId="0">
      <alignment horizontal="center"/>
    </xf>
    <xf numFmtId="261" fontId="26" fillId="0" borderId="0">
      <alignment horizontal="center"/>
    </xf>
    <xf numFmtId="261" fontId="26" fillId="0" borderId="0">
      <alignment horizontal="center"/>
    </xf>
    <xf numFmtId="261" fontId="26" fillId="0" borderId="0">
      <alignment horizontal="center"/>
    </xf>
    <xf numFmtId="261" fontId="26" fillId="0" borderId="0">
      <alignment horizontal="center"/>
    </xf>
    <xf numFmtId="261" fontId="26" fillId="0" borderId="0">
      <alignment horizontal="center"/>
    </xf>
    <xf numFmtId="177" fontId="31" fillId="0" borderId="0">
      <alignment horizontal="center"/>
    </xf>
    <xf numFmtId="177" fontId="31" fillId="0" borderId="0">
      <alignment horizontal="center"/>
    </xf>
    <xf numFmtId="261" fontId="26" fillId="0" borderId="0">
      <alignment horizontal="center"/>
    </xf>
    <xf numFmtId="261" fontId="26" fillId="0" borderId="0">
      <alignment horizontal="center"/>
    </xf>
    <xf numFmtId="261" fontId="26" fillId="0" borderId="0">
      <alignment horizontal="center"/>
    </xf>
    <xf numFmtId="261" fontId="26" fillId="0" borderId="0">
      <alignment horizontal="center"/>
    </xf>
    <xf numFmtId="261" fontId="26" fillId="0" borderId="0">
      <alignment horizontal="center"/>
    </xf>
    <xf numFmtId="261" fontId="26" fillId="0" borderId="0">
      <alignment horizontal="center"/>
    </xf>
    <xf numFmtId="0" fontId="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7" fillId="0" borderId="0">
      <alignment vertical="top"/>
    </xf>
    <xf numFmtId="172" fontId="27" fillId="0" borderId="0" applyFill="0" applyBorder="0" applyProtection="0"/>
    <xf numFmtId="0" fontId="5" fillId="0" borderId="0">
      <alignment vertical="top"/>
    </xf>
    <xf numFmtId="172" fontId="27" fillId="0" borderId="0" applyFill="0" applyBorder="0" applyProtection="0"/>
    <xf numFmtId="172" fontId="27" fillId="0" borderId="0" applyFill="0" applyBorder="0" applyProtection="0"/>
    <xf numFmtId="40" fontId="26" fillId="0" borderId="0" applyFont="0" applyFill="0" applyBorder="0" applyAlignment="0" applyProtection="0"/>
    <xf numFmtId="0" fontId="165" fillId="0" borderId="0" applyNumberFormat="0" applyFill="0" applyBorder="0" applyAlignment="0" applyProtection="0"/>
    <xf numFmtId="0" fontId="24" fillId="0" borderId="0" applyFont="0" applyFill="0" applyBorder="0" applyAlignment="0" applyProtection="0"/>
    <xf numFmtId="0" fontId="21" fillId="0" borderId="0" applyFont="0" applyFill="0" applyBorder="0" applyAlignment="0" applyProtection="0"/>
    <xf numFmtId="1" fontId="5" fillId="0" borderId="0" applyNumberFormat="0" applyFill="0" applyBorder="0" applyAlignment="0" applyProtection="0"/>
    <xf numFmtId="0" fontId="166" fillId="63" borderId="0" applyBorder="0"/>
    <xf numFmtId="0" fontId="167" fillId="64" borderId="0">
      <alignment horizontal="center"/>
    </xf>
    <xf numFmtId="49" fontId="18" fillId="0" borderId="0"/>
    <xf numFmtId="0"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0" fillId="0" borderId="8"/>
    <xf numFmtId="0" fontId="168" fillId="0" borderId="0" applyNumberFormat="0"/>
    <xf numFmtId="0" fontId="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5" fillId="0" borderId="0" applyFill="0" applyBorder="0"/>
    <xf numFmtId="49" fontId="37" fillId="0" borderId="0" applyFill="0" applyBorder="0" applyAlignment="0"/>
    <xf numFmtId="49" fontId="37" fillId="0" borderId="0" applyFill="0" applyBorder="0" applyAlignment="0"/>
    <xf numFmtId="49" fontId="37" fillId="0" borderId="0" applyFill="0" applyBorder="0" applyAlignment="0"/>
    <xf numFmtId="49" fontId="37" fillId="0" borderId="0" applyFill="0" applyBorder="0" applyAlignment="0"/>
    <xf numFmtId="49" fontId="37" fillId="0" borderId="0" applyFill="0" applyBorder="0" applyAlignment="0"/>
    <xf numFmtId="49" fontId="37" fillId="0" borderId="0" applyFill="0" applyBorder="0" applyAlignment="0"/>
    <xf numFmtId="49" fontId="37" fillId="0" borderId="0" applyFill="0" applyBorder="0" applyAlignment="0"/>
    <xf numFmtId="49" fontId="37" fillId="0" borderId="0" applyFill="0" applyBorder="0" applyAlignment="0"/>
    <xf numFmtId="49" fontId="37" fillId="0" borderId="0" applyFill="0" applyBorder="0" applyAlignment="0"/>
    <xf numFmtId="49" fontId="5" fillId="0" borderId="0" applyFill="0" applyBorder="0"/>
    <xf numFmtId="49" fontId="5" fillId="0" borderId="0" applyFill="0" applyBorder="0"/>
    <xf numFmtId="49" fontId="5" fillId="0" borderId="0" applyFill="0" applyBorder="0"/>
    <xf numFmtId="49" fontId="37" fillId="0" borderId="0" applyFill="0" applyBorder="0" applyAlignment="0"/>
    <xf numFmtId="49" fontId="37" fillId="0" borderId="0" applyFill="0" applyBorder="0" applyAlignment="0"/>
    <xf numFmtId="49" fontId="37" fillId="0" borderId="0" applyFill="0" applyBorder="0" applyAlignment="0"/>
    <xf numFmtId="49" fontId="37" fillId="0" borderId="0" applyFill="0" applyBorder="0" applyAlignment="0"/>
    <xf numFmtId="49" fontId="37" fillId="0" borderId="0" applyFill="0" applyBorder="0" applyAlignment="0"/>
    <xf numFmtId="262" fontId="86" fillId="0" borderId="0" applyFill="0" applyBorder="0"/>
    <xf numFmtId="263" fontId="5" fillId="0" borderId="0" applyFill="0" applyBorder="0" applyAlignment="0"/>
    <xf numFmtId="263" fontId="5" fillId="0" borderId="0" applyFill="0" applyBorder="0" applyAlignment="0"/>
    <xf numFmtId="263" fontId="5" fillId="0" borderId="0" applyFill="0" applyBorder="0" applyAlignment="0"/>
    <xf numFmtId="263" fontId="5" fillId="0" borderId="0" applyFill="0" applyBorder="0" applyAlignment="0"/>
    <xf numFmtId="263" fontId="5" fillId="0" borderId="0" applyFill="0" applyBorder="0" applyAlignment="0"/>
    <xf numFmtId="263" fontId="5" fillId="0" borderId="0" applyFill="0" applyBorder="0" applyAlignment="0"/>
    <xf numFmtId="263" fontId="5" fillId="0" borderId="0" applyFill="0" applyBorder="0" applyAlignment="0"/>
    <xf numFmtId="263" fontId="5" fillId="0" borderId="0" applyFill="0" applyBorder="0" applyAlignment="0"/>
    <xf numFmtId="263" fontId="5" fillId="0" borderId="0" applyFill="0" applyBorder="0" applyAlignment="0"/>
    <xf numFmtId="263" fontId="5" fillId="0" borderId="0" applyFill="0" applyBorder="0" applyAlignment="0"/>
    <xf numFmtId="264" fontId="5" fillId="0" borderId="0" applyFill="0" applyBorder="0"/>
    <xf numFmtId="263" fontId="5" fillId="0" borderId="0" applyFill="0" applyBorder="0" applyAlignment="0"/>
    <xf numFmtId="264" fontId="5" fillId="0" borderId="0" applyFill="0" applyBorder="0"/>
    <xf numFmtId="264" fontId="5" fillId="0" borderId="0" applyFill="0" applyBorder="0"/>
    <xf numFmtId="264" fontId="5" fillId="0" borderId="0" applyFill="0" applyBorder="0"/>
    <xf numFmtId="264" fontId="5" fillId="0" borderId="0" applyFill="0" applyBorder="0"/>
    <xf numFmtId="263" fontId="5" fillId="0" borderId="0" applyFill="0" applyBorder="0" applyAlignment="0"/>
    <xf numFmtId="263" fontId="5" fillId="0" borderId="0" applyFill="0" applyBorder="0" applyAlignment="0"/>
    <xf numFmtId="263" fontId="5" fillId="0" borderId="0" applyFill="0" applyBorder="0" applyAlignment="0"/>
    <xf numFmtId="265" fontId="86" fillId="0" borderId="0" applyFill="0" applyBorder="0"/>
    <xf numFmtId="266" fontId="5" fillId="0" borderId="0" applyFill="0" applyBorder="0" applyAlignment="0"/>
    <xf numFmtId="266" fontId="5" fillId="0" borderId="0" applyFill="0" applyBorder="0" applyAlignment="0"/>
    <xf numFmtId="266" fontId="5" fillId="0" borderId="0" applyFill="0" applyBorder="0" applyAlignment="0"/>
    <xf numFmtId="266" fontId="5" fillId="0" borderId="0" applyFill="0" applyBorder="0" applyAlignment="0"/>
    <xf numFmtId="266" fontId="5" fillId="0" borderId="0" applyFill="0" applyBorder="0" applyAlignment="0"/>
    <xf numFmtId="266" fontId="5" fillId="0" borderId="0" applyFill="0" applyBorder="0" applyAlignment="0"/>
    <xf numFmtId="266" fontId="5" fillId="0" borderId="0" applyFill="0" applyBorder="0" applyAlignment="0"/>
    <xf numFmtId="266" fontId="5" fillId="0" borderId="0" applyFill="0" applyBorder="0" applyAlignment="0"/>
    <xf numFmtId="266" fontId="5" fillId="0" borderId="0" applyFill="0" applyBorder="0" applyAlignment="0"/>
    <xf numFmtId="266" fontId="5" fillId="0" borderId="0" applyFill="0" applyBorder="0" applyAlignment="0"/>
    <xf numFmtId="267" fontId="5" fillId="0" borderId="0" applyFill="0" applyBorder="0"/>
    <xf numFmtId="266" fontId="5" fillId="0" borderId="0" applyFill="0" applyBorder="0" applyAlignment="0"/>
    <xf numFmtId="267" fontId="5" fillId="0" borderId="0" applyFill="0" applyBorder="0"/>
    <xf numFmtId="267" fontId="5" fillId="0" borderId="0" applyFill="0" applyBorder="0"/>
    <xf numFmtId="267" fontId="5" fillId="0" borderId="0" applyFill="0" applyBorder="0"/>
    <xf numFmtId="267" fontId="5" fillId="0" borderId="0" applyFill="0" applyBorder="0"/>
    <xf numFmtId="266" fontId="5" fillId="0" borderId="0" applyFill="0" applyBorder="0" applyAlignment="0"/>
    <xf numFmtId="266" fontId="5" fillId="0" borderId="0" applyFill="0" applyBorder="0" applyAlignment="0"/>
    <xf numFmtId="266" fontId="5" fillId="0" borderId="0" applyFill="0" applyBorder="0" applyAlignment="0"/>
    <xf numFmtId="0" fontId="68" fillId="0" borderId="0"/>
    <xf numFmtId="0" fontId="169" fillId="65" borderId="0"/>
    <xf numFmtId="0" fontId="170" fillId="0" borderId="0" applyNumberFormat="0" applyFill="0" applyBorder="0" applyProtection="0"/>
    <xf numFmtId="0" fontId="171" fillId="0" borderId="0" applyNumberFormat="0" applyFill="0" applyBorder="0">
      <alignment horizontal="center" vertical="center"/>
    </xf>
    <xf numFmtId="0" fontId="5" fillId="0" borderId="55" applyNumberFormat="0" applyFont="0" applyFill="0" applyAlignment="0" applyProtection="0"/>
    <xf numFmtId="0" fontId="87" fillId="0" borderId="56" applyNumberFormat="0" applyFill="0" applyProtection="0"/>
    <xf numFmtId="0" fontId="137" fillId="0" borderId="57"/>
    <xf numFmtId="0" fontId="137" fillId="0" borderId="8"/>
    <xf numFmtId="0" fontId="26" fillId="0" borderId="0"/>
    <xf numFmtId="260" fontId="5" fillId="0" borderId="0" applyFont="0" applyFill="0" applyBorder="0" applyAlignment="0" applyProtection="0"/>
    <xf numFmtId="170" fontId="5" fillId="0" borderId="0" applyFont="0" applyFill="0" applyBorder="0" applyAlignment="0" applyProtection="0"/>
    <xf numFmtId="268" fontId="5" fillId="0" borderId="0" applyFont="0" applyFill="0" applyBorder="0" applyAlignment="0" applyProtection="0"/>
    <xf numFmtId="269" fontId="18" fillId="0" borderId="0">
      <alignment horizontal="left"/>
    </xf>
    <xf numFmtId="270" fontId="172" fillId="0" borderId="0">
      <alignment horizontal="left"/>
    </xf>
    <xf numFmtId="270" fontId="172" fillId="0" borderId="0">
      <alignment horizontal="left"/>
    </xf>
    <xf numFmtId="270" fontId="172" fillId="0" borderId="0">
      <alignment horizontal="left"/>
    </xf>
    <xf numFmtId="270" fontId="172" fillId="0" borderId="0">
      <alignment horizontal="left"/>
    </xf>
    <xf numFmtId="270" fontId="172" fillId="0" borderId="0">
      <alignment horizontal="left"/>
    </xf>
    <xf numFmtId="270" fontId="172" fillId="0" borderId="0">
      <alignment horizontal="left"/>
    </xf>
    <xf numFmtId="270" fontId="172" fillId="0" borderId="0">
      <alignment horizontal="left"/>
    </xf>
    <xf numFmtId="270" fontId="172" fillId="0" borderId="0">
      <alignment horizontal="left"/>
    </xf>
    <xf numFmtId="269" fontId="18" fillId="0" borderId="0">
      <alignment horizontal="left"/>
    </xf>
    <xf numFmtId="269" fontId="18" fillId="0" borderId="0">
      <alignment horizontal="left"/>
    </xf>
    <xf numFmtId="269" fontId="18" fillId="0" borderId="0">
      <alignment horizontal="left"/>
    </xf>
    <xf numFmtId="269" fontId="18" fillId="0" borderId="0">
      <alignment horizontal="left"/>
    </xf>
    <xf numFmtId="269" fontId="18" fillId="0" borderId="0">
      <alignment horizontal="left"/>
    </xf>
    <xf numFmtId="269" fontId="18" fillId="0" borderId="0">
      <alignment horizontal="left"/>
    </xf>
    <xf numFmtId="269" fontId="18" fillId="0" borderId="0">
      <alignment horizontal="left"/>
    </xf>
    <xf numFmtId="270" fontId="172" fillId="0" borderId="0">
      <alignment horizontal="left"/>
    </xf>
    <xf numFmtId="270" fontId="172" fillId="0" borderId="0">
      <alignment horizontal="left"/>
    </xf>
    <xf numFmtId="270" fontId="172" fillId="0" borderId="0">
      <alignment horizontal="left"/>
    </xf>
    <xf numFmtId="270" fontId="172" fillId="0" borderId="0">
      <alignment horizontal="left"/>
    </xf>
    <xf numFmtId="37" fontId="18" fillId="51" borderId="0" applyNumberFormat="0" applyBorder="0" applyAlignment="0" applyProtection="0"/>
    <xf numFmtId="37" fontId="18" fillId="0" borderId="0"/>
    <xf numFmtId="37" fontId="18" fillId="51" borderId="0" applyNumberFormat="0" applyBorder="0" applyAlignment="0" applyProtection="0"/>
    <xf numFmtId="3" fontId="173" fillId="0" borderId="44" applyProtection="0"/>
    <xf numFmtId="0" fontId="27" fillId="0" borderId="0" applyNumberFormat="0" applyFill="0" applyBorder="0" applyProtection="0"/>
    <xf numFmtId="0" fontId="27" fillId="0" borderId="0" applyNumberFormat="0" applyFill="0" applyBorder="0" applyProtection="0"/>
    <xf numFmtId="0" fontId="27" fillId="0" borderId="0" applyNumberFormat="0" applyFill="0" applyBorder="0" applyProtection="0"/>
    <xf numFmtId="0" fontId="5" fillId="5" borderId="0" applyNumberFormat="0" applyBorder="0" applyProtection="0"/>
    <xf numFmtId="0" fontId="5" fillId="5" borderId="0" applyNumberFormat="0" applyBorder="0" applyProtection="0"/>
    <xf numFmtId="0" fontId="5" fillId="5" borderId="0" applyNumberFormat="0" applyBorder="0" applyProtection="0"/>
    <xf numFmtId="0" fontId="174"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75" fillId="0" borderId="0">
      <alignment vertical="top"/>
    </xf>
    <xf numFmtId="0" fontId="165" fillId="0" borderId="0"/>
    <xf numFmtId="0" fontId="5" fillId="6" borderId="58" applyNumberFormat="0" applyFont="0" applyBorder="0" applyAlignment="0">
      <alignment horizontal="left" vertical="top"/>
    </xf>
    <xf numFmtId="0" fontId="5" fillId="6" borderId="58" applyNumberFormat="0" applyFont="0" applyBorder="0" applyAlignment="0">
      <alignment horizontal="left" vertical="top"/>
    </xf>
    <xf numFmtId="271" fontId="26" fillId="0" borderId="0" applyFont="0" applyFill="0" applyBorder="0" applyAlignment="0" applyProtection="0"/>
    <xf numFmtId="244" fontId="5" fillId="0" borderId="0" applyFont="0" applyFill="0" applyBorder="0" applyAlignment="0" applyProtection="0"/>
    <xf numFmtId="272" fontId="5" fillId="0" borderId="0" applyFont="0" applyFill="0" applyBorder="0" applyAlignment="0" applyProtection="0"/>
    <xf numFmtId="231" fontId="5" fillId="0" borderId="0" applyFont="0" applyFill="0" applyBorder="0" applyAlignment="0" applyProtection="0"/>
    <xf numFmtId="2" fontId="5" fillId="0" borderId="0" applyFont="0" applyFill="0" applyBorder="0" applyAlignment="0" applyProtection="0"/>
    <xf numFmtId="0" fontId="176" fillId="0" borderId="0" applyNumberFormat="0" applyFill="0" applyBorder="0" applyAlignment="0" applyProtection="0"/>
    <xf numFmtId="0" fontId="76" fillId="66" borderId="59" applyNumberFormat="0" applyAlignment="0" applyProtection="0"/>
    <xf numFmtId="0" fontId="177" fillId="0" borderId="0" applyNumberFormat="0" applyFill="0" applyBorder="0" applyProtection="0">
      <alignment horizontal="right"/>
    </xf>
    <xf numFmtId="273" fontId="5" fillId="0" borderId="0" applyFont="0" applyFill="0" applyBorder="0" applyAlignment="0" applyProtection="0"/>
    <xf numFmtId="274"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0" fontId="17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45" fillId="0" borderId="0" applyNumberFormat="0" applyFill="0" applyBorder="0" applyProtection="0"/>
    <xf numFmtId="0" fontId="9" fillId="0" borderId="0">
      <alignment horizontal="left"/>
    </xf>
    <xf numFmtId="242" fontId="27" fillId="0" borderId="0" applyFill="0" applyBorder="0" applyProtection="0"/>
    <xf numFmtId="194" fontId="21" fillId="0" borderId="0" applyFont="0" applyFill="0" applyBorder="0" applyAlignment="0" applyProtection="0"/>
    <xf numFmtId="0" fontId="52" fillId="67" borderId="0" applyNumberFormat="0" applyBorder="0" applyAlignment="0" applyProtection="0">
      <alignment vertical="center"/>
    </xf>
    <xf numFmtId="0" fontId="52" fillId="52" borderId="0" applyNumberFormat="0" applyBorder="0" applyAlignment="0" applyProtection="0">
      <alignment vertical="center"/>
    </xf>
    <xf numFmtId="0" fontId="52" fillId="54" borderId="0" applyNumberFormat="0" applyBorder="0" applyAlignment="0" applyProtection="0">
      <alignment vertical="center"/>
    </xf>
    <xf numFmtId="0" fontId="52" fillId="27" borderId="0" applyNumberFormat="0" applyBorder="0" applyAlignment="0" applyProtection="0">
      <alignment vertical="center"/>
    </xf>
    <xf numFmtId="0" fontId="52" fillId="28" borderId="0" applyNumberFormat="0" applyBorder="0" applyAlignment="0" applyProtection="0">
      <alignment vertical="center"/>
    </xf>
    <xf numFmtId="0" fontId="52" fillId="53" borderId="0" applyNumberFormat="0" applyBorder="0" applyAlignment="0" applyProtection="0">
      <alignment vertical="center"/>
    </xf>
    <xf numFmtId="9" fontId="180" fillId="0" borderId="0" applyFont="0" applyFill="0" applyBorder="0" applyAlignment="0" applyProtection="0"/>
    <xf numFmtId="0" fontId="181" fillId="0" borderId="0" applyNumberFormat="0" applyFill="0" applyBorder="0" applyAlignment="0" applyProtection="0">
      <alignment vertical="center"/>
    </xf>
    <xf numFmtId="0" fontId="182" fillId="43" borderId="29" applyNumberFormat="0" applyAlignment="0" applyProtection="0">
      <alignment vertical="center"/>
    </xf>
    <xf numFmtId="195" fontId="183" fillId="0" borderId="0" applyFont="0" applyFill="0" applyBorder="0" applyAlignment="0" applyProtection="0"/>
    <xf numFmtId="198" fontId="183" fillId="0" borderId="0" applyFont="0" applyFill="0" applyBorder="0" applyAlignment="0" applyProtection="0"/>
    <xf numFmtId="0" fontId="184" fillId="50" borderId="0" applyNumberFormat="0" applyBorder="0" applyAlignment="0" applyProtection="0">
      <alignment vertical="center"/>
    </xf>
    <xf numFmtId="171" fontId="183" fillId="0" borderId="0" applyFont="0" applyFill="0" applyBorder="0" applyAlignment="0" applyProtection="0"/>
    <xf numFmtId="194" fontId="183" fillId="0" borderId="0" applyFont="0" applyFill="0" applyBorder="0" applyAlignment="0" applyProtection="0"/>
    <xf numFmtId="0" fontId="183" fillId="0" borderId="0"/>
    <xf numFmtId="0" fontId="185" fillId="0" borderId="0" applyNumberFormat="0" applyFill="0" applyBorder="0" applyAlignment="0" applyProtection="0">
      <alignment vertical="top"/>
      <protection locked="0"/>
    </xf>
    <xf numFmtId="0" fontId="165" fillId="68" borderId="60" applyNumberFormat="0" applyFont="0" applyAlignment="0" applyProtection="0">
      <alignment vertical="center"/>
    </xf>
    <xf numFmtId="0" fontId="165" fillId="0" borderId="0">
      <alignment horizontal="center" vertical="center"/>
    </xf>
    <xf numFmtId="0" fontId="186" fillId="0" borderId="61" applyNumberFormat="0" applyFill="0" applyAlignment="0" applyProtection="0">
      <alignment vertical="center"/>
    </xf>
    <xf numFmtId="41" fontId="5" fillId="0" borderId="0" applyFont="0" applyFill="0" applyBorder="0" applyAlignment="0" applyProtection="0"/>
    <xf numFmtId="43"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0" fontId="5" fillId="0" borderId="0"/>
    <xf numFmtId="0" fontId="47" fillId="38" borderId="0" applyNumberFormat="0" applyBorder="0" applyProtection="0"/>
    <xf numFmtId="0" fontId="47" fillId="5" borderId="0" applyNumberFormat="0" applyBorder="0" applyProtection="0"/>
    <xf numFmtId="0" fontId="47" fillId="39"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0" borderId="0" applyNumberFormat="0" applyFill="0" applyBorder="0" applyProtection="0"/>
    <xf numFmtId="0" fontId="187" fillId="5" borderId="28" applyNumberFormat="0" applyProtection="0"/>
    <xf numFmtId="2" fontId="188" fillId="0" borderId="0" applyFont="0" applyFill="0" applyBorder="0" applyAlignment="0" applyProtection="0"/>
    <xf numFmtId="0" fontId="189" fillId="0" borderId="0" applyNumberFormat="0" applyFill="0" applyBorder="0" applyAlignment="0" applyProtection="0"/>
    <xf numFmtId="0" fontId="190" fillId="0" borderId="0" applyNumberFormat="0" applyFill="0" applyBorder="0" applyAlignment="0" applyProtection="0"/>
    <xf numFmtId="0" fontId="47" fillId="5" borderId="0" applyNumberFormat="0" applyBorder="0" applyProtection="0"/>
    <xf numFmtId="0" fontId="188" fillId="0" borderId="0" applyFont="0" applyFill="0" applyBorder="0" applyAlignment="0" applyProtection="0"/>
    <xf numFmtId="0" fontId="188" fillId="0" borderId="0" applyFont="0" applyFill="0" applyBorder="0" applyAlignment="0" applyProtection="0"/>
    <xf numFmtId="0" fontId="191" fillId="0" borderId="0" applyNumberFormat="0" applyFill="0" applyBorder="0" applyAlignment="0" applyProtection="0">
      <alignment vertical="top"/>
      <protection locked="0"/>
    </xf>
    <xf numFmtId="173" fontId="27" fillId="0" borderId="0" applyFill="0" applyBorder="0" applyProtection="0"/>
    <xf numFmtId="179" fontId="27" fillId="0" borderId="0" applyFill="0" applyBorder="0" applyProtection="0"/>
    <xf numFmtId="0" fontId="27" fillId="5" borderId="28" applyNumberFormat="0" applyProtection="0"/>
    <xf numFmtId="0" fontId="27" fillId="5" borderId="28" applyNumberFormat="0" applyProtection="0"/>
    <xf numFmtId="0" fontId="27" fillId="0" borderId="0" applyFill="0" applyBorder="0" applyProtection="0"/>
    <xf numFmtId="0" fontId="27" fillId="0" borderId="0" applyFill="0" applyBorder="0" applyProtection="0"/>
    <xf numFmtId="0" fontId="192" fillId="0" borderId="0" applyFont="0" applyFill="0" applyBorder="0" applyAlignment="0" applyProtection="0"/>
    <xf numFmtId="0" fontId="192" fillId="0" borderId="0" applyFont="0" applyFill="0" applyBorder="0" applyAlignment="0" applyProtection="0"/>
    <xf numFmtId="0" fontId="193" fillId="5" borderId="0" applyNumberFormat="0" applyBorder="0" applyProtection="0"/>
    <xf numFmtId="0" fontId="194" fillId="0" borderId="0"/>
    <xf numFmtId="0" fontId="192" fillId="0" borderId="0" applyFont="0" applyFill="0" applyBorder="0" applyAlignment="0" applyProtection="0"/>
    <xf numFmtId="0" fontId="192" fillId="0" borderId="0" applyFont="0" applyFill="0" applyBorder="0" applyAlignment="0" applyProtection="0"/>
    <xf numFmtId="0" fontId="195" fillId="0" borderId="0" applyNumberFormat="0" applyFill="0" applyBorder="0" applyProtection="0"/>
    <xf numFmtId="0" fontId="187" fillId="5" borderId="29" applyNumberFormat="0" applyProtection="0"/>
    <xf numFmtId="0" fontId="27" fillId="0" borderId="0" applyFill="0" applyBorder="0" applyProtection="0"/>
    <xf numFmtId="221" fontId="27" fillId="0" borderId="0" applyFill="0" applyBorder="0" applyProtection="0"/>
    <xf numFmtId="0" fontId="47" fillId="0" borderId="46" applyNumberFormat="0" applyFill="0" applyProtection="0"/>
    <xf numFmtId="0" fontId="187" fillId="0" borderId="56" applyNumberFormat="0" applyFill="0" applyProtection="0"/>
    <xf numFmtId="0" fontId="196" fillId="5" borderId="28" applyNumberFormat="0" applyProtection="0"/>
    <xf numFmtId="4" fontId="188" fillId="0" borderId="0" applyFont="0" applyFill="0" applyBorder="0" applyAlignment="0" applyProtection="0"/>
    <xf numFmtId="3" fontId="188" fillId="0" borderId="0" applyFont="0" applyFill="0" applyBorder="0" applyAlignment="0" applyProtection="0"/>
    <xf numFmtId="0" fontId="197" fillId="0" borderId="0" applyNumberFormat="0" applyFill="0" applyBorder="0" applyProtection="0"/>
    <xf numFmtId="0" fontId="198" fillId="0" borderId="40" applyNumberFormat="0" applyFill="0" applyProtection="0"/>
    <xf numFmtId="0" fontId="199" fillId="0" borderId="41" applyNumberFormat="0" applyFill="0" applyProtection="0"/>
    <xf numFmtId="0" fontId="200" fillId="0" borderId="42" applyNumberFormat="0" applyFill="0" applyProtection="0"/>
    <xf numFmtId="0" fontId="200" fillId="0" borderId="0" applyNumberFormat="0" applyFill="0" applyBorder="0" applyProtection="0"/>
    <xf numFmtId="0" fontId="47" fillId="5" borderId="0" applyNumberFormat="0" applyBorder="0" applyProtection="0"/>
    <xf numFmtId="0" fontId="201" fillId="5" borderId="49" applyNumberFormat="0" applyProtection="0"/>
    <xf numFmtId="0" fontId="44" fillId="0" borderId="0" applyFont="0" applyFill="0" applyBorder="0" applyAlignment="0" applyProtection="0"/>
    <xf numFmtId="197" fontId="27" fillId="0" borderId="0" applyFill="0" applyBorder="0" applyProtection="0"/>
    <xf numFmtId="198" fontId="163" fillId="0" borderId="0" applyFont="0" applyFill="0" applyBorder="0" applyAlignment="0" applyProtection="0"/>
    <xf numFmtId="0" fontId="44" fillId="0" borderId="0" applyFont="0" applyFill="0" applyBorder="0" applyAlignment="0" applyProtection="0"/>
    <xf numFmtId="0" fontId="21" fillId="0" borderId="0" applyFont="0" applyFill="0" applyBorder="0" applyAlignment="0" applyProtection="0"/>
    <xf numFmtId="275" fontId="27" fillId="0" borderId="0" applyFill="0" applyBorder="0" applyProtection="0"/>
    <xf numFmtId="276" fontId="27" fillId="0" borderId="0" applyFill="0" applyBorder="0" applyProtection="0"/>
    <xf numFmtId="0" fontId="21" fillId="0" borderId="0" applyFont="0" applyFill="0" applyBorder="0" applyAlignment="0" applyProtection="0"/>
    <xf numFmtId="10" fontId="18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0" fontId="203" fillId="0" borderId="0"/>
    <xf numFmtId="0" fontId="188" fillId="0" borderId="62" applyNumberFormat="0" applyFont="0" applyFill="0" applyAlignment="0" applyProtection="0"/>
    <xf numFmtId="0" fontId="21" fillId="0" borderId="0" applyFont="0" applyFill="0" applyBorder="0" applyAlignment="0" applyProtection="0"/>
    <xf numFmtId="0" fontId="188" fillId="0" borderId="0" applyFont="0" applyFill="0" applyBorder="0" applyAlignment="0" applyProtection="0"/>
    <xf numFmtId="0" fontId="75" fillId="0" borderId="0"/>
    <xf numFmtId="0" fontId="204" fillId="12" borderId="63" applyNumberFormat="0" applyAlignment="0" applyProtection="0">
      <alignment vertical="center"/>
    </xf>
    <xf numFmtId="0" fontId="205" fillId="69" borderId="49" applyNumberFormat="0" applyAlignment="0" applyProtection="0">
      <alignment vertical="center"/>
    </xf>
    <xf numFmtId="260" fontId="75" fillId="0" borderId="0" applyFont="0" applyFill="0" applyBorder="0" applyAlignment="0" applyProtection="0"/>
    <xf numFmtId="170" fontId="75" fillId="0" borderId="0" applyFont="0" applyFill="0" applyBorder="0" applyAlignment="0" applyProtection="0"/>
    <xf numFmtId="195" fontId="206" fillId="0" borderId="0" applyFont="0" applyFill="0" applyBorder="0" applyAlignment="0" applyProtection="0"/>
    <xf numFmtId="198" fontId="206" fillId="0" borderId="0" applyFont="0" applyFill="0" applyBorder="0" applyAlignment="0" applyProtection="0"/>
    <xf numFmtId="170" fontId="207" fillId="0" borderId="0" applyFont="0" applyFill="0" applyBorder="0" applyAlignment="0" applyProtection="0"/>
    <xf numFmtId="0" fontId="208" fillId="0" borderId="0" applyNumberFormat="0" applyFill="0" applyBorder="0" applyAlignment="0" applyProtection="0">
      <alignment vertical="top"/>
      <protection locked="0"/>
    </xf>
    <xf numFmtId="0" fontId="209" fillId="6" borderId="0" applyNumberFormat="0" applyBorder="0" applyAlignment="0" applyProtection="0">
      <alignment vertical="center"/>
    </xf>
    <xf numFmtId="0" fontId="210" fillId="14" borderId="0" applyNumberFormat="0" applyBorder="0" applyAlignment="0" applyProtection="0">
      <alignment vertical="center"/>
    </xf>
    <xf numFmtId="0" fontId="206" fillId="0" borderId="0"/>
    <xf numFmtId="0" fontId="53" fillId="70" borderId="0" applyNumberFormat="0" applyBorder="0" applyAlignment="0" applyProtection="0">
      <alignment vertical="center"/>
    </xf>
    <xf numFmtId="0" fontId="53" fillId="71" borderId="0" applyNumberFormat="0" applyBorder="0" applyAlignment="0" applyProtection="0">
      <alignment vertical="center"/>
    </xf>
    <xf numFmtId="0" fontId="53" fillId="72" borderId="0" applyNumberFormat="0" applyBorder="0" applyAlignment="0" applyProtection="0">
      <alignment vertical="center"/>
    </xf>
    <xf numFmtId="0" fontId="53" fillId="31" borderId="0" applyNumberFormat="0" applyBorder="0" applyAlignment="0" applyProtection="0">
      <alignment vertical="center"/>
    </xf>
    <xf numFmtId="0" fontId="53" fillId="32" borderId="0" applyNumberFormat="0" applyBorder="0" applyAlignment="0" applyProtection="0">
      <alignment vertical="center"/>
    </xf>
    <xf numFmtId="0" fontId="53" fillId="73" borderId="0" applyNumberFormat="0" applyBorder="0" applyAlignment="0" applyProtection="0">
      <alignment vertical="center"/>
    </xf>
    <xf numFmtId="0" fontId="211" fillId="8" borderId="0" applyNumberFormat="0" applyBorder="0" applyAlignment="0" applyProtection="0">
      <alignment vertical="center"/>
    </xf>
    <xf numFmtId="1" fontId="113" fillId="0" borderId="0" applyFont="0" applyFill="0" applyBorder="0" applyAlignment="0" applyProtection="0">
      <alignment vertical="center"/>
    </xf>
    <xf numFmtId="49" fontId="113" fillId="0" borderId="0" applyFont="0" applyFill="0" applyBorder="0" applyAlignment="0" applyProtection="0">
      <alignment vertical="center"/>
    </xf>
    <xf numFmtId="49" fontId="113" fillId="0" borderId="0" applyFont="0" applyFill="0" applyBorder="0" applyProtection="0">
      <alignment vertical="top" wrapText="1"/>
    </xf>
    <xf numFmtId="14" fontId="113" fillId="0" borderId="0" applyFont="0" applyFill="0" applyBorder="0" applyAlignment="0" applyProtection="0"/>
    <xf numFmtId="0" fontId="5" fillId="0" borderId="0"/>
    <xf numFmtId="0" fontId="212" fillId="0" borderId="0">
      <alignment horizontal="center" vertical="center"/>
    </xf>
    <xf numFmtId="0" fontId="213" fillId="0" borderId="0"/>
    <xf numFmtId="0" fontId="214" fillId="0" borderId="0" applyNumberFormat="0" applyFill="0" applyBorder="0" applyAlignment="0" applyProtection="0">
      <alignment vertical="center"/>
    </xf>
    <xf numFmtId="0" fontId="215" fillId="0" borderId="40" applyNumberFormat="0" applyFill="0" applyAlignment="0" applyProtection="0">
      <alignment vertical="center"/>
    </xf>
    <xf numFmtId="0" fontId="216" fillId="0" borderId="64" applyNumberFormat="0" applyFill="0" applyAlignment="0" applyProtection="0">
      <alignment vertical="center"/>
    </xf>
    <xf numFmtId="0" fontId="217" fillId="0" borderId="43" applyNumberFormat="0" applyFill="0" applyAlignment="0" applyProtection="0">
      <alignment vertical="center"/>
    </xf>
    <xf numFmtId="0" fontId="217" fillId="0" borderId="43" applyNumberFormat="0" applyFill="0" applyAlignment="0" applyProtection="0">
      <alignment vertical="center"/>
    </xf>
    <xf numFmtId="0" fontId="217" fillId="0" borderId="0" applyNumberFormat="0" applyFill="0" applyBorder="0" applyAlignment="0" applyProtection="0">
      <alignment vertical="center"/>
    </xf>
    <xf numFmtId="43" fontId="5" fillId="0" borderId="0" applyFont="0" applyFill="0" applyBorder="0" applyAlignment="0" applyProtection="0"/>
    <xf numFmtId="41" fontId="5" fillId="0" borderId="0" applyFont="0" applyFill="0" applyBorder="0" applyAlignment="0" applyProtection="0"/>
    <xf numFmtId="277" fontId="36" fillId="0" borderId="0" applyFont="0" applyFill="0" applyBorder="0" applyAlignment="0" applyProtection="0"/>
    <xf numFmtId="278" fontId="36" fillId="0" borderId="0" applyFont="0" applyFill="0" applyBorder="0" applyAlignment="0" applyProtection="0"/>
    <xf numFmtId="0" fontId="218" fillId="74" borderId="29" applyNumberFormat="0" applyAlignment="0" applyProtection="0">
      <alignment vertical="center"/>
    </xf>
    <xf numFmtId="0" fontId="219" fillId="0" borderId="0"/>
    <xf numFmtId="0" fontId="91" fillId="0" borderId="0">
      <alignment vertical="center"/>
    </xf>
    <xf numFmtId="0" fontId="113" fillId="0" borderId="0"/>
    <xf numFmtId="0" fontId="220" fillId="0" borderId="56" applyNumberFormat="0" applyFill="0" applyAlignment="0" applyProtection="0">
      <alignment vertical="center"/>
    </xf>
    <xf numFmtId="0" fontId="5" fillId="40" borderId="60" applyNumberFormat="0" applyFont="0" applyAlignment="0" applyProtection="0">
      <alignment vertical="center"/>
    </xf>
    <xf numFmtId="0" fontId="5" fillId="40" borderId="60" applyNumberFormat="0" applyFont="0" applyAlignment="0" applyProtection="0">
      <alignment vertical="center"/>
    </xf>
    <xf numFmtId="0" fontId="113" fillId="0" borderId="13">
      <alignment horizontal="center" vertical="center"/>
    </xf>
    <xf numFmtId="188" fontId="91" fillId="0" borderId="0" applyFont="0" applyFill="0" applyBorder="0" applyAlignment="0" applyProtection="0"/>
    <xf numFmtId="187" fontId="91" fillId="0" borderId="0" applyFont="0" applyFill="0" applyBorder="0" applyAlignment="0" applyProtection="0"/>
    <xf numFmtId="188" fontId="91" fillId="0" borderId="0" applyFont="0" applyFill="0" applyBorder="0" applyAlignment="0" applyProtection="0"/>
    <xf numFmtId="0" fontId="221" fillId="9" borderId="0" applyNumberFormat="0" applyBorder="0" applyAlignment="0" applyProtection="0">
      <alignment vertical="center"/>
    </xf>
    <xf numFmtId="0" fontId="222"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223" fillId="0" borderId="40" applyNumberFormat="0" applyFill="0" applyAlignment="0" applyProtection="0">
      <alignment vertical="center"/>
    </xf>
    <xf numFmtId="0" fontId="224" fillId="0" borderId="64" applyNumberFormat="0" applyFill="0" applyAlignment="0" applyProtection="0">
      <alignment vertical="center"/>
    </xf>
    <xf numFmtId="0" fontId="225" fillId="0" borderId="43" applyNumberFormat="0" applyFill="0" applyAlignment="0" applyProtection="0">
      <alignment vertical="center"/>
    </xf>
    <xf numFmtId="0" fontId="225" fillId="0" borderId="0" applyNumberFormat="0" applyFill="0" applyBorder="0" applyAlignment="0" applyProtection="0">
      <alignment vertical="center"/>
    </xf>
    <xf numFmtId="0" fontId="226" fillId="0" borderId="0" applyNumberFormat="0" applyFill="0" applyBorder="0" applyAlignment="0" applyProtection="0">
      <alignment vertical="center"/>
    </xf>
    <xf numFmtId="0" fontId="227" fillId="69" borderId="63" applyNumberFormat="0" applyAlignment="0" applyProtection="0">
      <alignment vertical="center"/>
    </xf>
    <xf numFmtId="0" fontId="228" fillId="0" borderId="0">
      <alignment vertical="center"/>
    </xf>
    <xf numFmtId="0" fontId="229" fillId="0" borderId="0" applyNumberFormat="0" applyFill="0" applyBorder="0" applyAlignment="0" applyProtection="0">
      <alignment vertical="center"/>
    </xf>
    <xf numFmtId="0" fontId="230" fillId="0" borderId="0" applyNumberFormat="0" applyFill="0" applyBorder="0" applyAlignment="0" applyProtection="0">
      <alignment vertical="center"/>
    </xf>
    <xf numFmtId="0" fontId="231" fillId="0" borderId="0" applyNumberFormat="0" applyFill="0" applyBorder="0" applyAlignment="0" applyProtection="0">
      <alignment vertical="center"/>
    </xf>
    <xf numFmtId="0" fontId="232" fillId="42" borderId="63" applyNumberFormat="0" applyAlignment="0" applyProtection="0">
      <alignment vertical="center"/>
    </xf>
    <xf numFmtId="279" fontId="206" fillId="0" borderId="0" applyFont="0" applyFill="0" applyBorder="0" applyAlignment="0" applyProtection="0"/>
    <xf numFmtId="280" fontId="206" fillId="0" borderId="0" applyFont="0" applyFill="0" applyBorder="0" applyAlignment="0" applyProtection="0"/>
    <xf numFmtId="0" fontId="233" fillId="0" borderId="0" applyNumberFormat="0" applyFill="0" applyBorder="0" applyAlignment="0" applyProtection="0">
      <alignment vertical="top"/>
      <protection locked="0"/>
    </xf>
    <xf numFmtId="0" fontId="234" fillId="0" borderId="0" applyNumberFormat="0" applyFill="0" applyBorder="0" applyAlignment="0" applyProtection="0">
      <alignment vertical="top"/>
      <protection locked="0"/>
    </xf>
    <xf numFmtId="0" fontId="235" fillId="17" borderId="63" applyNumberFormat="0" applyAlignment="0" applyProtection="0">
      <alignment vertical="center"/>
    </xf>
    <xf numFmtId="0" fontId="236" fillId="42" borderId="49" applyNumberFormat="0" applyAlignment="0" applyProtection="0">
      <alignment vertical="center"/>
    </xf>
    <xf numFmtId="0" fontId="237" fillId="51" borderId="0" applyNumberFormat="0" applyBorder="0" applyAlignment="0" applyProtection="0">
      <alignment vertical="center"/>
    </xf>
    <xf numFmtId="44" fontId="5" fillId="0" borderId="0" applyFont="0" applyFill="0" applyBorder="0" applyAlignment="0" applyProtection="0"/>
    <xf numFmtId="42" fontId="5" fillId="0" borderId="0" applyFont="0" applyFill="0" applyBorder="0" applyAlignment="0" applyProtection="0"/>
    <xf numFmtId="0" fontId="238" fillId="0" borderId="61" applyNumberFormat="0" applyFill="0" applyAlignment="0" applyProtection="0">
      <alignment vertical="center"/>
    </xf>
    <xf numFmtId="0" fontId="239" fillId="0" borderId="0" applyNumberFormat="0" applyFill="0" applyBorder="0" applyAlignment="0" applyProtection="0">
      <alignment vertical="top"/>
      <protection locked="0"/>
    </xf>
    <xf numFmtId="0" fontId="240" fillId="0" borderId="56" applyNumberFormat="0" applyFill="0" applyAlignment="0" applyProtection="0">
      <alignment vertical="center"/>
    </xf>
  </cellStyleXfs>
  <cellXfs count="188">
    <xf numFmtId="0" fontId="0" fillId="0" borderId="0" xfId="0"/>
    <xf numFmtId="0" fontId="3" fillId="2" borderId="1" xfId="0" applyFont="1" applyFill="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6" fillId="0" borderId="0" xfId="0" applyFont="1" applyAlignment="1"/>
    <xf numFmtId="0" fontId="6" fillId="0" borderId="0" xfId="0" applyFont="1" applyAlignment="1">
      <alignment vertical="center"/>
    </xf>
    <xf numFmtId="0" fontId="3" fillId="2" borderId="5" xfId="0" applyFont="1" applyFill="1" applyBorder="1" applyAlignment="1">
      <alignment vertical="center"/>
    </xf>
    <xf numFmtId="0" fontId="3" fillId="0" borderId="0" xfId="0" applyFont="1" applyBorder="1" applyAlignment="1">
      <alignment vertical="center"/>
    </xf>
    <xf numFmtId="0" fontId="3" fillId="0" borderId="6" xfId="0" applyFont="1" applyBorder="1" applyAlignment="1">
      <alignment vertical="center"/>
    </xf>
    <xf numFmtId="0" fontId="6" fillId="0" borderId="0" xfId="0" applyFont="1"/>
    <xf numFmtId="0" fontId="5" fillId="0" borderId="4" xfId="0" applyFont="1" applyBorder="1" applyAlignment="1">
      <alignment horizontal="left" vertical="center"/>
    </xf>
    <xf numFmtId="0" fontId="6" fillId="0" borderId="0" xfId="1" applyNumberFormat="1" applyFont="1" applyFill="1" applyBorder="1" applyAlignment="1" applyProtection="1"/>
    <xf numFmtId="0" fontId="9" fillId="0" borderId="4" xfId="1" applyNumberFormat="1" applyFont="1" applyFill="1" applyBorder="1" applyAlignment="1" applyProtection="1">
      <alignment horizontal="center" vertical="center" wrapText="1"/>
    </xf>
    <xf numFmtId="0" fontId="5" fillId="3" borderId="4" xfId="2" applyFont="1" applyFill="1" applyBorder="1" applyAlignment="1">
      <alignment horizontal="center" vertical="center" wrapText="1"/>
    </xf>
    <xf numFmtId="0" fontId="5" fillId="2" borderId="4" xfId="2" applyFont="1" applyFill="1" applyBorder="1" applyAlignment="1">
      <alignment horizontal="center" vertical="center" wrapText="1"/>
    </xf>
    <xf numFmtId="0" fontId="5" fillId="2" borderId="13" xfId="2" applyFont="1" applyFill="1" applyBorder="1" applyAlignment="1">
      <alignment horizontal="center" vertical="center" wrapText="1"/>
    </xf>
    <xf numFmtId="0" fontId="5" fillId="2" borderId="14" xfId="2" applyFont="1" applyFill="1" applyBorder="1" applyAlignment="1">
      <alignment horizontal="center" vertical="center" wrapText="1"/>
    </xf>
    <xf numFmtId="9" fontId="5" fillId="2" borderId="4" xfId="2" applyNumberFormat="1" applyFont="1" applyFill="1" applyBorder="1" applyAlignment="1">
      <alignment horizontal="center" vertical="center" wrapText="1"/>
    </xf>
    <xf numFmtId="0" fontId="9" fillId="2" borderId="4" xfId="2" applyFont="1" applyFill="1" applyBorder="1" applyAlignment="1">
      <alignment horizontal="center" vertical="center" wrapText="1"/>
    </xf>
    <xf numFmtId="0" fontId="7" fillId="2" borderId="4" xfId="3" applyFont="1" applyFill="1" applyBorder="1" applyAlignment="1">
      <alignment horizontal="left" vertical="center" wrapText="1"/>
    </xf>
    <xf numFmtId="0" fontId="7" fillId="2" borderId="15" xfId="3" applyFont="1" applyFill="1" applyBorder="1" applyAlignment="1">
      <alignment horizontal="left" vertical="center" wrapText="1"/>
    </xf>
    <xf numFmtId="0" fontId="5" fillId="3" borderId="4" xfId="2" applyFont="1" applyFill="1" applyBorder="1" applyAlignment="1">
      <alignment horizontal="center" vertical="center"/>
    </xf>
    <xf numFmtId="0" fontId="5" fillId="2" borderId="4" xfId="4" applyFont="1" applyFill="1" applyBorder="1" applyAlignment="1">
      <alignment horizontal="center" vertical="center" wrapText="1"/>
    </xf>
    <xf numFmtId="0" fontId="5" fillId="2" borderId="4" xfId="5" applyFont="1" applyFill="1" applyBorder="1" applyAlignment="1">
      <alignment horizontal="center" vertical="center" wrapText="1"/>
    </xf>
    <xf numFmtId="0" fontId="5" fillId="2" borderId="4" xfId="6" applyFont="1" applyFill="1" applyBorder="1" applyAlignment="1">
      <alignment horizontal="center" vertical="center" wrapText="1"/>
    </xf>
    <xf numFmtId="0" fontId="5" fillId="2" borderId="4" xfId="2" applyNumberFormat="1" applyFont="1" applyFill="1" applyBorder="1" applyAlignment="1">
      <alignment horizontal="center" vertical="center" wrapText="1"/>
    </xf>
    <xf numFmtId="0" fontId="6" fillId="3" borderId="0" xfId="1" applyNumberFormat="1" applyFont="1" applyFill="1" applyBorder="1" applyAlignment="1" applyProtection="1"/>
    <xf numFmtId="0" fontId="9" fillId="2" borderId="4" xfId="6" applyFont="1" applyFill="1" applyBorder="1" applyAlignment="1">
      <alignment horizontal="center" vertical="center" wrapText="1"/>
    </xf>
    <xf numFmtId="0" fontId="5" fillId="2" borderId="4" xfId="7" applyFont="1" applyFill="1" applyBorder="1" applyAlignment="1">
      <alignment horizontal="center" vertical="center" wrapText="1"/>
    </xf>
    <xf numFmtId="0" fontId="6" fillId="0" borderId="0" xfId="1" applyNumberFormat="1" applyFont="1" applyFill="1" applyBorder="1" applyAlignment="1" applyProtection="1">
      <alignment vertical="center"/>
    </xf>
    <xf numFmtId="0" fontId="5" fillId="0" borderId="4" xfId="6" applyFont="1" applyBorder="1" applyAlignment="1">
      <alignment horizontal="center" vertical="center" wrapText="1"/>
    </xf>
    <xf numFmtId="0" fontId="5" fillId="0" borderId="4" xfId="7" applyFont="1" applyBorder="1" applyAlignment="1">
      <alignment horizontal="center" vertical="center" wrapText="1"/>
    </xf>
    <xf numFmtId="0" fontId="5" fillId="0" borderId="4" xfId="2" applyFont="1" applyFill="1" applyBorder="1" applyAlignment="1">
      <alignment horizontal="center" vertical="center" wrapText="1"/>
    </xf>
    <xf numFmtId="0" fontId="5" fillId="0" borderId="4" xfId="4" applyFont="1" applyFill="1" applyBorder="1" applyAlignment="1">
      <alignment horizontal="center" vertical="center" wrapText="1"/>
    </xf>
    <xf numFmtId="0" fontId="5" fillId="0" borderId="4" xfId="7" applyFont="1" applyFill="1" applyBorder="1" applyAlignment="1">
      <alignment horizontal="center" vertical="center" wrapText="1"/>
    </xf>
    <xf numFmtId="0" fontId="5" fillId="0" borderId="4" xfId="6" applyFont="1" applyFill="1" applyBorder="1" applyAlignment="1">
      <alignment horizontal="center" vertical="center" wrapText="1"/>
    </xf>
    <xf numFmtId="0" fontId="5" fillId="0" borderId="4" xfId="2" applyNumberFormat="1" applyFont="1" applyFill="1" applyBorder="1" applyAlignment="1">
      <alignment horizontal="center" vertical="center" wrapText="1"/>
    </xf>
    <xf numFmtId="0" fontId="5" fillId="2" borderId="4" xfId="8" applyFont="1" applyFill="1" applyBorder="1" applyAlignment="1">
      <alignment horizontal="center" vertical="center" wrapText="1"/>
    </xf>
    <xf numFmtId="0" fontId="5" fillId="2" borderId="15" xfId="1" applyNumberFormat="1" applyFont="1" applyFill="1" applyBorder="1" applyAlignment="1" applyProtection="1">
      <alignment horizontal="center" vertical="center" wrapText="1"/>
    </xf>
    <xf numFmtId="0" fontId="5" fillId="2" borderId="4" xfId="9" applyNumberFormat="1" applyFont="1" applyFill="1" applyBorder="1" applyAlignment="1" applyProtection="1">
      <alignment horizontal="center" vertical="center" wrapText="1"/>
    </xf>
    <xf numFmtId="9" fontId="5" fillId="2" borderId="4" xfId="6" applyNumberFormat="1" applyFont="1" applyFill="1" applyBorder="1" applyAlignment="1">
      <alignment horizontal="center" vertical="center" wrapText="1"/>
    </xf>
    <xf numFmtId="0" fontId="6" fillId="2" borderId="0" xfId="1" applyNumberFormat="1" applyFont="1" applyFill="1" applyBorder="1" applyAlignment="1" applyProtection="1">
      <alignment vertical="center"/>
    </xf>
    <xf numFmtId="0" fontId="5" fillId="2" borderId="4" xfId="7" applyFont="1" applyFill="1" applyBorder="1" applyAlignment="1">
      <alignment vertical="center" wrapText="1"/>
    </xf>
    <xf numFmtId="0" fontId="5" fillId="2" borderId="15" xfId="9" applyNumberFormat="1" applyFont="1" applyFill="1" applyBorder="1" applyAlignment="1" applyProtection="1">
      <alignment horizontal="center" vertical="center" wrapText="1"/>
    </xf>
    <xf numFmtId="0" fontId="5" fillId="2" borderId="4" xfId="1" applyNumberFormat="1" applyFont="1" applyFill="1" applyBorder="1" applyAlignment="1" applyProtection="1">
      <alignment horizontal="center" vertical="center" wrapText="1"/>
    </xf>
    <xf numFmtId="0" fontId="5" fillId="2" borderId="4" xfId="6" applyNumberFormat="1" applyFont="1" applyFill="1" applyBorder="1" applyAlignment="1">
      <alignment vertical="center" wrapText="1"/>
    </xf>
    <xf numFmtId="0" fontId="5" fillId="2" borderId="4" xfId="6" applyNumberFormat="1" applyFont="1" applyFill="1" applyBorder="1" applyAlignment="1">
      <alignment horizontal="center" vertical="center" wrapText="1"/>
    </xf>
    <xf numFmtId="0" fontId="6" fillId="2" borderId="0" xfId="1" applyNumberFormat="1" applyFont="1" applyFill="1" applyBorder="1" applyAlignment="1" applyProtection="1"/>
    <xf numFmtId="0" fontId="5" fillId="3" borderId="4" xfId="1" applyNumberFormat="1" applyFont="1" applyFill="1" applyBorder="1" applyAlignment="1" applyProtection="1">
      <alignment horizontal="center" vertical="center"/>
    </xf>
    <xf numFmtId="9" fontId="5" fillId="2" borderId="4" xfId="9" applyNumberFormat="1" applyFont="1" applyFill="1" applyBorder="1" applyAlignment="1" applyProtection="1">
      <alignment horizontal="center" vertical="center" wrapText="1"/>
    </xf>
    <xf numFmtId="9" fontId="5" fillId="2" borderId="4" xfId="7" applyNumberFormat="1" applyFont="1" applyFill="1" applyBorder="1" applyAlignment="1">
      <alignment horizontal="center" vertical="center" wrapText="1"/>
    </xf>
    <xf numFmtId="0" fontId="5" fillId="2" borderId="15" xfId="7" applyNumberFormat="1" applyFont="1" applyFill="1" applyBorder="1" applyAlignment="1">
      <alignment horizontal="center" vertical="center" wrapText="1"/>
    </xf>
    <xf numFmtId="0" fontId="5" fillId="2" borderId="15" xfId="7" applyFont="1" applyFill="1" applyBorder="1" applyAlignment="1">
      <alignment horizontal="center" vertical="center" wrapText="1"/>
    </xf>
    <xf numFmtId="0" fontId="5" fillId="2" borderId="15" xfId="2" applyFont="1" applyFill="1" applyBorder="1" applyAlignment="1">
      <alignment horizontal="center" vertical="center" wrapText="1"/>
    </xf>
    <xf numFmtId="0" fontId="6" fillId="2" borderId="4" xfId="1" applyNumberFormat="1" applyFont="1" applyFill="1" applyBorder="1" applyAlignment="1" applyProtection="1">
      <alignment horizontal="center" vertical="center"/>
    </xf>
    <xf numFmtId="9" fontId="5" fillId="2" borderId="4" xfId="1" applyNumberFormat="1" applyFont="1" applyFill="1" applyBorder="1" applyAlignment="1" applyProtection="1">
      <alignment horizontal="center" vertical="center" wrapText="1"/>
    </xf>
    <xf numFmtId="0" fontId="5" fillId="4" borderId="4" xfId="1" applyNumberFormat="1" applyFont="1" applyFill="1" applyBorder="1" applyAlignment="1" applyProtection="1">
      <alignment horizontal="center" vertical="center" wrapText="1"/>
    </xf>
    <xf numFmtId="9" fontId="5" fillId="4" borderId="4" xfId="1" applyNumberFormat="1" applyFont="1" applyFill="1" applyBorder="1" applyAlignment="1" applyProtection="1">
      <alignment horizontal="center" vertical="center" wrapText="1"/>
    </xf>
    <xf numFmtId="0" fontId="5" fillId="2" borderId="4" xfId="1" applyNumberFormat="1" applyFont="1" applyFill="1" applyBorder="1" applyAlignment="1" applyProtection="1">
      <alignment horizontal="center" vertical="center"/>
    </xf>
    <xf numFmtId="2" fontId="5" fillId="2" borderId="4" xfId="1" applyNumberFormat="1" applyFont="1" applyFill="1" applyBorder="1" applyAlignment="1" applyProtection="1">
      <alignment horizontal="center" vertical="center"/>
    </xf>
    <xf numFmtId="2" fontId="5" fillId="2" borderId="4" xfId="1" applyNumberFormat="1" applyFont="1" applyFill="1" applyBorder="1" applyAlignment="1" applyProtection="1">
      <alignment horizontal="center" vertical="center" wrapText="1"/>
    </xf>
    <xf numFmtId="0" fontId="5" fillId="2" borderId="4" xfId="1" quotePrefix="1" applyNumberFormat="1" applyFont="1" applyFill="1" applyBorder="1" applyAlignment="1" applyProtection="1">
      <alignment horizontal="center" vertical="center" wrapText="1"/>
    </xf>
    <xf numFmtId="0" fontId="13" fillId="0" borderId="18" xfId="2" applyFont="1" applyBorder="1" applyAlignment="1">
      <alignment horizontal="center" vertical="center"/>
    </xf>
    <xf numFmtId="0" fontId="13" fillId="0" borderId="18" xfId="2" applyFont="1" applyBorder="1" applyAlignment="1">
      <alignment horizontal="center" vertical="center" wrapText="1"/>
    </xf>
    <xf numFmtId="0" fontId="13" fillId="0" borderId="18" xfId="4" applyFont="1" applyFill="1" applyBorder="1" applyAlignment="1">
      <alignment horizontal="center" vertical="center" wrapText="1"/>
    </xf>
    <xf numFmtId="0" fontId="13" fillId="0" borderId="18" xfId="7" applyFont="1" applyBorder="1" applyAlignment="1">
      <alignment horizontal="center" vertical="center" wrapText="1"/>
    </xf>
    <xf numFmtId="9" fontId="13" fillId="0" borderId="19" xfId="2" applyNumberFormat="1" applyFont="1" applyBorder="1" applyAlignment="1">
      <alignment horizontal="center" vertical="center" wrapText="1"/>
    </xf>
    <xf numFmtId="0" fontId="13" fillId="0" borderId="19" xfId="2" applyFont="1" applyBorder="1" applyAlignment="1">
      <alignment horizontal="center" vertical="center" wrapText="1"/>
    </xf>
    <xf numFmtId="0" fontId="13" fillId="0" borderId="20" xfId="2" applyFont="1" applyBorder="1" applyAlignment="1">
      <alignment horizontal="center" vertical="center" wrapText="1"/>
    </xf>
    <xf numFmtId="9" fontId="13" fillId="0" borderId="21" xfId="2" applyNumberFormat="1" applyFont="1" applyBorder="1" applyAlignment="1">
      <alignment horizontal="center" vertical="center" wrapText="1"/>
    </xf>
    <xf numFmtId="0" fontId="5" fillId="2" borderId="21" xfId="1" applyNumberFormat="1" applyFont="1" applyFill="1" applyBorder="1" applyAlignment="1" applyProtection="1">
      <alignment horizontal="center" vertical="center" wrapText="1"/>
    </xf>
    <xf numFmtId="2" fontId="5" fillId="2" borderId="21" xfId="1" applyNumberFormat="1" applyFont="1" applyFill="1" applyBorder="1" applyAlignment="1" applyProtection="1">
      <alignment horizontal="center" vertical="center"/>
    </xf>
    <xf numFmtId="2" fontId="5" fillId="2" borderId="21" xfId="1" applyNumberFormat="1" applyFont="1" applyFill="1" applyBorder="1" applyAlignment="1" applyProtection="1">
      <alignment horizontal="center" vertical="center" wrapText="1"/>
    </xf>
    <xf numFmtId="2" fontId="5" fillId="0" borderId="21" xfId="1" applyNumberFormat="1" applyFont="1" applyFill="1" applyBorder="1" applyAlignment="1" applyProtection="1">
      <alignment horizontal="center" vertical="center" wrapText="1"/>
    </xf>
    <xf numFmtId="0" fontId="5" fillId="0" borderId="21" xfId="1" applyNumberFormat="1" applyFont="1" applyFill="1" applyBorder="1" applyAlignment="1" applyProtection="1">
      <alignment horizontal="center" vertical="center" wrapText="1"/>
    </xf>
    <xf numFmtId="9" fontId="5" fillId="2" borderId="21" xfId="1" applyNumberFormat="1" applyFont="1" applyFill="1" applyBorder="1" applyAlignment="1" applyProtection="1">
      <alignment horizontal="center" vertical="center" wrapText="1"/>
    </xf>
    <xf numFmtId="9" fontId="5" fillId="2" borderId="21" xfId="1" quotePrefix="1" applyNumberFormat="1" applyFont="1" applyFill="1" applyBorder="1" applyAlignment="1" applyProtection="1">
      <alignment horizontal="center" vertical="center" wrapText="1"/>
    </xf>
    <xf numFmtId="9" fontId="5" fillId="0" borderId="21" xfId="1" applyNumberFormat="1" applyFont="1" applyFill="1" applyBorder="1" applyAlignment="1" applyProtection="1">
      <alignment horizontal="center" vertical="center" wrapText="1"/>
    </xf>
    <xf numFmtId="0" fontId="13" fillId="0" borderId="21" xfId="1" applyNumberFormat="1" applyFont="1" applyFill="1" applyBorder="1" applyAlignment="1" applyProtection="1">
      <alignment horizontal="center" vertical="center" wrapText="1"/>
    </xf>
    <xf numFmtId="9" fontId="5" fillId="0" borderId="21" xfId="1" applyNumberFormat="1" applyFont="1" applyFill="1" applyBorder="1" applyAlignment="1" applyProtection="1">
      <alignment horizontal="center" vertical="center"/>
    </xf>
    <xf numFmtId="0" fontId="5" fillId="0" borderId="21" xfId="1" applyNumberFormat="1" applyFont="1" applyFill="1" applyBorder="1" applyAlignment="1" applyProtection="1">
      <alignment horizontal="center" vertical="center"/>
    </xf>
    <xf numFmtId="0" fontId="5" fillId="0" borderId="21" xfId="2" applyFont="1" applyFill="1" applyBorder="1" applyAlignment="1">
      <alignment horizontal="center" vertical="center" wrapText="1"/>
    </xf>
    <xf numFmtId="0" fontId="5" fillId="0" borderId="21" xfId="4" applyFont="1" applyFill="1" applyBorder="1" applyAlignment="1">
      <alignment horizontal="center" vertical="center" wrapText="1"/>
    </xf>
    <xf numFmtId="0" fontId="5" fillId="0" borderId="21" xfId="7" applyFont="1" applyBorder="1" applyAlignment="1">
      <alignment horizontal="center" vertical="center" wrapText="1"/>
    </xf>
    <xf numFmtId="0" fontId="5" fillId="0" borderId="21" xfId="2" applyFont="1" applyBorder="1" applyAlignment="1">
      <alignment horizontal="center" vertical="center" wrapText="1"/>
    </xf>
    <xf numFmtId="0" fontId="5" fillId="0" borderId="7" xfId="2" applyFont="1" applyBorder="1" applyAlignment="1">
      <alignment vertical="center"/>
    </xf>
    <xf numFmtId="0" fontId="5" fillId="3" borderId="21" xfId="1" applyNumberFormat="1" applyFont="1" applyFill="1" applyBorder="1" applyAlignment="1" applyProtection="1">
      <alignment horizontal="center" vertical="center"/>
    </xf>
    <xf numFmtId="0" fontId="5" fillId="0" borderId="21" xfId="9" applyNumberFormat="1" applyFont="1" applyFill="1" applyBorder="1" applyAlignment="1" applyProtection="1">
      <alignment horizontal="center" vertical="center" wrapText="1"/>
    </xf>
    <xf numFmtId="0" fontId="5" fillId="0" borderId="21" xfId="9" applyNumberFormat="1" applyFont="1" applyFill="1" applyBorder="1" applyAlignment="1" applyProtection="1">
      <alignment horizontal="center" vertical="center"/>
    </xf>
    <xf numFmtId="9" fontId="5" fillId="0" borderId="21" xfId="9" applyNumberFormat="1" applyFont="1" applyFill="1" applyBorder="1" applyAlignment="1" applyProtection="1">
      <alignment horizontal="center" vertical="center" wrapText="1"/>
    </xf>
    <xf numFmtId="0" fontId="5" fillId="2" borderId="0" xfId="1" applyNumberFormat="1" applyFont="1" applyFill="1" applyBorder="1" applyAlignment="1" applyProtection="1"/>
    <xf numFmtId="0" fontId="5" fillId="0" borderId="0" xfId="1" applyNumberFormat="1" applyFont="1" applyFill="1" applyBorder="1" applyAlignment="1" applyProtection="1"/>
    <xf numFmtId="0" fontId="14" fillId="3" borderId="21" xfId="9" applyFont="1" applyFill="1" applyBorder="1" applyAlignment="1">
      <alignment horizontal="center" vertical="center"/>
    </xf>
    <xf numFmtId="0" fontId="9" fillId="3" borderId="21" xfId="9" applyFont="1" applyFill="1" applyBorder="1" applyAlignment="1">
      <alignment horizontal="center" vertical="center"/>
    </xf>
    <xf numFmtId="0" fontId="15" fillId="0" borderId="21" xfId="9" quotePrefix="1" applyFont="1" applyBorder="1" applyAlignment="1">
      <alignment horizontal="center" vertical="center"/>
    </xf>
    <xf numFmtId="0" fontId="5" fillId="0" borderId="21" xfId="9" applyFont="1" applyBorder="1" applyAlignment="1">
      <alignment horizontal="center" vertical="center"/>
    </xf>
    <xf numFmtId="0" fontId="5" fillId="0" borderId="21" xfId="9" quotePrefix="1" applyFont="1" applyBorder="1" applyAlignment="1">
      <alignment horizontal="center" vertical="center"/>
    </xf>
    <xf numFmtId="0" fontId="15" fillId="0" borderId="21" xfId="9" applyFont="1" applyBorder="1" applyAlignment="1">
      <alignment horizontal="center" vertical="center"/>
    </xf>
    <xf numFmtId="0" fontId="5" fillId="0" borderId="13" xfId="9" applyFont="1" applyBorder="1" applyAlignment="1">
      <alignment horizontal="center" vertical="center" wrapText="1"/>
    </xf>
    <xf numFmtId="0" fontId="5" fillId="0" borderId="17" xfId="9" applyFont="1" applyBorder="1" applyAlignment="1">
      <alignment horizontal="center" vertical="center" wrapText="1"/>
    </xf>
    <xf numFmtId="0" fontId="5" fillId="0" borderId="14" xfId="9" applyFont="1" applyBorder="1" applyAlignment="1">
      <alignment horizontal="center" vertical="center" wrapText="1"/>
    </xf>
    <xf numFmtId="0" fontId="5" fillId="0" borderId="13" xfId="9" applyFont="1" applyBorder="1" applyAlignment="1">
      <alignment horizontal="center" vertical="center"/>
    </xf>
    <xf numFmtId="0" fontId="5" fillId="0" borderId="14" xfId="9" applyFont="1" applyBorder="1" applyAlignment="1">
      <alignment horizontal="center" vertical="center"/>
    </xf>
    <xf numFmtId="0" fontId="5" fillId="0" borderId="21" xfId="7" applyFont="1" applyBorder="1" applyAlignment="1">
      <alignment horizontal="center" vertical="center" wrapText="1"/>
    </xf>
    <xf numFmtId="0" fontId="9" fillId="3" borderId="21" xfId="9" applyFont="1" applyFill="1" applyBorder="1" applyAlignment="1">
      <alignment horizontal="center" vertical="center" wrapText="1"/>
    </xf>
    <xf numFmtId="0" fontId="9" fillId="3" borderId="21" xfId="9" applyFont="1" applyFill="1" applyBorder="1" applyAlignment="1">
      <alignment horizontal="center" vertical="center"/>
    </xf>
    <xf numFmtId="0" fontId="13" fillId="0" borderId="19" xfId="2" applyFont="1" applyBorder="1" applyAlignment="1">
      <alignment horizontal="center" vertical="center" wrapText="1"/>
    </xf>
    <xf numFmtId="0" fontId="13" fillId="0" borderId="23" xfId="2" applyFont="1" applyBorder="1" applyAlignment="1">
      <alignment horizontal="center" vertical="center" wrapText="1"/>
    </xf>
    <xf numFmtId="0" fontId="5" fillId="3" borderId="15" xfId="1" applyNumberFormat="1" applyFont="1" applyFill="1" applyBorder="1" applyAlignment="1" applyProtection="1">
      <alignment horizontal="center" vertical="center" wrapText="1"/>
    </xf>
    <xf numFmtId="0" fontId="5" fillId="3" borderId="16" xfId="1" applyNumberFormat="1" applyFont="1" applyFill="1" applyBorder="1" applyAlignment="1" applyProtection="1">
      <alignment horizontal="center" vertical="center" wrapText="1"/>
    </xf>
    <xf numFmtId="0" fontId="5" fillId="3" borderId="7" xfId="1" applyNumberFormat="1" applyFont="1" applyFill="1" applyBorder="1" applyAlignment="1" applyProtection="1">
      <alignment horizontal="center" vertical="center" wrapText="1"/>
    </xf>
    <xf numFmtId="0" fontId="5" fillId="0" borderId="21" xfId="1" applyNumberFormat="1" applyFont="1" applyFill="1" applyBorder="1" applyAlignment="1" applyProtection="1">
      <alignment horizontal="center" vertical="center" wrapText="1"/>
    </xf>
    <xf numFmtId="0" fontId="5" fillId="0" borderId="15" xfId="1" applyNumberFormat="1" applyFont="1" applyFill="1" applyBorder="1" applyAlignment="1" applyProtection="1">
      <alignment vertical="center" wrapText="1"/>
    </xf>
    <xf numFmtId="0" fontId="5" fillId="0" borderId="16" xfId="1" applyNumberFormat="1" applyFont="1" applyFill="1" applyBorder="1" applyAlignment="1" applyProtection="1">
      <alignment vertical="center" wrapText="1"/>
    </xf>
    <xf numFmtId="0" fontId="5" fillId="0" borderId="7" xfId="1" applyNumberFormat="1" applyFont="1" applyFill="1" applyBorder="1" applyAlignment="1" applyProtection="1">
      <alignment vertical="center" wrapText="1"/>
    </xf>
    <xf numFmtId="0" fontId="5" fillId="0" borderId="21" xfId="1" applyNumberFormat="1" applyFont="1" applyFill="1" applyBorder="1" applyAlignment="1" applyProtection="1">
      <alignment horizontal="center" vertical="center"/>
    </xf>
    <xf numFmtId="0" fontId="5" fillId="3" borderId="15" xfId="1" applyNumberFormat="1" applyFont="1" applyFill="1" applyBorder="1" applyAlignment="1" applyProtection="1">
      <alignment horizontal="center" vertical="center"/>
    </xf>
    <xf numFmtId="0" fontId="5" fillId="3" borderId="7" xfId="1" applyNumberFormat="1" applyFont="1" applyFill="1" applyBorder="1" applyAlignment="1" applyProtection="1">
      <alignment horizontal="center" vertical="center"/>
    </xf>
    <xf numFmtId="0" fontId="5" fillId="2" borderId="15" xfId="1" applyNumberFormat="1" applyFont="1" applyFill="1" applyBorder="1" applyAlignment="1" applyProtection="1">
      <alignment horizontal="center" vertical="center" wrapText="1"/>
    </xf>
    <xf numFmtId="0" fontId="5" fillId="2" borderId="7" xfId="1" applyNumberFormat="1" applyFont="1" applyFill="1" applyBorder="1" applyAlignment="1" applyProtection="1">
      <alignment horizontal="center" vertical="center" wrapText="1"/>
    </xf>
    <xf numFmtId="0" fontId="13" fillId="0" borderId="22" xfId="2" applyFont="1" applyBorder="1" applyAlignment="1">
      <alignment horizontal="center" vertical="center" wrapText="1"/>
    </xf>
    <xf numFmtId="0" fontId="13" fillId="0" borderId="19" xfId="2" applyFont="1" applyFill="1" applyBorder="1" applyAlignment="1">
      <alignment horizontal="center" vertical="center" wrapText="1"/>
    </xf>
    <xf numFmtId="0" fontId="13" fillId="0" borderId="23" xfId="2" applyFont="1" applyFill="1" applyBorder="1" applyAlignment="1">
      <alignment horizontal="center" vertical="center" wrapText="1"/>
    </xf>
    <xf numFmtId="0" fontId="5" fillId="2" borderId="16" xfId="1" applyNumberFormat="1" applyFont="1" applyFill="1" applyBorder="1" applyAlignment="1" applyProtection="1">
      <alignment horizontal="center" vertical="center" wrapText="1"/>
    </xf>
    <xf numFmtId="0" fontId="5" fillId="2" borderId="4" xfId="1" applyNumberFormat="1" applyFont="1" applyFill="1" applyBorder="1" applyAlignment="1" applyProtection="1">
      <alignment horizontal="center" vertical="center" wrapText="1"/>
    </xf>
    <xf numFmtId="0" fontId="5" fillId="3" borderId="4" xfId="1" applyNumberFormat="1" applyFont="1" applyFill="1" applyBorder="1" applyAlignment="1" applyProtection="1">
      <alignment horizontal="center" vertical="center"/>
    </xf>
    <xf numFmtId="0" fontId="5" fillId="2" borderId="15" xfId="9" applyNumberFormat="1" applyFont="1" applyFill="1" applyBorder="1" applyAlignment="1" applyProtection="1">
      <alignment horizontal="center" vertical="center" wrapText="1"/>
    </xf>
    <xf numFmtId="0" fontId="5" fillId="2" borderId="16" xfId="9" applyNumberFormat="1" applyFont="1" applyFill="1" applyBorder="1" applyAlignment="1" applyProtection="1">
      <alignment horizontal="center" vertical="center" wrapText="1"/>
    </xf>
    <xf numFmtId="0" fontId="6" fillId="2" borderId="15" xfId="9" applyNumberFormat="1" applyFont="1" applyFill="1" applyBorder="1" applyAlignment="1" applyProtection="1">
      <alignment horizontal="center" vertical="center"/>
    </xf>
    <xf numFmtId="0" fontId="6" fillId="2" borderId="16" xfId="9" applyNumberFormat="1" applyFont="1" applyFill="1" applyBorder="1" applyAlignment="1" applyProtection="1">
      <alignment horizontal="center" vertical="center"/>
    </xf>
    <xf numFmtId="0" fontId="5" fillId="3" borderId="15" xfId="9" applyNumberFormat="1" applyFont="1" applyFill="1" applyBorder="1" applyAlignment="1" applyProtection="1">
      <alignment horizontal="center" vertical="center"/>
    </xf>
    <xf numFmtId="0" fontId="5" fillId="3" borderId="7" xfId="9" applyNumberFormat="1" applyFont="1" applyFill="1" applyBorder="1" applyAlignment="1" applyProtection="1">
      <alignment horizontal="center" vertical="center"/>
    </xf>
    <xf numFmtId="0" fontId="5" fillId="2" borderId="7" xfId="9" applyNumberFormat="1" applyFont="1" applyFill="1" applyBorder="1" applyAlignment="1" applyProtection="1">
      <alignment horizontal="center" vertical="center" wrapText="1"/>
    </xf>
    <xf numFmtId="9" fontId="5" fillId="2" borderId="13" xfId="7" applyNumberFormat="1" applyFont="1" applyFill="1" applyBorder="1" applyAlignment="1">
      <alignment horizontal="center" vertical="center" wrapText="1"/>
    </xf>
    <xf numFmtId="9" fontId="5" fillId="2" borderId="14" xfId="7" applyNumberFormat="1" applyFont="1" applyFill="1" applyBorder="1" applyAlignment="1">
      <alignment horizontal="center" vertical="center" wrapText="1"/>
    </xf>
    <xf numFmtId="0" fontId="5" fillId="2" borderId="4" xfId="6" applyFont="1" applyFill="1" applyBorder="1" applyAlignment="1">
      <alignment horizontal="center" vertical="center" wrapText="1"/>
    </xf>
    <xf numFmtId="0" fontId="5" fillId="2" borderId="4" xfId="7" applyFont="1" applyFill="1" applyBorder="1" applyAlignment="1">
      <alignment horizontal="center" vertical="center" wrapText="1"/>
    </xf>
    <xf numFmtId="9" fontId="5" fillId="2" borderId="4" xfId="2" applyNumberFormat="1" applyFont="1" applyFill="1" applyBorder="1" applyAlignment="1">
      <alignment horizontal="center" vertical="center" wrapText="1"/>
    </xf>
    <xf numFmtId="0" fontId="5" fillId="2" borderId="4" xfId="2" applyNumberFormat="1" applyFont="1" applyFill="1" applyBorder="1" applyAlignment="1">
      <alignment horizontal="center" vertical="center" wrapText="1"/>
    </xf>
    <xf numFmtId="0" fontId="5" fillId="2" borderId="4" xfId="6" applyNumberFormat="1" applyFont="1" applyFill="1" applyBorder="1" applyAlignment="1">
      <alignment horizontal="center" vertical="center" wrapText="1"/>
    </xf>
    <xf numFmtId="0" fontId="5" fillId="3" borderId="4" xfId="1" applyNumberFormat="1" applyFont="1" applyFill="1" applyBorder="1" applyAlignment="1" applyProtection="1">
      <alignment horizontal="center" vertical="center" wrapText="1"/>
    </xf>
    <xf numFmtId="0" fontId="5" fillId="2" borderId="15" xfId="6" applyNumberFormat="1" applyFont="1" applyFill="1" applyBorder="1" applyAlignment="1">
      <alignment horizontal="center" vertical="center" wrapText="1"/>
    </xf>
    <xf numFmtId="0" fontId="5" fillId="2" borderId="7" xfId="6" applyNumberFormat="1" applyFont="1" applyFill="1" applyBorder="1" applyAlignment="1">
      <alignment horizontal="center" vertical="center" wrapText="1"/>
    </xf>
    <xf numFmtId="0" fontId="5" fillId="3" borderId="4" xfId="7" applyFont="1" applyFill="1" applyBorder="1" applyAlignment="1">
      <alignment horizontal="center" vertical="center"/>
    </xf>
    <xf numFmtId="9" fontId="5" fillId="2" borderId="4" xfId="7" applyNumberFormat="1" applyFont="1" applyFill="1" applyBorder="1" applyAlignment="1">
      <alignment horizontal="center" vertical="center" wrapText="1"/>
    </xf>
    <xf numFmtId="0" fontId="5" fillId="0" borderId="4" xfId="6" applyFont="1" applyBorder="1" applyAlignment="1">
      <alignment horizontal="center" vertical="center" wrapText="1"/>
    </xf>
    <xf numFmtId="0" fontId="5" fillId="0" borderId="4" xfId="7" applyFont="1" applyBorder="1" applyAlignment="1">
      <alignment horizontal="center" vertical="center" wrapText="1"/>
    </xf>
    <xf numFmtId="0" fontId="5" fillId="0" borderId="4" xfId="4" applyFont="1" applyFill="1" applyBorder="1" applyAlignment="1">
      <alignment horizontal="center" vertical="center" wrapText="1"/>
    </xf>
    <xf numFmtId="0" fontId="5" fillId="2" borderId="15" xfId="2" applyFont="1" applyFill="1" applyBorder="1" applyAlignment="1">
      <alignment horizontal="center" vertical="center" wrapText="1"/>
    </xf>
    <xf numFmtId="0" fontId="5" fillId="2" borderId="16" xfId="2" applyFont="1" applyFill="1" applyBorder="1" applyAlignment="1">
      <alignment horizontal="center" vertical="center" wrapText="1"/>
    </xf>
    <xf numFmtId="0" fontId="5" fillId="2" borderId="7" xfId="2" applyFont="1" applyFill="1" applyBorder="1" applyAlignment="1">
      <alignment horizontal="center" vertical="center" wrapText="1"/>
    </xf>
    <xf numFmtId="0" fontId="9" fillId="3" borderId="13" xfId="2" applyFont="1" applyFill="1" applyBorder="1" applyAlignment="1">
      <alignment horizontal="center" vertical="center"/>
    </xf>
    <xf numFmtId="0" fontId="9" fillId="3" borderId="17" xfId="2" applyFont="1" applyFill="1" applyBorder="1" applyAlignment="1">
      <alignment horizontal="center" vertical="center"/>
    </xf>
    <xf numFmtId="0" fontId="9" fillId="3" borderId="14" xfId="2" applyFont="1" applyFill="1" applyBorder="1" applyAlignment="1">
      <alignment horizontal="center" vertical="center"/>
    </xf>
    <xf numFmtId="0" fontId="5" fillId="0" borderId="4" xfId="1" applyNumberFormat="1" applyFont="1" applyFill="1" applyBorder="1" applyAlignment="1" applyProtection="1">
      <alignment horizontal="center" vertical="center" wrapText="1"/>
    </xf>
    <xf numFmtId="0" fontId="5" fillId="0" borderId="4" xfId="6" applyNumberFormat="1" applyFont="1" applyBorder="1" applyAlignment="1">
      <alignment horizontal="center" vertical="center" wrapText="1"/>
    </xf>
    <xf numFmtId="0" fontId="5" fillId="3" borderId="15" xfId="2" applyFont="1" applyFill="1" applyBorder="1" applyAlignment="1">
      <alignment horizontal="center" vertical="center" wrapText="1"/>
    </xf>
    <xf numFmtId="0" fontId="5" fillId="3" borderId="16" xfId="2" applyFont="1" applyFill="1" applyBorder="1" applyAlignment="1">
      <alignment horizontal="center" vertical="center" wrapText="1"/>
    </xf>
    <xf numFmtId="0" fontId="5" fillId="3" borderId="7" xfId="2" applyFont="1" applyFill="1" applyBorder="1" applyAlignment="1">
      <alignment horizontal="center" vertical="center" wrapText="1"/>
    </xf>
    <xf numFmtId="0" fontId="5" fillId="2" borderId="1" xfId="2" applyFont="1" applyFill="1" applyBorder="1" applyAlignment="1">
      <alignment horizontal="center" vertical="center" wrapText="1"/>
    </xf>
    <xf numFmtId="0" fontId="5" fillId="2" borderId="3" xfId="2" applyFont="1" applyFill="1" applyBorder="1" applyAlignment="1">
      <alignment horizontal="center" vertical="center" wrapText="1"/>
    </xf>
    <xf numFmtId="0" fontId="5" fillId="2" borderId="5" xfId="2" applyFont="1" applyFill="1" applyBorder="1" applyAlignment="1">
      <alignment horizontal="center" vertical="center" wrapText="1"/>
    </xf>
    <xf numFmtId="0" fontId="5" fillId="2" borderId="6" xfId="2" applyFont="1" applyFill="1" applyBorder="1" applyAlignment="1">
      <alignment horizontal="center" vertical="center" wrapText="1"/>
    </xf>
    <xf numFmtId="0" fontId="5" fillId="2" borderId="10" xfId="2" applyFont="1" applyFill="1" applyBorder="1" applyAlignment="1">
      <alignment horizontal="center" vertical="center" wrapText="1"/>
    </xf>
    <xf numFmtId="0" fontId="5" fillId="2" borderId="12" xfId="2" applyFont="1" applyFill="1" applyBorder="1" applyAlignment="1">
      <alignment horizontal="center" vertical="center" wrapText="1"/>
    </xf>
    <xf numFmtId="0" fontId="9" fillId="0" borderId="4" xfId="1" applyNumberFormat="1" applyFont="1" applyFill="1" applyBorder="1" applyAlignment="1" applyProtection="1">
      <alignment horizontal="center" vertical="center" wrapText="1"/>
    </xf>
    <xf numFmtId="0" fontId="5" fillId="0" borderId="4" xfId="0" applyFont="1" applyBorder="1" applyAlignment="1">
      <alignment horizontal="left" vertical="center" wrapText="1"/>
    </xf>
    <xf numFmtId="0" fontId="5" fillId="0" borderId="4" xfId="0" applyFont="1" applyBorder="1" applyAlignment="1">
      <alignment horizontal="left" vertical="center"/>
    </xf>
    <xf numFmtId="0" fontId="9" fillId="2" borderId="4" xfId="1" applyNumberFormat="1" applyFont="1" applyFill="1" applyBorder="1" applyAlignment="1" applyProtection="1">
      <alignment horizontal="center" vertical="center" wrapText="1"/>
    </xf>
    <xf numFmtId="0" fontId="4" fillId="0" borderId="4"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vertical="center" wrapText="1"/>
    </xf>
    <xf numFmtId="0" fontId="5" fillId="0" borderId="2"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horizontal="left" vertical="center" wrapText="1"/>
    </xf>
    <xf numFmtId="0" fontId="5" fillId="2" borderId="7" xfId="0" applyFont="1" applyFill="1" applyBorder="1" applyAlignment="1">
      <alignment horizontal="lef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5" fillId="0" borderId="12" xfId="0" applyFont="1" applyBorder="1" applyAlignment="1">
      <alignment horizontal="left" vertical="center" wrapText="1"/>
    </xf>
    <xf numFmtId="0" fontId="5" fillId="2" borderId="65" xfId="1" applyNumberFormat="1" applyFont="1" applyFill="1" applyBorder="1" applyAlignment="1" applyProtection="1">
      <alignment horizontal="center" vertical="center" wrapText="1"/>
    </xf>
    <xf numFmtId="0" fontId="5" fillId="2" borderId="66" xfId="1" applyNumberFormat="1" applyFont="1" applyFill="1" applyBorder="1" applyAlignment="1" applyProtection="1">
      <alignment horizontal="center" vertical="center" wrapText="1"/>
    </xf>
    <xf numFmtId="0" fontId="5" fillId="2" borderId="10" xfId="1" applyNumberFormat="1" applyFont="1" applyFill="1" applyBorder="1" applyAlignment="1" applyProtection="1">
      <alignment horizontal="center" vertical="center" wrapText="1"/>
    </xf>
    <xf numFmtId="0" fontId="5" fillId="2" borderId="12" xfId="1" applyNumberFormat="1" applyFont="1" applyFill="1" applyBorder="1" applyAlignment="1" applyProtection="1">
      <alignment horizontal="center" vertical="center" wrapText="1"/>
    </xf>
    <xf numFmtId="0" fontId="5" fillId="2" borderId="5" xfId="1" applyNumberFormat="1" applyFont="1" applyFill="1" applyBorder="1" applyAlignment="1" applyProtection="1">
      <alignment horizontal="center" vertical="center" wrapText="1"/>
    </xf>
    <xf numFmtId="0" fontId="5" fillId="2" borderId="6" xfId="1" applyNumberFormat="1" applyFont="1" applyFill="1" applyBorder="1" applyAlignment="1" applyProtection="1">
      <alignment horizontal="center" vertical="center" wrapText="1"/>
    </xf>
    <xf numFmtId="2" fontId="5" fillId="0" borderId="21" xfId="1" applyNumberFormat="1" applyFont="1" applyFill="1" applyBorder="1" applyAlignment="1" applyProtection="1">
      <alignment horizontal="center" vertical="center"/>
    </xf>
  </cellXfs>
  <cellStyles count="3297">
    <cellStyle name="          _x000d_&#10;mouse.drv=lmouse.drv" xfId="10"/>
    <cellStyle name=" 1" xfId="11"/>
    <cellStyle name="$0" xfId="12"/>
    <cellStyle name="$0.0" xfId="13"/>
    <cellStyle name="$0.00" xfId="14"/>
    <cellStyle name="%0" xfId="15"/>
    <cellStyle name="%0.0" xfId="16"/>
    <cellStyle name="??" xfId="17"/>
    <cellStyle name="?? [0.00]_PRODUCT DETAIL Q1" xfId="18"/>
    <cellStyle name="?? [0]" xfId="19"/>
    <cellStyle name="?? [0] 2" xfId="20"/>
    <cellStyle name="?? [0] 3" xfId="21"/>
    <cellStyle name="?? [0] 4" xfId="22"/>
    <cellStyle name="?? [0] 5" xfId="23"/>
    <cellStyle name="?? 2" xfId="24"/>
    <cellStyle name="?? 3" xfId="25"/>
    <cellStyle name="?? 4" xfId="26"/>
    <cellStyle name="?? 5" xfId="27"/>
    <cellStyle name="??&amp;O?&amp;H?_x0008__x000f__x0007_?_x0007__x0001__x0001_" xfId="28"/>
    <cellStyle name="??&amp;O?&amp;H?_x0008_??_x0007__x0001__x0001_" xfId="29"/>
    <cellStyle name="???? [0.00]_PRODUCT DETAIL Q1" xfId="30"/>
    <cellStyle name="????_PRODUCT DETAIL Q1" xfId="31"/>
    <cellStyle name="???_07069.74ID10.0925" xfId="32"/>
    <cellStyle name="??_(????)??????" xfId="33"/>
    <cellStyle name="?”´?_REV3 " xfId="34"/>
    <cellStyle name="_~att0103" xfId="35"/>
    <cellStyle name="_~att070B" xfId="36"/>
    <cellStyle name="_~att0D08" xfId="37"/>
    <cellStyle name="_~att0F5B" xfId="38"/>
    <cellStyle name="_~att1562" xfId="39"/>
    <cellStyle name="_~att162F" xfId="40"/>
    <cellStyle name="_~att1A01" xfId="41"/>
    <cellStyle name="_~att285C" xfId="42"/>
    <cellStyle name="_~att3350" xfId="43"/>
    <cellStyle name="_~att3B62" xfId="44"/>
    <cellStyle name="_~att3E09" xfId="45"/>
    <cellStyle name="_~att3F7C" xfId="46"/>
    <cellStyle name="_10월CONT계획" xfId="47"/>
    <cellStyle name="_2000.1월DDRS(조정)" xfId="48"/>
    <cellStyle name="_2000.3월DDRS(수정)" xfId="49"/>
    <cellStyle name="_2001_2004년 KD 생산계획" xfId="50"/>
    <cellStyle name="_2005년까지 완성차_KD 생산계획" xfId="51"/>
    <cellStyle name="_2006.1.181" xfId="52"/>
    <cellStyle name="_3.Other Cust. PPAP list" xfId="53"/>
    <cellStyle name="_30th MAY EBD Communication UTK COSTING-1 (2)" xfId="54"/>
    <cellStyle name="_6_11월 KD 생산계획" xfId="55"/>
    <cellStyle name="_AS 비율" xfId="56"/>
    <cellStyle name="_Book3" xfId="57"/>
    <cellStyle name="_Buy Sale Comparitive (Price Rise)" xfId="58"/>
    <cellStyle name="_C100 EPL 구축 및 운영기준" xfId="59"/>
    <cellStyle name="_C100 NCO 운영기준 변경" xfId="60"/>
    <cellStyle name="_C100 weight BOM(회신종합)" xfId="61"/>
    <cellStyle name="_C100-C105 volume(August 1st, 2003)" xfId="62"/>
    <cellStyle name="_CIELO 생산라인" xfId="63"/>
    <cellStyle name="_CNTR계획" xfId="64"/>
    <cellStyle name="_Copy of Revise Summary cost Nano Pune1 04 09" xfId="65"/>
    <cellStyle name="_Copy of Trim parts costing summary 13th April (3)" xfId="66"/>
    <cellStyle name="_costing sheet." xfId="67"/>
    <cellStyle name="_DATA for Make-Buy" xfId="68"/>
    <cellStyle name="_DATA for Make-Buy 2" xfId="69"/>
    <cellStyle name="_DATA for Make-Buy_RFQ Daxter Winger AV Housing  10 Apr 12" xfId="70"/>
    <cellStyle name="_DATA for Make-Buy_RFQ Daxter Winger AV Housing  10 Apr 12 2" xfId="71"/>
    <cellStyle name="_engineering estimation" xfId="72"/>
    <cellStyle name="_engineering estimation_[" xfId="73"/>
    <cellStyle name="_engineering estimation_[_ALL - NGC Tooling Sheet" xfId="74"/>
    <cellStyle name="_engineering estimation_[_Interior Nissan RFQ 24.06.10" xfId="75"/>
    <cellStyle name="_engineering estimation_[_Requirements for Quotation" xfId="76"/>
    <cellStyle name="_engineering estimation_[_Tool Development Process_01AUG2010" xfId="77"/>
    <cellStyle name="_engineering estimation_[_TOYOTA BOSHOKU_INT TRIMS_RFQ_BOM_PROPOSAL_REV00_TACO_04OCT2011" xfId="78"/>
    <cellStyle name="_engineering estimation_\" xfId="79"/>
    <cellStyle name="_engineering estimation_]" xfId="80"/>
    <cellStyle name="_engineering estimation_] 2" xfId="81"/>
    <cellStyle name="_engineering estimation_] 3" xfId="82"/>
    <cellStyle name="_engineering estimation_]_Costing" xfId="83"/>
    <cellStyle name="_engineering estimation_^" xfId="84"/>
    <cellStyle name="_engineering estimation__" xfId="85"/>
    <cellStyle name="_engineering estimation_`" xfId="86"/>
    <cellStyle name="_engineering estimation_{" xfId="87"/>
    <cellStyle name="_engineering estimation_{_ALL - NGC Tooling Sheet" xfId="88"/>
    <cellStyle name="_engineering estimation_{_ALL - NGC Tooling Sheet 2" xfId="89"/>
    <cellStyle name="_engineering estimation_{_ALL - NGC Tooling Sheet_Nano Mobile holder_RFQ_05.04.2012" xfId="90"/>
    <cellStyle name="_engineering estimation_{_ALL - NGC Tooling Sheet_RFQ Daxter Console_ part_Tooling_15.04.2012" xfId="91"/>
    <cellStyle name="_engineering estimation_{_ALL - NGC Tooling Sheet_RFQ Daxter Nano Mobile holder 15.04.2012" xfId="92"/>
    <cellStyle name="_engineering estimation_{_Costing" xfId="93"/>
    <cellStyle name="_engineering estimation_{_Interior Nissan RFQ 24.06.10" xfId="94"/>
    <cellStyle name="_engineering estimation_{_Interior Nissan RFQ 24.06.10 2" xfId="95"/>
    <cellStyle name="_engineering estimation_{_Interior Nissan RFQ 24.06.10_Nano Mobile holder_RFQ_05.04.2012" xfId="96"/>
    <cellStyle name="_engineering estimation_{_Interior Nissan RFQ 24.06.10_RFQ Daxter Console_ part_Tooling_15.04.2012" xfId="97"/>
    <cellStyle name="_engineering estimation_{_Interior Nissan RFQ 24.06.10_RFQ Daxter Nano Mobile holder 15.04.2012" xfId="98"/>
    <cellStyle name="_engineering estimation_{_Interior Nissan RFQ 24.06.10_RFQ Daxter Winger AV Housing  10 Apr 12" xfId="99"/>
    <cellStyle name="_engineering estimation_{_Interior Nissan RFQ 24.06.10_RFQ Daxter Winger AV Housing  10 Apr 12 2" xfId="100"/>
    <cellStyle name="_engineering estimation_{_Requirements for Quotation" xfId="101"/>
    <cellStyle name="_engineering estimation_{_Requirements for Quotation 2" xfId="102"/>
    <cellStyle name="_engineering estimation_{_Requirements for Quotation_Nano Mobile holder_RFQ_05.04.2012" xfId="103"/>
    <cellStyle name="_engineering estimation_{_Requirements for Quotation_RFQ Daxter Console_ part_Tooling_15.04.2012" xfId="104"/>
    <cellStyle name="_engineering estimation_{_Requirements for Quotation_RFQ Daxter Nano Mobile holder 15.04.2012" xfId="105"/>
    <cellStyle name="_engineering estimation_{_Requirements for Quotation_RFQ Daxter Winger AV Housing  10 Apr 12" xfId="106"/>
    <cellStyle name="_engineering estimation_{_Requirements for Quotation_RFQ Daxter Winger AV Housing  10 Apr 12 2" xfId="107"/>
    <cellStyle name="_engineering estimation_{_RFQ Daxter Winger AV Housing  10 Apr 12" xfId="108"/>
    <cellStyle name="_engineering estimation_{_RFQ Daxter Winger AV Housing  10 Apr 12 2" xfId="109"/>
    <cellStyle name="_engineering estimation_{_RFQ NGC Exteriors Child Parts-x" xfId="110"/>
    <cellStyle name="_engineering estimation_{_RFQ NGC Exteriors Child Parts-x 2" xfId="111"/>
    <cellStyle name="_engineering estimation_{_RFQ NGC Exteriors Child Parts-x_Nano Mobile holder_RFQ_05.04.2012" xfId="112"/>
    <cellStyle name="_engineering estimation_{_RFQ NGC Exteriors Child Parts-x_RFQ Daxter Console_ part_Tooling_15.04.2012" xfId="113"/>
    <cellStyle name="_engineering estimation_{_RFQ NGC Exteriors Child Parts-x_RFQ Daxter Nano Mobile holder 15.04.2012" xfId="114"/>
    <cellStyle name="_engineering estimation_{_RFQ_ 12MAR2011" xfId="115"/>
    <cellStyle name="_engineering estimation_{_RFQ_ 12MAR2011 2" xfId="116"/>
    <cellStyle name="_engineering estimation_{_RFQ_ 12MAR2011_Nano Mobile holder_RFQ_05.04.2012" xfId="117"/>
    <cellStyle name="_engineering estimation_{_RFQ_ 12MAR2011_RFQ Daxter Console_ part_Tooling_15.04.2012" xfId="118"/>
    <cellStyle name="_engineering estimation_{_RFQ_ 12MAR2011_RFQ Daxter Nano Mobile holder 15.04.2012" xfId="119"/>
    <cellStyle name="_engineering estimation_{_Tool Development Process_01AUG2010" xfId="120"/>
    <cellStyle name="_engineering estimation_{_Tool Development Process_01AUG2010 2" xfId="121"/>
    <cellStyle name="_engineering estimation_{_Tool Development Process_01AUG2010_Nano Mobile holder_RFQ_05.04.2012" xfId="122"/>
    <cellStyle name="_engineering estimation_{_Tool Development Process_01AUG2010_RFQ Daxter Console_ part_Tooling_15.04.2012" xfId="123"/>
    <cellStyle name="_engineering estimation_{_Tool Development Process_01AUG2010_RFQ Daxter Nano Mobile holder 15.04.2012" xfId="124"/>
    <cellStyle name="_engineering estimation_{_TOYOTA BOSHOKU_INT TRIMS_RFQ_BOM_PROPOSAL_REV00_TACO_04OCT2011" xfId="125"/>
    <cellStyle name="_engineering estimation_1" xfId="126"/>
    <cellStyle name="_engineering estimation_1 2" xfId="127"/>
    <cellStyle name="_engineering estimation_1 3" xfId="128"/>
    <cellStyle name="_engineering estimation_1 4" xfId="129"/>
    <cellStyle name="_engineering estimation_1_Costing" xfId="130"/>
    <cellStyle name="_engineering estimation_1_J300  - Tooling RFQ sheet" xfId="131"/>
    <cellStyle name="_engineering estimation_1_J300  - Tooling RFQ sheet 2" xfId="132"/>
    <cellStyle name="_engineering estimation_1_J300  - Tooling RFQ sheet_Nano Mobile holder_RFQ_05.04.2012" xfId="133"/>
    <cellStyle name="_engineering estimation_1_J300  - Tooling RFQ sheet_RFQ Daxter Console_ part_Tooling_15.04.2012" xfId="134"/>
    <cellStyle name="_engineering estimation_1_J300  - Tooling RFQ sheet_RFQ Daxter Nano Mobile holder 15.04.2012" xfId="135"/>
    <cellStyle name="_engineering estimation_1_Nano Mobile holder_RFQ_05.04.2012" xfId="136"/>
    <cellStyle name="_engineering estimation_1_RFQ Daxter Console_ part_Tooling_15.04.2012" xfId="137"/>
    <cellStyle name="_engineering estimation_1_RFQ Daxter Nano Mobile holder 15.04.2012" xfId="138"/>
    <cellStyle name="_engineering estimation_1_RFQ Daxter Winger AV Housing  10 Apr 12" xfId="139"/>
    <cellStyle name="_engineering estimation_1_RFQ Daxter Winger AV Housing  10 Apr 12 2" xfId="140"/>
    <cellStyle name="_engineering estimation_1_RFQ NGC Exteriors Child Parts-x" xfId="141"/>
    <cellStyle name="_engineering estimation_1_RFQ NGC Exteriors Child Parts-x 2" xfId="142"/>
    <cellStyle name="_engineering estimation_1_RFQ NGC Exteriors Child Parts-x_Nano Mobile holder_RFQ_05.04.2012" xfId="143"/>
    <cellStyle name="_engineering estimation_1_RFQ NGC Exteriors Child Parts-x_RFQ Daxter Console_ part_Tooling_15.04.2012" xfId="144"/>
    <cellStyle name="_engineering estimation_1_RFQ NGC Exteriors Child Parts-x_RFQ Daxter Nano Mobile holder 15.04.2012" xfId="145"/>
    <cellStyle name="_engineering estimation_1_RFQ_ 12MAR2011" xfId="146"/>
    <cellStyle name="_engineering estimation_1_RFQ_ 12MAR2011 2" xfId="147"/>
    <cellStyle name="_engineering estimation_1_RFQ_ 12MAR2011_Nano Mobile holder_RFQ_05.04.2012" xfId="148"/>
    <cellStyle name="_engineering estimation_1_RFQ_ 12MAR2011_RFQ Daxter Console_ part_Tooling_15.04.2012" xfId="149"/>
    <cellStyle name="_engineering estimation_1_RFQ_ 12MAR2011_RFQ Daxter Nano Mobile holder 15.04.2012" xfId="150"/>
    <cellStyle name="_engineering estimation_1_Tool Development Process_01AUG2010" xfId="151"/>
    <cellStyle name="_engineering estimation_1_Tool Development Process_01AUG2010 2" xfId="152"/>
    <cellStyle name="_engineering estimation_1_Tool Development Process_01AUG2010_Nano Mobile holder_RFQ_05.04.2012" xfId="153"/>
    <cellStyle name="_engineering estimation_1_Tool Development Process_01AUG2010_RFQ Daxter Console_ part_Tooling_15.04.2012" xfId="154"/>
    <cellStyle name="_engineering estimation_1_Tool Development Process_01AUG2010_RFQ Daxter Nano Mobile holder 15.04.2012" xfId="155"/>
    <cellStyle name="_engineering estimation_1_TOYOTA BOSHOKU_INT TRIMS_RFQ_BOM_PROPOSAL_REV00_TACO_04OCT2011" xfId="156"/>
    <cellStyle name="_engineering estimation_1_TOYOTA BOSHOKU_INT TRIMS_RFQ_BOM_PROPOSAL_REV00_TACO_04OCT2011 2" xfId="157"/>
    <cellStyle name="_engineering estimation_1_TOYOTA BOSHOKU_INT TRIMS_RFQ_BOM_PROPOSAL_REV00_TACO_04OCT2011_Nano Mobile holder_RFQ_05.04.2012" xfId="158"/>
    <cellStyle name="_engineering estimation_1_TOYOTA BOSHOKU_INT TRIMS_RFQ_BOM_PROPOSAL_REV00_TACO_04OCT2011_RFQ Daxter Console_ part_Tooling_15.04.2012" xfId="159"/>
    <cellStyle name="_engineering estimation_1_TOYOTA BOSHOKU_INT TRIMS_RFQ_BOM_PROPOSAL_REV00_TACO_04OCT2011_RFQ Daxter Nano Mobile holder 15.04.2012" xfId="160"/>
    <cellStyle name="_engineering estimation_2" xfId="161"/>
    <cellStyle name="_engineering estimation_2_Costing" xfId="162"/>
    <cellStyle name="_engineering estimation_2_RFQ Daxter Winger AV Housing  10 Apr 12" xfId="163"/>
    <cellStyle name="_engineering estimation_2_RFQ Daxter Winger AV Housing  10 Apr 12 2" xfId="164"/>
    <cellStyle name="_engineering estimation_2_RFQ NGC Exteriors Child Parts-x" xfId="165"/>
    <cellStyle name="_engineering estimation_2_RFQ NGC Exteriors Child Parts-x 2" xfId="166"/>
    <cellStyle name="_engineering estimation_2_RFQ NGC Exteriors Child Parts-x_Nano Mobile holder_RFQ_05.04.2012" xfId="167"/>
    <cellStyle name="_engineering estimation_2_RFQ NGC Exteriors Child Parts-x_RFQ Daxter Console_ part_Tooling_15.04.2012" xfId="168"/>
    <cellStyle name="_engineering estimation_2_RFQ NGC Exteriors Child Parts-x_RFQ Daxter Nano Mobile holder 15.04.2012" xfId="169"/>
    <cellStyle name="_engineering estimation_2_RFQ_ 12MAR2011" xfId="170"/>
    <cellStyle name="_engineering estimation_2_RFQ_ 12MAR2011 2" xfId="171"/>
    <cellStyle name="_engineering estimation_2_RFQ_ 12MAR2011_Nano Mobile holder_RFQ_05.04.2012" xfId="172"/>
    <cellStyle name="_engineering estimation_2_RFQ_ 12MAR2011_RFQ Daxter Console_ part_Tooling_15.04.2012" xfId="173"/>
    <cellStyle name="_engineering estimation_2_RFQ_ 12MAR2011_RFQ Daxter Nano Mobile holder 15.04.2012" xfId="174"/>
    <cellStyle name="_engineering estimation_2_Tool Development Process_01AUG2010" xfId="175"/>
    <cellStyle name="_engineering estimation_2_Tool Development Process_01AUG2010 2" xfId="176"/>
    <cellStyle name="_engineering estimation_2_Tool Development Process_01AUG2010_Nano Mobile holder_RFQ_05.04.2012" xfId="177"/>
    <cellStyle name="_engineering estimation_2_Tool Development Process_01AUG2010_RFQ Daxter Console_ part_Tooling_15.04.2012" xfId="178"/>
    <cellStyle name="_engineering estimation_2_Tool Development Process_01AUG2010_RFQ Daxter Nano Mobile holder 15.04.2012" xfId="179"/>
    <cellStyle name="_engineering estimation_3" xfId="180"/>
    <cellStyle name="_engineering estimation_3_Costing" xfId="181"/>
    <cellStyle name="_engineering estimation_3_RFQ Daxter Winger AV Housing  10 Apr 12" xfId="182"/>
    <cellStyle name="_engineering estimation_3_RFQ Daxter Winger AV Housing  10 Apr 12 2" xfId="183"/>
    <cellStyle name="_engineering estimation_3_RFQ NGC Exteriors Child Parts-x" xfId="184"/>
    <cellStyle name="_engineering estimation_3_RFQ NGC Exteriors Child Parts-x 2" xfId="185"/>
    <cellStyle name="_engineering estimation_3_RFQ NGC Exteriors Child Parts-x_Nano Mobile holder_RFQ_05.04.2012" xfId="186"/>
    <cellStyle name="_engineering estimation_3_RFQ NGC Exteriors Child Parts-x_RFQ Daxter Console_ part_Tooling_15.04.2012" xfId="187"/>
    <cellStyle name="_engineering estimation_3_RFQ NGC Exteriors Child Parts-x_RFQ Daxter Nano Mobile holder 15.04.2012" xfId="188"/>
    <cellStyle name="_engineering estimation_3_RFQ_ 12MAR2011" xfId="189"/>
    <cellStyle name="_engineering estimation_3_RFQ_ 12MAR2011 2" xfId="190"/>
    <cellStyle name="_engineering estimation_3_RFQ_ 12MAR2011_Nano Mobile holder_RFQ_05.04.2012" xfId="191"/>
    <cellStyle name="_engineering estimation_3_RFQ_ 12MAR2011_RFQ Daxter Console_ part_Tooling_15.04.2012" xfId="192"/>
    <cellStyle name="_engineering estimation_3_RFQ_ 12MAR2011_RFQ Daxter Nano Mobile holder 15.04.2012" xfId="193"/>
    <cellStyle name="_engineering estimation_3_Tool Development Process_01AUG2010" xfId="194"/>
    <cellStyle name="_engineering estimation_3_Tool Development Process_01AUG2010 2" xfId="195"/>
    <cellStyle name="_engineering estimation_3_Tool Development Process_01AUG2010_Nano Mobile holder_RFQ_05.04.2012" xfId="196"/>
    <cellStyle name="_engineering estimation_3_Tool Development Process_01AUG2010_RFQ Daxter Console_ part_Tooling_15.04.2012" xfId="197"/>
    <cellStyle name="_engineering estimation_3_Tool Development Process_01AUG2010_RFQ Daxter Nano Mobile holder 15.04.2012" xfId="198"/>
    <cellStyle name="_engineering estimation_4" xfId="199"/>
    <cellStyle name="_engineering estimation_4_ALL - NGC Tooling Sheet" xfId="200"/>
    <cellStyle name="_engineering estimation_4_Interior Nissan RFQ 24.06.10" xfId="201"/>
    <cellStyle name="_engineering estimation_4_Requirements for Quotation" xfId="202"/>
    <cellStyle name="_engineering estimation_4_Tool Development Process_01AUG2010" xfId="203"/>
    <cellStyle name="_engineering estimation_4_TOYOTA BOSHOKU_INT TRIMS_RFQ_BOM_PROPOSAL_REV00_TACO_04OCT2011" xfId="204"/>
    <cellStyle name="_engineering estimation_5" xfId="205"/>
    <cellStyle name="_engineering estimation_6" xfId="206"/>
    <cellStyle name="_engineering estimation_6 2" xfId="207"/>
    <cellStyle name="_engineering estimation_6 3" xfId="208"/>
    <cellStyle name="_engineering estimation_6_ALL - NGC Tooling Sheet" xfId="209"/>
    <cellStyle name="_engineering estimation_6_ALL - NGC Tooling Sheet 2" xfId="210"/>
    <cellStyle name="_engineering estimation_6_ALL - NGC Tooling Sheet 3" xfId="211"/>
    <cellStyle name="_engineering estimation_6_Costing" xfId="212"/>
    <cellStyle name="_engineering estimation_6_Interior Nissan RFQ 24.06.10" xfId="213"/>
    <cellStyle name="_engineering estimation_6_Interior Nissan RFQ 24.06.10 2" xfId="214"/>
    <cellStyle name="_engineering estimation_6_Interior Nissan RFQ 24.06.10 3" xfId="215"/>
    <cellStyle name="_engineering estimation_6_Requirements for Quotation" xfId="216"/>
    <cellStyle name="_engineering estimation_6_Requirements for Quotation 2" xfId="217"/>
    <cellStyle name="_engineering estimation_6_Requirements for Quotation 3" xfId="218"/>
    <cellStyle name="_engineering estimation_6_Tool Development Process_01AUG2010" xfId="219"/>
    <cellStyle name="_engineering estimation_6_Tool Development Process_01AUG2010 2" xfId="220"/>
    <cellStyle name="_engineering estimation_6_Tool Development Process_01AUG2010 3" xfId="221"/>
    <cellStyle name="_engineering estimation_6_TOYOTA BOSHOKU_INT TRIMS_RFQ_BOM_PROPOSAL_REV00_TACO_04OCT2011" xfId="222"/>
    <cellStyle name="_engineering estimation_6_TOYOTA BOSHOKU_INT TRIMS_RFQ_BOM_PROPOSAL_REV00_TACO_04OCT2011 2" xfId="223"/>
    <cellStyle name="_engineering estimation_6_TOYOTA BOSHOKU_INT TRIMS_RFQ_BOM_PROPOSAL_REV00_TACO_04OCT2011 3" xfId="224"/>
    <cellStyle name="_engineering estimation_7" xfId="225"/>
    <cellStyle name="_engineering estimation_8" xfId="226"/>
    <cellStyle name="_engineering estimation_8_Costing" xfId="227"/>
    <cellStyle name="_engineering estimation_8_RFQ Daxter Winger AV Housing  10 Apr 12" xfId="228"/>
    <cellStyle name="_engineering estimation_8_RFQ Daxter Winger AV Housing  10 Apr 12 2" xfId="229"/>
    <cellStyle name="_engineering estimation_8_RFQ NGC Exteriors Child Parts-x" xfId="230"/>
    <cellStyle name="_engineering estimation_8_RFQ NGC Exteriors Child Parts-x 2" xfId="231"/>
    <cellStyle name="_engineering estimation_8_RFQ NGC Exteriors Child Parts-x_Nano Mobile holder_RFQ_05.04.2012" xfId="232"/>
    <cellStyle name="_engineering estimation_8_RFQ NGC Exteriors Child Parts-x_RFQ Daxter Console_ part_Tooling_15.04.2012" xfId="233"/>
    <cellStyle name="_engineering estimation_8_RFQ NGC Exteriors Child Parts-x_RFQ Daxter Nano Mobile holder 15.04.2012" xfId="234"/>
    <cellStyle name="_engineering estimation_8_RFQ_ 12MAR2011" xfId="235"/>
    <cellStyle name="_engineering estimation_8_RFQ_ 12MAR2011 2" xfId="236"/>
    <cellStyle name="_engineering estimation_8_RFQ_ 12MAR2011_Nano Mobile holder_RFQ_05.04.2012" xfId="237"/>
    <cellStyle name="_engineering estimation_8_RFQ_ 12MAR2011_RFQ Daxter Console_ part_Tooling_15.04.2012" xfId="238"/>
    <cellStyle name="_engineering estimation_8_RFQ_ 12MAR2011_RFQ Daxter Nano Mobile holder 15.04.2012" xfId="239"/>
    <cellStyle name="_engineering estimation_8_Tool Development Process_01AUG2010" xfId="240"/>
    <cellStyle name="_engineering estimation_8_Tool Development Process_01AUG2010 2" xfId="241"/>
    <cellStyle name="_engineering estimation_8_Tool Development Process_01AUG2010_Nano Mobile holder_RFQ_05.04.2012" xfId="242"/>
    <cellStyle name="_engineering estimation_8_Tool Development Process_01AUG2010_RFQ Daxter Console_ part_Tooling_15.04.2012" xfId="243"/>
    <cellStyle name="_engineering estimation_8_Tool Development Process_01AUG2010_RFQ Daxter Nano Mobile holder 15.04.2012" xfId="244"/>
    <cellStyle name="_engineering estimation_9" xfId="245"/>
    <cellStyle name="_engineering estimation_9_Costing" xfId="246"/>
    <cellStyle name="_engineering estimation_9_RFQ Daxter Winger AV Housing  10 Apr 12" xfId="247"/>
    <cellStyle name="_engineering estimation_9_RFQ Daxter Winger AV Housing  10 Apr 12 2" xfId="248"/>
    <cellStyle name="_engineering estimation_9_RFQ NGC Exteriors Child Parts-x" xfId="249"/>
    <cellStyle name="_engineering estimation_9_RFQ NGC Exteriors Child Parts-x 2" xfId="250"/>
    <cellStyle name="_engineering estimation_9_RFQ NGC Exteriors Child Parts-x_Nano Mobile holder_RFQ_05.04.2012" xfId="251"/>
    <cellStyle name="_engineering estimation_9_RFQ NGC Exteriors Child Parts-x_RFQ Daxter Console_ part_Tooling_15.04.2012" xfId="252"/>
    <cellStyle name="_engineering estimation_9_RFQ NGC Exteriors Child Parts-x_RFQ Daxter Nano Mobile holder 15.04.2012" xfId="253"/>
    <cellStyle name="_engineering estimation_9_RFQ_ 12MAR2011" xfId="254"/>
    <cellStyle name="_engineering estimation_9_RFQ_ 12MAR2011 2" xfId="255"/>
    <cellStyle name="_engineering estimation_9_RFQ_ 12MAR2011_Nano Mobile holder_RFQ_05.04.2012" xfId="256"/>
    <cellStyle name="_engineering estimation_9_RFQ_ 12MAR2011_RFQ Daxter Console_ part_Tooling_15.04.2012" xfId="257"/>
    <cellStyle name="_engineering estimation_9_RFQ_ 12MAR2011_RFQ Daxter Nano Mobile holder 15.04.2012" xfId="258"/>
    <cellStyle name="_engineering estimation_9_Tool Development Process_01AUG2010" xfId="259"/>
    <cellStyle name="_engineering estimation_9_Tool Development Process_01AUG2010 2" xfId="260"/>
    <cellStyle name="_engineering estimation_9_Tool Development Process_01AUG2010_Nano Mobile holder_RFQ_05.04.2012" xfId="261"/>
    <cellStyle name="_engineering estimation_9_Tool Development Process_01AUG2010_RFQ Daxter Console_ part_Tooling_15.04.2012" xfId="262"/>
    <cellStyle name="_engineering estimation_9_Tool Development Process_01AUG2010_RFQ Daxter Nano Mobile holder 15.04.2012" xfId="263"/>
    <cellStyle name="_engineering estimation_A" xfId="264"/>
    <cellStyle name="_engineering estimation_A 2" xfId="265"/>
    <cellStyle name="_engineering estimation_A 3" xfId="266"/>
    <cellStyle name="_engineering estimation_B" xfId="267"/>
    <cellStyle name="_engineering estimation_B 2" xfId="268"/>
    <cellStyle name="_engineering estimation_B 3" xfId="269"/>
    <cellStyle name="_engineering estimation_B_Costing" xfId="270"/>
    <cellStyle name="_engineering estimation_C" xfId="271"/>
    <cellStyle name="_engineering estimation_C_Costing" xfId="272"/>
    <cellStyle name="_engineering estimation_C_RFQ Daxter Winger AV Housing  10 Apr 12" xfId="273"/>
    <cellStyle name="_engineering estimation_C_RFQ Daxter Winger AV Housing  10 Apr 12 2" xfId="274"/>
    <cellStyle name="_engineering estimation_C_RFQ NGC Exteriors Child Parts-x" xfId="275"/>
    <cellStyle name="_engineering estimation_C_RFQ NGC Exteriors Child Parts-x 2" xfId="276"/>
    <cellStyle name="_engineering estimation_C_RFQ NGC Exteriors Child Parts-x_Nano Mobile holder_RFQ_05.04.2012" xfId="277"/>
    <cellStyle name="_engineering estimation_C_RFQ NGC Exteriors Child Parts-x_RFQ Daxter Console_ part_Tooling_15.04.2012" xfId="278"/>
    <cellStyle name="_engineering estimation_C_RFQ NGC Exteriors Child Parts-x_RFQ Daxter Nano Mobile holder 15.04.2012" xfId="279"/>
    <cellStyle name="_engineering estimation_C_RFQ_ 12MAR2011" xfId="280"/>
    <cellStyle name="_engineering estimation_C_RFQ_ 12MAR2011 2" xfId="281"/>
    <cellStyle name="_engineering estimation_C_RFQ_ 12MAR2011_Nano Mobile holder_RFQ_05.04.2012" xfId="282"/>
    <cellStyle name="_engineering estimation_C_RFQ_ 12MAR2011_RFQ Daxter Console_ part_Tooling_15.04.2012" xfId="283"/>
    <cellStyle name="_engineering estimation_C_RFQ_ 12MAR2011_RFQ Daxter Nano Mobile holder 15.04.2012" xfId="284"/>
    <cellStyle name="_engineering estimation_C_Tool Development Process_01AUG2010" xfId="285"/>
    <cellStyle name="_engineering estimation_C_Tool Development Process_01AUG2010 2" xfId="286"/>
    <cellStyle name="_engineering estimation_C_Tool Development Process_01AUG2010_Nano Mobile holder_RFQ_05.04.2012" xfId="287"/>
    <cellStyle name="_engineering estimation_C_Tool Development Process_01AUG2010_RFQ Daxter Console_ part_Tooling_15.04.2012" xfId="288"/>
    <cellStyle name="_engineering estimation_C_Tool Development Process_01AUG2010_RFQ Daxter Nano Mobile holder 15.04.2012" xfId="289"/>
    <cellStyle name="_engineering estimation_D" xfId="290"/>
    <cellStyle name="_engineering estimation_E" xfId="291"/>
    <cellStyle name="_engineering estimation_E_Costing" xfId="292"/>
    <cellStyle name="_engineering estimation_E_RFQ Daxter Winger AV Housing  10 Apr 12" xfId="293"/>
    <cellStyle name="_engineering estimation_E_RFQ Daxter Winger AV Housing  10 Apr 12 2" xfId="294"/>
    <cellStyle name="_engineering estimation_E_RFQ NGC Exteriors Child Parts-x" xfId="295"/>
    <cellStyle name="_engineering estimation_E_RFQ NGC Exteriors Child Parts-x 2" xfId="296"/>
    <cellStyle name="_engineering estimation_E_RFQ NGC Exteriors Child Parts-x_Nano Mobile holder_RFQ_05.04.2012" xfId="297"/>
    <cellStyle name="_engineering estimation_E_RFQ NGC Exteriors Child Parts-x_RFQ Daxter Console_ part_Tooling_15.04.2012" xfId="298"/>
    <cellStyle name="_engineering estimation_E_RFQ NGC Exteriors Child Parts-x_RFQ Daxter Nano Mobile holder 15.04.2012" xfId="299"/>
    <cellStyle name="_engineering estimation_E_RFQ_ 12MAR2011" xfId="300"/>
    <cellStyle name="_engineering estimation_E_RFQ_ 12MAR2011 2" xfId="301"/>
    <cellStyle name="_engineering estimation_E_RFQ_ 12MAR2011_Nano Mobile holder_RFQ_05.04.2012" xfId="302"/>
    <cellStyle name="_engineering estimation_E_RFQ_ 12MAR2011_RFQ Daxter Console_ part_Tooling_15.04.2012" xfId="303"/>
    <cellStyle name="_engineering estimation_E_RFQ_ 12MAR2011_RFQ Daxter Nano Mobile holder 15.04.2012" xfId="304"/>
    <cellStyle name="_engineering estimation_E_Tool Development Process_01AUG2010" xfId="305"/>
    <cellStyle name="_engineering estimation_E_Tool Development Process_01AUG2010 2" xfId="306"/>
    <cellStyle name="_engineering estimation_E_Tool Development Process_01AUG2010_Nano Mobile holder_RFQ_05.04.2012" xfId="307"/>
    <cellStyle name="_engineering estimation_E_Tool Development Process_01AUG2010_RFQ Daxter Console_ part_Tooling_15.04.2012" xfId="308"/>
    <cellStyle name="_engineering estimation_E_Tool Development Process_01AUG2010_RFQ Daxter Nano Mobile holder 15.04.2012" xfId="309"/>
    <cellStyle name="_engineering estimation_F" xfId="310"/>
    <cellStyle name="_engineering estimation_F 2" xfId="311"/>
    <cellStyle name="_engineering estimation_F 3" xfId="312"/>
    <cellStyle name="_engineering estimation_F 4" xfId="313"/>
    <cellStyle name="_engineering estimation_F_Costing" xfId="314"/>
    <cellStyle name="_engineering estimation_F_J300  - Tooling RFQ sheet" xfId="315"/>
    <cellStyle name="_engineering estimation_F_J300  - Tooling RFQ sheet 2" xfId="316"/>
    <cellStyle name="_engineering estimation_F_J300  - Tooling RFQ sheet_Nano Mobile holder_RFQ_05.04.2012" xfId="317"/>
    <cellStyle name="_engineering estimation_F_J300  - Tooling RFQ sheet_RFQ Daxter Console_ part_Tooling_15.04.2012" xfId="318"/>
    <cellStyle name="_engineering estimation_F_J300  - Tooling RFQ sheet_RFQ Daxter Nano Mobile holder 15.04.2012" xfId="319"/>
    <cellStyle name="_engineering estimation_F_Nano Mobile holder_RFQ_05.04.2012" xfId="320"/>
    <cellStyle name="_engineering estimation_F_RFQ Daxter Console_ part_Tooling_15.04.2012" xfId="321"/>
    <cellStyle name="_engineering estimation_F_RFQ Daxter Nano Mobile holder 15.04.2012" xfId="322"/>
    <cellStyle name="_engineering estimation_F_RFQ Daxter Winger AV Housing  10 Apr 12" xfId="323"/>
    <cellStyle name="_engineering estimation_F_RFQ Daxter Winger AV Housing  10 Apr 12 2" xfId="324"/>
    <cellStyle name="_engineering estimation_F_RFQ NGC Exteriors Child Parts-x" xfId="325"/>
    <cellStyle name="_engineering estimation_F_RFQ NGC Exteriors Child Parts-x 2" xfId="326"/>
    <cellStyle name="_engineering estimation_F_RFQ NGC Exteriors Child Parts-x_Nano Mobile holder_RFQ_05.04.2012" xfId="327"/>
    <cellStyle name="_engineering estimation_F_RFQ NGC Exteriors Child Parts-x_RFQ Daxter Console_ part_Tooling_15.04.2012" xfId="328"/>
    <cellStyle name="_engineering estimation_F_RFQ NGC Exteriors Child Parts-x_RFQ Daxter Nano Mobile holder 15.04.2012" xfId="329"/>
    <cellStyle name="_engineering estimation_F_RFQ_ 12MAR2011" xfId="330"/>
    <cellStyle name="_engineering estimation_F_RFQ_ 12MAR2011 2" xfId="331"/>
    <cellStyle name="_engineering estimation_F_RFQ_ 12MAR2011_Nano Mobile holder_RFQ_05.04.2012" xfId="332"/>
    <cellStyle name="_engineering estimation_F_RFQ_ 12MAR2011_RFQ Daxter Console_ part_Tooling_15.04.2012" xfId="333"/>
    <cellStyle name="_engineering estimation_F_RFQ_ 12MAR2011_RFQ Daxter Nano Mobile holder 15.04.2012" xfId="334"/>
    <cellStyle name="_engineering estimation_F_Tool Development Process_01AUG2010" xfId="335"/>
    <cellStyle name="_engineering estimation_F_Tool Development Process_01AUG2010 2" xfId="336"/>
    <cellStyle name="_engineering estimation_F_Tool Development Process_01AUG2010_Nano Mobile holder_RFQ_05.04.2012" xfId="337"/>
    <cellStyle name="_engineering estimation_F_Tool Development Process_01AUG2010_RFQ Daxter Console_ part_Tooling_15.04.2012" xfId="338"/>
    <cellStyle name="_engineering estimation_F_Tool Development Process_01AUG2010_RFQ Daxter Nano Mobile holder 15.04.2012" xfId="339"/>
    <cellStyle name="_engineering estimation_F_TOYOTA BOSHOKU_INT TRIMS_RFQ_BOM_PROPOSAL_REV00_TACO_04OCT2011" xfId="340"/>
    <cellStyle name="_engineering estimation_F_TOYOTA BOSHOKU_INT TRIMS_RFQ_BOM_PROPOSAL_REV00_TACO_04OCT2011 2" xfId="341"/>
    <cellStyle name="_engineering estimation_F_TOYOTA BOSHOKU_INT TRIMS_RFQ_BOM_PROPOSAL_REV00_TACO_04OCT2011_Nano Mobile holder_RFQ_05.04.2012" xfId="342"/>
    <cellStyle name="_engineering estimation_F_TOYOTA BOSHOKU_INT TRIMS_RFQ_BOM_PROPOSAL_REV00_TACO_04OCT2011_RFQ Daxter Console_ part_Tooling_15.04.2012" xfId="343"/>
    <cellStyle name="_engineering estimation_F_TOYOTA BOSHOKU_INT TRIMS_RFQ_BOM_PROPOSAL_REV00_TACO_04OCT2011_RFQ Daxter Nano Mobile holder 15.04.2012" xfId="344"/>
    <cellStyle name="_engineering estimation_G" xfId="345"/>
    <cellStyle name="_engineering estimation_G 2" xfId="346"/>
    <cellStyle name="_engineering estimation_G 3" xfId="347"/>
    <cellStyle name="_engineering estimation_G_Costing" xfId="348"/>
    <cellStyle name="_engineering estimation_H" xfId="349"/>
    <cellStyle name="_engineering estimation_H_Costing" xfId="350"/>
    <cellStyle name="_engineering estimation_H_RFQ Daxter Winger AV Housing  10 Apr 12" xfId="351"/>
    <cellStyle name="_engineering estimation_H_RFQ Daxter Winger AV Housing  10 Apr 12 2" xfId="352"/>
    <cellStyle name="_engineering estimation_H_RFQ NGC Exteriors Child Parts-x" xfId="353"/>
    <cellStyle name="_engineering estimation_H_RFQ NGC Exteriors Child Parts-x 2" xfId="354"/>
    <cellStyle name="_engineering estimation_H_RFQ NGC Exteriors Child Parts-x_Nano Mobile holder_RFQ_05.04.2012" xfId="355"/>
    <cellStyle name="_engineering estimation_H_RFQ NGC Exteriors Child Parts-x_RFQ Daxter Console_ part_Tooling_15.04.2012" xfId="356"/>
    <cellStyle name="_engineering estimation_H_RFQ NGC Exteriors Child Parts-x_RFQ Daxter Nano Mobile holder 15.04.2012" xfId="357"/>
    <cellStyle name="_engineering estimation_H_RFQ_ 12MAR2011" xfId="358"/>
    <cellStyle name="_engineering estimation_H_RFQ_ 12MAR2011 2" xfId="359"/>
    <cellStyle name="_engineering estimation_H_RFQ_ 12MAR2011_Nano Mobile holder_RFQ_05.04.2012" xfId="360"/>
    <cellStyle name="_engineering estimation_H_RFQ_ 12MAR2011_RFQ Daxter Console_ part_Tooling_15.04.2012" xfId="361"/>
    <cellStyle name="_engineering estimation_H_RFQ_ 12MAR2011_RFQ Daxter Nano Mobile holder 15.04.2012" xfId="362"/>
    <cellStyle name="_engineering estimation_H_Tool Development Process_01AUG2010" xfId="363"/>
    <cellStyle name="_engineering estimation_H_Tool Development Process_01AUG2010 2" xfId="364"/>
    <cellStyle name="_engineering estimation_H_Tool Development Process_01AUG2010_Nano Mobile holder_RFQ_05.04.2012" xfId="365"/>
    <cellStyle name="_engineering estimation_H_Tool Development Process_01AUG2010_RFQ Daxter Console_ part_Tooling_15.04.2012" xfId="366"/>
    <cellStyle name="_engineering estimation_H_Tool Development Process_01AUG2010_RFQ Daxter Nano Mobile holder 15.04.2012" xfId="367"/>
    <cellStyle name="_engineering estimation_I" xfId="368"/>
    <cellStyle name="_engineering estimation_I 2" xfId="369"/>
    <cellStyle name="_engineering estimation_I 3" xfId="370"/>
    <cellStyle name="_engineering estimation_I_Costing" xfId="371"/>
    <cellStyle name="_engineering estimation_J" xfId="372"/>
    <cellStyle name="_engineering estimation_K" xfId="373"/>
    <cellStyle name="_engineering estimation_K 2" xfId="374"/>
    <cellStyle name="_engineering estimation_K 3" xfId="375"/>
    <cellStyle name="_engineering estimation_K 4" xfId="376"/>
    <cellStyle name="_engineering estimation_L" xfId="377"/>
    <cellStyle name="_engineering estimation_L_Costing" xfId="378"/>
    <cellStyle name="_engineering estimation_L_INDIGO CS BS4 DICOR  SAP BOM roh 12Jan2010" xfId="379"/>
    <cellStyle name="_engineering estimation_L_INDIGO CS BS4 DICOR  SAP BOM roh 13Jan2010" xfId="380"/>
    <cellStyle name="_engineering estimation_L_RFQ Daxter Winger AV Housing  10 Apr 12" xfId="381"/>
    <cellStyle name="_engineering estimation_L_RFQ Daxter Winger AV Housing  10 Apr 12 2" xfId="382"/>
    <cellStyle name="_engineering estimation_L_RFQ NGC Exteriors Child Parts-x" xfId="383"/>
    <cellStyle name="_engineering estimation_L_RFQ NGC Exteriors Child Parts-x 2" xfId="384"/>
    <cellStyle name="_engineering estimation_L_RFQ NGC Exteriors Child Parts-x_Nano Mobile holder_RFQ_05.04.2012" xfId="385"/>
    <cellStyle name="_engineering estimation_L_RFQ NGC Exteriors Child Parts-x_RFQ Daxter Console_ part_Tooling_15.04.2012" xfId="386"/>
    <cellStyle name="_engineering estimation_L_RFQ NGC Exteriors Child Parts-x_RFQ Daxter Nano Mobile holder 15.04.2012" xfId="387"/>
    <cellStyle name="_engineering estimation_L_RFQ_ 12MAR2011" xfId="388"/>
    <cellStyle name="_engineering estimation_L_RFQ_ 12MAR2011 2" xfId="389"/>
    <cellStyle name="_engineering estimation_L_RFQ_ 12MAR2011_Nano Mobile holder_RFQ_05.04.2012" xfId="390"/>
    <cellStyle name="_engineering estimation_L_RFQ_ 12MAR2011_RFQ Daxter Console_ part_Tooling_15.04.2012" xfId="391"/>
    <cellStyle name="_engineering estimation_L_RFQ_ 12MAR2011_RFQ Daxter Nano Mobile holder 15.04.2012" xfId="392"/>
    <cellStyle name="_engineering estimation_L_Tool Development Process_01AUG2010" xfId="393"/>
    <cellStyle name="_engineering estimation_L_Tool Development Process_01AUG2010 2" xfId="394"/>
    <cellStyle name="_engineering estimation_L_Tool Development Process_01AUG2010_Nano Mobile holder_RFQ_05.04.2012" xfId="395"/>
    <cellStyle name="_engineering estimation_L_Tool Development Process_01AUG2010_RFQ Daxter Console_ part_Tooling_15.04.2012" xfId="396"/>
    <cellStyle name="_engineering estimation_L_Tool Development Process_01AUG2010_RFQ Daxter Nano Mobile holder 15.04.2012" xfId="397"/>
    <cellStyle name="_engineering estimation_M" xfId="398"/>
    <cellStyle name="_engineering estimation_M 2" xfId="399"/>
    <cellStyle name="_engineering estimation_M 3" xfId="400"/>
    <cellStyle name="_engineering estimation_M 4" xfId="401"/>
    <cellStyle name="_engineering estimation_N" xfId="402"/>
    <cellStyle name="_engineering estimation_O" xfId="403"/>
    <cellStyle name="_engineering estimation_O 2" xfId="404"/>
    <cellStyle name="_engineering estimation_O 3" xfId="405"/>
    <cellStyle name="_engineering estimation_O 4" xfId="406"/>
    <cellStyle name="_engineering estimation_P" xfId="407"/>
    <cellStyle name="_engineering estimation_Q" xfId="408"/>
    <cellStyle name="_engineering estimation_R" xfId="409"/>
    <cellStyle name="_engineering estimation_S" xfId="410"/>
    <cellStyle name="_engineering estimation_S_Costing" xfId="411"/>
    <cellStyle name="_engineering estimation_T" xfId="412"/>
    <cellStyle name="_engineering estimation_T_Costing" xfId="413"/>
    <cellStyle name="_engineering estimation_T_RFQ Daxter Winger AV Housing  10 Apr 12" xfId="414"/>
    <cellStyle name="_engineering estimation_T_RFQ Daxter Winger AV Housing  10 Apr 12 2" xfId="415"/>
    <cellStyle name="_engineering estimation_T_RFQ NGC Exteriors Child Parts-x" xfId="416"/>
    <cellStyle name="_engineering estimation_T_RFQ NGC Exteriors Child Parts-x 2" xfId="417"/>
    <cellStyle name="_engineering estimation_T_RFQ NGC Exteriors Child Parts-x_Nano Mobile holder_RFQ_05.04.2012" xfId="418"/>
    <cellStyle name="_engineering estimation_T_RFQ NGC Exteriors Child Parts-x_RFQ Daxter Console_ part_Tooling_15.04.2012" xfId="419"/>
    <cellStyle name="_engineering estimation_T_RFQ NGC Exteriors Child Parts-x_RFQ Daxter Nano Mobile holder 15.04.2012" xfId="420"/>
    <cellStyle name="_engineering estimation_T_RFQ_ 12MAR2011" xfId="421"/>
    <cellStyle name="_engineering estimation_T_RFQ_ 12MAR2011 2" xfId="422"/>
    <cellStyle name="_engineering estimation_T_RFQ_ 12MAR2011_Nano Mobile holder_RFQ_05.04.2012" xfId="423"/>
    <cellStyle name="_engineering estimation_T_RFQ_ 12MAR2011_RFQ Daxter Console_ part_Tooling_15.04.2012" xfId="424"/>
    <cellStyle name="_engineering estimation_T_RFQ_ 12MAR2011_RFQ Daxter Nano Mobile holder 15.04.2012" xfId="425"/>
    <cellStyle name="_engineering estimation_T_Tool Development Process_01AUG2010" xfId="426"/>
    <cellStyle name="_engineering estimation_T_Tool Development Process_01AUG2010 2" xfId="427"/>
    <cellStyle name="_engineering estimation_T_Tool Development Process_01AUG2010_Nano Mobile holder_RFQ_05.04.2012" xfId="428"/>
    <cellStyle name="_engineering estimation_T_Tool Development Process_01AUG2010_RFQ Daxter Console_ part_Tooling_15.04.2012" xfId="429"/>
    <cellStyle name="_engineering estimation_T_Tool Development Process_01AUG2010_RFQ Daxter Nano Mobile holder 15.04.2012" xfId="430"/>
    <cellStyle name="_engineering estimation_U" xfId="431"/>
    <cellStyle name="_engineering estimation_U 2" xfId="432"/>
    <cellStyle name="_engineering estimation_U 3" xfId="433"/>
    <cellStyle name="_engineering estimation_U 4" xfId="434"/>
    <cellStyle name="_engineering estimation_V" xfId="435"/>
    <cellStyle name="_engineering estimation_W" xfId="436"/>
    <cellStyle name="_engineering estimation_W 2" xfId="437"/>
    <cellStyle name="_engineering estimation_W 3" xfId="438"/>
    <cellStyle name="_engineering estimation_W_Costing" xfId="439"/>
    <cellStyle name="_engineering estimation_X" xfId="440"/>
    <cellStyle name="_engineering estimation_X 10" xfId="441"/>
    <cellStyle name="_engineering estimation_X 2" xfId="442"/>
    <cellStyle name="_engineering estimation_X 3" xfId="443"/>
    <cellStyle name="_engineering estimation_X 4" xfId="444"/>
    <cellStyle name="_engineering estimation_X 5" xfId="445"/>
    <cellStyle name="_engineering estimation_X 6" xfId="446"/>
    <cellStyle name="_engineering estimation_X 7" xfId="447"/>
    <cellStyle name="_engineering estimation_X 8" xfId="448"/>
    <cellStyle name="_engineering estimation_X 9" xfId="449"/>
    <cellStyle name="_engineering estimation_X_Costing" xfId="450"/>
    <cellStyle name="_engineering estimation_Y" xfId="451"/>
    <cellStyle name="_engineering estimation_Y 2" xfId="452"/>
    <cellStyle name="_engineering estimation_Y 3" xfId="453"/>
    <cellStyle name="_engineering estimation_Y 4" xfId="454"/>
    <cellStyle name="_engineering estimation_Z" xfId="455"/>
    <cellStyle name="_engineering estimation_Z_Costing" xfId="456"/>
    <cellStyle name="_engineering estimation_Z_RFQ Daxter Winger AV Housing  10 Apr 12" xfId="457"/>
    <cellStyle name="_engineering estimation_Z_RFQ Daxter Winger AV Housing  10 Apr 12 2" xfId="458"/>
    <cellStyle name="_engineering estimation_Z_RFQ NGC Exteriors Child Parts-x" xfId="459"/>
    <cellStyle name="_engineering estimation_Z_RFQ NGC Exteriors Child Parts-x 2" xfId="460"/>
    <cellStyle name="_engineering estimation_Z_RFQ NGC Exteriors Child Parts-x_Nano Mobile holder_RFQ_05.04.2012" xfId="461"/>
    <cellStyle name="_engineering estimation_Z_RFQ NGC Exteriors Child Parts-x_RFQ Daxter Console_ part_Tooling_15.04.2012" xfId="462"/>
    <cellStyle name="_engineering estimation_Z_RFQ NGC Exteriors Child Parts-x_RFQ Daxter Nano Mobile holder 15.04.2012" xfId="463"/>
    <cellStyle name="_engineering estimation_Z_RFQ_ 12MAR2011" xfId="464"/>
    <cellStyle name="_engineering estimation_Z_RFQ_ 12MAR2011 2" xfId="465"/>
    <cellStyle name="_engineering estimation_Z_RFQ_ 12MAR2011_Nano Mobile holder_RFQ_05.04.2012" xfId="466"/>
    <cellStyle name="_engineering estimation_Z_RFQ_ 12MAR2011_RFQ Daxter Console_ part_Tooling_15.04.2012" xfId="467"/>
    <cellStyle name="_engineering estimation_Z_RFQ_ 12MAR2011_RFQ Daxter Nano Mobile holder 15.04.2012" xfId="468"/>
    <cellStyle name="_engineering estimation_Z_Tool Development Process_01AUG2010" xfId="469"/>
    <cellStyle name="_engineering estimation_Z_Tool Development Process_01AUG2010 2" xfId="470"/>
    <cellStyle name="_engineering estimation_Z_Tool Development Process_01AUG2010_Nano Mobile holder_RFQ_05.04.2012" xfId="471"/>
    <cellStyle name="_engineering estimation_Z_Tool Development Process_01AUG2010_RFQ Daxter Console_ part_Tooling_15.04.2012" xfId="472"/>
    <cellStyle name="_engineering estimation_Z_Tool Development Process_01AUG2010_RFQ Daxter Nano Mobile holder 15.04.2012" xfId="473"/>
    <cellStyle name="_FNT_FORMAT" xfId="474"/>
    <cellStyle name="_HR-IC 금형집계표" xfId="475"/>
    <cellStyle name="_IP 자료" xfId="476"/>
    <cellStyle name="_J300 4NB Proto trim parts 개발방안" xfId="477"/>
    <cellStyle name="_J5EQH7TggbIDLhxb3v26icuON" xfId="478"/>
    <cellStyle name="_KD1121" xfId="479"/>
    <cellStyle name="_M200 MASTER SCHEDULE(3-13)" xfId="480"/>
    <cellStyle name="_M200 M-SPEC(2)" xfId="481"/>
    <cellStyle name="_moulded part planning (2)" xfId="482"/>
    <cellStyle name="_Nano UTK TPT  PKG Cost (2)" xfId="483"/>
    <cellStyle name="_PPAP Blank formats" xfId="484"/>
    <cellStyle name="_PRE PP계획" xfId="485"/>
    <cellStyle name="_PROGRAM설명자료" xfId="486"/>
    <cellStyle name="_Project 'U' final Packaging Sheet" xfId="487"/>
    <cellStyle name="_Refer-Std.Dwg Office File Label" xfId="488"/>
    <cellStyle name="_Revise Summary cost Nano Pune 19 0509" xfId="489"/>
    <cellStyle name="_RM landed cost various location 050509 (2)" xfId="490"/>
    <cellStyle name="_SAP-Oracle Code Mapping (Master)" xfId="491"/>
    <cellStyle name="_Sheet1" xfId="492"/>
    <cellStyle name="_summary cost with BOP040509" xfId="493"/>
    <cellStyle name="_Summary of Machine Hr rates-all plants" xfId="494"/>
    <cellStyle name="_summery for PO price and logistic cost" xfId="495"/>
    <cellStyle name="_TACO IPD PPAP R&amp;V 04.11.09" xfId="496"/>
    <cellStyle name="_TACO Trims Parts" xfId="497"/>
    <cellStyle name="_TGR TGW Review format" xfId="498"/>
    <cellStyle name="_TO소재투입현황" xfId="499"/>
    <cellStyle name="_UPDATED BOM NANO 22.03.09" xfId="500"/>
    <cellStyle name="_V250 mpl" xfId="501"/>
    <cellStyle name="_견 적 서  2004.3.24" xfId="502"/>
    <cellStyle name="_견적서 갑지" xfId="503"/>
    <cellStyle name="_견적요청서(V250)-Press" xfId="504"/>
    <cellStyle name="_공장운영계획" xfId="505"/>
    <cellStyle name="_대우 T250 2004.5.10" xfId="506"/>
    <cellStyle name="_동원금속" xfId="507"/>
    <cellStyle name="_보고서" xfId="508"/>
    <cellStyle name="_상품기획제안_MAR 2003" xfId="509"/>
    <cellStyle name="_생산계획-엔진별0708" xfId="510"/>
    <cellStyle name="_업체Capa점검용생산계획Jul08 2003" xfId="511"/>
    <cellStyle name="_엔진공장CKD030430" xfId="512"/>
    <cellStyle name="_윤영 CAPA-031016" xfId="513"/>
    <cellStyle name="_종합양식(031112)" xfId="514"/>
    <cellStyle name="_진척현황(9.17)" xfId="515"/>
    <cellStyle name="_진척현황요약 (2PAGE-9.7)" xfId="516"/>
    <cellStyle name="_진척현황요약세모(9.7)" xfId="517"/>
    <cellStyle name="_진척현황요약세모(값)" xfId="518"/>
    <cellStyle name="’Ê‰Ý [0.00]_!!!GO" xfId="519"/>
    <cellStyle name="’Ê‰Ý_!!!GO" xfId="520"/>
    <cellStyle name="=C:\WINDOWS\SYSTEM32\COMMAND.COM" xfId="521"/>
    <cellStyle name="=C:\WINNT\SYSTEM32\COMMAND.COM" xfId="522"/>
    <cellStyle name="=C:\WINNT\SYSTEM32\COMMAND.COM 2" xfId="523"/>
    <cellStyle name="=C:\WINNT\SYSTEM32\COMMAND.COM_BPR report 13 master" xfId="524"/>
    <cellStyle name="•\????nCp[“N" xfId="525"/>
    <cellStyle name="•\Ž¦Ï‚Ý‚ÌƒnƒCƒp[ƒŠƒ“ƒN" xfId="526"/>
    <cellStyle name="•W€_!!!GO" xfId="527"/>
    <cellStyle name="\¦ÏÝÌnCp[N" xfId="528"/>
    <cellStyle name="æØè [0.00]_¸Ú°ÑÔpæo^" xfId="529"/>
    <cellStyle name="æØè_¸Ú°ÑÔpæo^" xfId="530"/>
    <cellStyle name="ÊÝ [0.00]_¸@pR" xfId="531"/>
    <cellStyle name="ÊÝ_¸@pR" xfId="532"/>
    <cellStyle name="nCp[“N" xfId="533"/>
    <cellStyle name="nCp[N" xfId="534"/>
    <cellStyle name="W_¸@pR" xfId="535"/>
    <cellStyle name="0" xfId="536"/>
    <cellStyle name="0,0_x000d_&#10;NA_x000d_&#10;" xfId="537"/>
    <cellStyle name="0,0_x000d_&#10;NA_x000d_&#10; 2" xfId="538"/>
    <cellStyle name="0,0_x000d_&#10;NA_x000d_&#10; 3" xfId="539"/>
    <cellStyle name="0,0_x000d_&#10;NA_x000d_&#10;_CP MTW" xfId="540"/>
    <cellStyle name="0.0" xfId="541"/>
    <cellStyle name="0.00" xfId="542"/>
    <cellStyle name="0_XX98CALB" xfId="543"/>
    <cellStyle name="0뾍R_x0005_?뾍b_x0005_" xfId="544"/>
    <cellStyle name="¼ÀÚ»?XLS!check_filesche|" xfId="545"/>
    <cellStyle name="1_d" xfId="546"/>
    <cellStyle name="1991-" xfId="547"/>
    <cellStyle name="20% - Accent1 2" xfId="548"/>
    <cellStyle name="20% - Accent2 2" xfId="549"/>
    <cellStyle name="20% - Accent3 2" xfId="550"/>
    <cellStyle name="20% - Accent4 2" xfId="551"/>
    <cellStyle name="20% - Accent5 2" xfId="552"/>
    <cellStyle name="20% - Accent6 2" xfId="553"/>
    <cellStyle name="20% - アクセント 1" xfId="554"/>
    <cellStyle name="20% - アクセント 2" xfId="555"/>
    <cellStyle name="20% - アクセント 3" xfId="556"/>
    <cellStyle name="20% - アクセント 4" xfId="557"/>
    <cellStyle name="20% - アクセント 5" xfId="558"/>
    <cellStyle name="20% - アクセント 6" xfId="559"/>
    <cellStyle name="20% - 강조색1" xfId="560"/>
    <cellStyle name="20% - 강조색2" xfId="561"/>
    <cellStyle name="20% - 강조색3" xfId="562"/>
    <cellStyle name="20% - 강조색4" xfId="563"/>
    <cellStyle name="20% - 강조색5" xfId="564"/>
    <cellStyle name="20% - 강조색6" xfId="565"/>
    <cellStyle name="20% - 强调文字颜色 1" xfId="566"/>
    <cellStyle name="20% - 强调文字颜色 2" xfId="567"/>
    <cellStyle name="20% - 强调文字颜色 3" xfId="568"/>
    <cellStyle name="20% - 强调文字颜色 4" xfId="569"/>
    <cellStyle name="20% - 强调文字颜色 5" xfId="570"/>
    <cellStyle name="20% - 强调文字颜色 6" xfId="571"/>
    <cellStyle name="3_d" xfId="572"/>
    <cellStyle name="32" xfId="573"/>
    <cellStyle name="40% - Accent1 2" xfId="574"/>
    <cellStyle name="40% - Accent2 2" xfId="575"/>
    <cellStyle name="40% - Accent3 2" xfId="576"/>
    <cellStyle name="40% - Accent4 2" xfId="577"/>
    <cellStyle name="40% - Accent5 2" xfId="578"/>
    <cellStyle name="40% - Accent6 2" xfId="579"/>
    <cellStyle name="40% - アクセント 1" xfId="580"/>
    <cellStyle name="40% - アクセント 2" xfId="581"/>
    <cellStyle name="40% - アクセント 3" xfId="582"/>
    <cellStyle name="40% - アクセント 4" xfId="583"/>
    <cellStyle name="40% - アクセント 5" xfId="584"/>
    <cellStyle name="40% - アクセント 6" xfId="585"/>
    <cellStyle name="40% - 강조색1" xfId="586"/>
    <cellStyle name="40% - 강조색2" xfId="587"/>
    <cellStyle name="40% - 강조색3" xfId="588"/>
    <cellStyle name="40% - 강조색4" xfId="589"/>
    <cellStyle name="40% - 강조색5" xfId="590"/>
    <cellStyle name="40% - 강조색6" xfId="591"/>
    <cellStyle name="40% - 强调文字颜色 1" xfId="592"/>
    <cellStyle name="40% - 强调文字颜色 2" xfId="593"/>
    <cellStyle name="40% - 强调文字颜色 3" xfId="594"/>
    <cellStyle name="40% - 强调文字颜色 4" xfId="595"/>
    <cellStyle name="40% - 强调文字颜色 5" xfId="596"/>
    <cellStyle name="40% - 强调文字颜色 6" xfId="597"/>
    <cellStyle name="6-0" xfId="598"/>
    <cellStyle name="6-0 2" xfId="599"/>
    <cellStyle name="6-0 2 2" xfId="600"/>
    <cellStyle name="6-0 2 3" xfId="601"/>
    <cellStyle name="6-0 3" xfId="602"/>
    <cellStyle name="6-0 3 2" xfId="603"/>
    <cellStyle name="6-0 4" xfId="604"/>
    <cellStyle name="6-0 5" xfId="605"/>
    <cellStyle name="60% - Accent1 2" xfId="606"/>
    <cellStyle name="60% - Accent2 2" xfId="607"/>
    <cellStyle name="60% - Accent3 2" xfId="608"/>
    <cellStyle name="60% - Accent4 2" xfId="609"/>
    <cellStyle name="60% - Accent5 2" xfId="610"/>
    <cellStyle name="60% - Accent6 2" xfId="611"/>
    <cellStyle name="60% - アクセント 1" xfId="612"/>
    <cellStyle name="60% - アクセント 2" xfId="613"/>
    <cellStyle name="60% - アクセント 3" xfId="614"/>
    <cellStyle name="60% - アクセント 4" xfId="615"/>
    <cellStyle name="60% - アクセント 5" xfId="616"/>
    <cellStyle name="60% - アクセント 6" xfId="617"/>
    <cellStyle name="60% - 강조색1" xfId="618"/>
    <cellStyle name="60% - 강조색2" xfId="619"/>
    <cellStyle name="60% - 강조색3" xfId="620"/>
    <cellStyle name="60% - 강조색4" xfId="621"/>
    <cellStyle name="60% - 강조색5" xfId="622"/>
    <cellStyle name="60% - 강조색6" xfId="623"/>
    <cellStyle name="60% - 强调文字颜色 1" xfId="624"/>
    <cellStyle name="60% - 强调文字颜色 2" xfId="625"/>
    <cellStyle name="60% - 强调文字颜色 3" xfId="626"/>
    <cellStyle name="60% - 强调文字颜色 4" xfId="627"/>
    <cellStyle name="60% - 强调文字颜色 5" xfId="628"/>
    <cellStyle name="60% - 强调文字颜色 6" xfId="629"/>
    <cellStyle name="80" xfId="630"/>
    <cellStyle name="A¨­￠￢￠O [0]_6-3¡Æⓒ¡Ai¡¤A " xfId="631"/>
    <cellStyle name="A¨­￠￢￠O_6-3¡Æⓒ¡Ai¡¤A " xfId="632"/>
    <cellStyle name="ac" xfId="633"/>
    <cellStyle name="ac 2" xfId="634"/>
    <cellStyle name="ac 3" xfId="635"/>
    <cellStyle name="ac 4" xfId="636"/>
    <cellStyle name="ac 5" xfId="637"/>
    <cellStyle name="ac 6" xfId="638"/>
    <cellStyle name="ac 7" xfId="639"/>
    <cellStyle name="ac 8" xfId="640"/>
    <cellStyle name="ac 9" xfId="641"/>
    <cellStyle name="Accent" xfId="642"/>
    <cellStyle name="Accent 1" xfId="643"/>
    <cellStyle name="Accent 1 2" xfId="644"/>
    <cellStyle name="Accent 1 3" xfId="645"/>
    <cellStyle name="Accent 2" xfId="646"/>
    <cellStyle name="Accent 2 2" xfId="647"/>
    <cellStyle name="Accent 2 3" xfId="648"/>
    <cellStyle name="Accent 3" xfId="649"/>
    <cellStyle name="Accent 3 2" xfId="650"/>
    <cellStyle name="Accent 3 3" xfId="651"/>
    <cellStyle name="Accent 4" xfId="652"/>
    <cellStyle name="Accent 5" xfId="653"/>
    <cellStyle name="Accent1 2" xfId="654"/>
    <cellStyle name="Accent2 2" xfId="655"/>
    <cellStyle name="Accent3 2" xfId="656"/>
    <cellStyle name="Accent4 2" xfId="657"/>
    <cellStyle name="Accent5 2" xfId="658"/>
    <cellStyle name="Accent6 2" xfId="659"/>
    <cellStyle name="AeE­ [0]_¡U¾EU￢ A¾COºn±³ " xfId="660"/>
    <cellStyle name="ÅëÈ­ [0]_¡Ú¾ÈÜ¬ Á¾ÇÕºñ±³ " xfId="661"/>
    <cellStyle name="AeE­ [0]_¸i´U" xfId="662"/>
    <cellStyle name="ÅëÈ­ [0]_¿ï»êÈ­·Â ±â±¸Á¶Á÷Ç¥" xfId="663"/>
    <cellStyle name="AeE­ [0]_¼­½AA¼01_AoAO°eE¹ " xfId="664"/>
    <cellStyle name="ÅëÈ­ [0]_¼­½ÄÃ¼01_ÅõÀÔ°èÈ¹ " xfId="665"/>
    <cellStyle name="AeE­ [0]_¼­½AAI¶÷_AoAO°eE¹ " xfId="666"/>
    <cellStyle name="ÅëÈ­ [0]_¼­½ÄÀÏ¶÷_ÅõÀÔ°èÈ¹ " xfId="667"/>
    <cellStyle name="AeE­ [0]_½A°￡°eE¹ " xfId="668"/>
    <cellStyle name="ÅëÈ­ [0]_1.ÆÇ¸Å½ÇÀû " xfId="669"/>
    <cellStyle name="AeE­ [0]_1.ÆC¸A½CAu _MS 신뢰성시험계획서" xfId="670"/>
    <cellStyle name="ÅëÈ­ [0]_1.SUMMARY " xfId="671"/>
    <cellStyle name="AeE­ [0]_1.SUMMARY _MS 신뢰성시험계획서" xfId="672"/>
    <cellStyle name="ÅëÈ­ [0]_2.CONCEPT " xfId="673"/>
    <cellStyle name="AeE­ [0]_2.CONCEPT _MS 신뢰성시험계획서" xfId="674"/>
    <cellStyle name="ÅëÈ­ [0]_3PJTR°èÈ¹ " xfId="675"/>
    <cellStyle name="AeE­ [0]_4 " xfId="676"/>
    <cellStyle name="ÅëÈ­ [0]_4 " xfId="677"/>
    <cellStyle name="AeE­ [0]_4 _MS 신뢰성시험계획서" xfId="678"/>
    <cellStyle name="ÅëÈ­ [0]_6-3°æÀï·Â " xfId="679"/>
    <cellStyle name="AeE­ [0]_7.MASTER SCHEDULE " xfId="680"/>
    <cellStyle name="ÅëÈ­ [0]_7.MASTER SCHEDULE " xfId="681"/>
    <cellStyle name="AeE­ [0]_7.MASTER SCHEDULE _MS 신뢰성시험계획서" xfId="682"/>
    <cellStyle name="ÅëÈ­ [0]_ÀÎ¿ø°èÈ¹ " xfId="683"/>
    <cellStyle name="AeE­ [0]_AOA¾AIA¤ " xfId="684"/>
    <cellStyle name="ÅëÈ­ [0]_ÃÖÁ¾ÀÏÁ¤ " xfId="685"/>
    <cellStyle name="AeE­ [0]_AOA¾AIA¤ _MS 신뢰성시험계획서" xfId="686"/>
    <cellStyle name="ÅëÈ­ [0]_lx-taxi " xfId="687"/>
    <cellStyle name="AeE­ [0]_MKN-M1.1 " xfId="688"/>
    <cellStyle name="ÅëÈ­ [0]_MKN-M1.1 " xfId="689"/>
    <cellStyle name="AeE­ [0]_ºÐ·u±a01_AoAO°eE¹ " xfId="690"/>
    <cellStyle name="ÅëÈ­ [0]_ºÐ·ù±â01_ÅõÀÔ°èÈ¹ " xfId="691"/>
    <cellStyle name="AeE­ [0]_ºÐ·u±a02_AoAO°eE¹ " xfId="692"/>
    <cellStyle name="ÅëÈ­ [0]_ºÐ·ù±â02_ÅõÀÔ°èÈ¹ " xfId="693"/>
    <cellStyle name="AeE­ [0]_ºÐ·u±a03_AoAO°eE¹ " xfId="694"/>
    <cellStyle name="ÅëÈ­ [0]_ºÐ·ù±â03_ÅõÀÔ°èÈ¹ " xfId="695"/>
    <cellStyle name="AeE­ [0]_ºÐ·u±aAØ_AoAO°eE¹ " xfId="696"/>
    <cellStyle name="ÅëÈ­ [0]_ºÐ·ù±âÁØ_ÅõÀÔ°èÈ¹ " xfId="697"/>
    <cellStyle name="AeE­ [0]_ºÐ·u±aE￡_AoAO°eE¹ " xfId="698"/>
    <cellStyle name="ÅëÈ­ [0]_ºÐ·ù±âÈ£_ÅõÀÔ°èÈ¹ " xfId="699"/>
    <cellStyle name="AeE­ [0]_SAMPLE " xfId="700"/>
    <cellStyle name="ÅëÈ­ [0]_SAMPLE " xfId="701"/>
    <cellStyle name="AeE­ [0]_SAMPLE _MS 신뢰성시험계획서" xfId="702"/>
    <cellStyle name="ÅëÈ­ [0]_Sheet1 (2)_1.SUMMARY " xfId="703"/>
    <cellStyle name="AeE­ [0]_Sheet1 (2)_1.SUMMARY _MS 신뢰성시험계획서" xfId="704"/>
    <cellStyle name="ÅëÈ­ [0]_Sheet1_1.SUMMARY " xfId="705"/>
    <cellStyle name="AeE­ [0]_Sheet1_3.MSCHEDULE¿μ¹R " xfId="706"/>
    <cellStyle name="ÅëÈ­ [0]_Sheet1_ÃÖÁ¾ÀÏÁ¤ " xfId="707"/>
    <cellStyle name="AeE­ [0]_Sheet1_XD AOA¾AIA¤ " xfId="708"/>
    <cellStyle name="ÅëÈ­ [0]_Sheet1_XD ÃÖÁ¾ÀÏÁ¤ " xfId="709"/>
    <cellStyle name="AeE­ [0]_SMG-CKD-d1.1 " xfId="710"/>
    <cellStyle name="ÅëÈ­ [0]_SMG-CKD-d1.1 " xfId="711"/>
    <cellStyle name="AeE­_¡U¾EU￢ A¾COºn±³ " xfId="712"/>
    <cellStyle name="ÅëÈ­_¡Ú¾ÈÜ¬ Á¾ÇÕºñ±³ " xfId="713"/>
    <cellStyle name="AeE­_¸i´U" xfId="714"/>
    <cellStyle name="ÅëÈ­_¿ï»êÈ­·Â ±â±¸Á¶Á÷Ç¥" xfId="715"/>
    <cellStyle name="AeE­_¼­½AA¼01_AoAO°eE¹ " xfId="716"/>
    <cellStyle name="ÅëÈ­_¼­½ÄÃ¼01_ÅõÀÔ°èÈ¹ " xfId="717"/>
    <cellStyle name="AeE­_¼­½AAI¶÷_AoAO°eE¹ " xfId="718"/>
    <cellStyle name="ÅëÈ­_¼­½ÄÀÏ¶÷_ÅõÀÔ°èÈ¹ " xfId="719"/>
    <cellStyle name="AeE­_½A°￡°eE¹ " xfId="720"/>
    <cellStyle name="ÅëÈ­_1.ÆÇ¸Å½ÇÀû " xfId="721"/>
    <cellStyle name="AeE­_1.SUMMARY " xfId="722"/>
    <cellStyle name="ÅëÈ­_1.SUMMARY " xfId="723"/>
    <cellStyle name="AeE­_2.CONCEPT " xfId="724"/>
    <cellStyle name="ÅëÈ­_2.CONCEPT " xfId="725"/>
    <cellStyle name="AeE­_3.MSCHEDULE¿μ¹R " xfId="726"/>
    <cellStyle name="ÅëÈ­_3PJTR°èÈ¹ " xfId="727"/>
    <cellStyle name="AeE­_4 " xfId="728"/>
    <cellStyle name="ÅëÈ­_4 " xfId="729"/>
    <cellStyle name="AeE­_6-3°æAi·A " xfId="730"/>
    <cellStyle name="ÅëÈ­_6-3°æÀï·Â " xfId="731"/>
    <cellStyle name="AeE­_7.MASTER SCHEDULE " xfId="732"/>
    <cellStyle name="ÅëÈ­_7.MASTER SCHEDULE " xfId="733"/>
    <cellStyle name="AeE­_AI¿ø°eE¹ " xfId="734"/>
    <cellStyle name="ÅëÈ­_ÀÎ¿ø°èÈ¹ " xfId="735"/>
    <cellStyle name="AeE­_AOA¾AIA¤ " xfId="736"/>
    <cellStyle name="ÅëÈ­_ÃÖÁ¾ÀÏÁ¤ " xfId="737"/>
    <cellStyle name="AeE­_INQUIRY ¿μ¾÷AßAø " xfId="738"/>
    <cellStyle name="ÅëÈ­_lx-taxi " xfId="739"/>
    <cellStyle name="AeE­_MKN-M1.1 " xfId="740"/>
    <cellStyle name="ÅëÈ­_MKN-M1.1 " xfId="741"/>
    <cellStyle name="AeE­_ºÐ·u±a01_AoAO°eE¹ " xfId="742"/>
    <cellStyle name="ÅëÈ­_ºÐ·ù±â01_ÅõÀÔ°èÈ¹ " xfId="743"/>
    <cellStyle name="AeE­_ºÐ·u±a02_AoAO°eE¹ " xfId="744"/>
    <cellStyle name="ÅëÈ­_ºÐ·ù±â02_ÅõÀÔ°èÈ¹ " xfId="745"/>
    <cellStyle name="AeE­_ºÐ·u±a03_AoAO°eE¹ " xfId="746"/>
    <cellStyle name="ÅëÈ­_ºÐ·ù±â03_ÅõÀÔ°èÈ¹ " xfId="747"/>
    <cellStyle name="AeE­_ºÐ·u±aAØ_AoAO°eE¹ " xfId="748"/>
    <cellStyle name="ÅëÈ­_ºÐ·ù±âÁØ_ÅõÀÔ°èÈ¹ " xfId="749"/>
    <cellStyle name="AeE­_ºÐ·u±aE￡_AoAO°eE¹ " xfId="750"/>
    <cellStyle name="ÅëÈ­_ºÐ·ù±âÈ£_ÅõÀÔ°èÈ¹ " xfId="751"/>
    <cellStyle name="AeE­_SAMPLE " xfId="752"/>
    <cellStyle name="ÅëÈ­_SAMPLE " xfId="753"/>
    <cellStyle name="AeE­_Sheet1 (2)_1.SUMMARY " xfId="754"/>
    <cellStyle name="ÅëÈ­_Sheet1 (2)_1.SUMMARY " xfId="755"/>
    <cellStyle name="AeE­_Sheet1 (2)_3.MSCHEDULE¿μ¹R " xfId="756"/>
    <cellStyle name="ÅëÈ­_Sheet1_1.SUMMARY " xfId="757"/>
    <cellStyle name="AeE­_Sheet1_3.MSCHEDULE¿μ¹R " xfId="758"/>
    <cellStyle name="ÅëÈ­_Sheet1_ÃÖÁ¾ÀÏÁ¤ " xfId="759"/>
    <cellStyle name="AeE­_Sheet1_XD AOA¾AIA¤ " xfId="760"/>
    <cellStyle name="ÅëÈ­_Sheet1_XD ÃÖÁ¾ÀÏÁ¤ " xfId="761"/>
    <cellStyle name="AeE­_SMG-CKD-d1.1 " xfId="762"/>
    <cellStyle name="ÅëÈ­_SMG-CKD-d1.1 " xfId="763"/>
    <cellStyle name="AeE¡ⓒ [0]_6-3¡Æⓒ¡Ai¡¤A " xfId="764"/>
    <cellStyle name="AeE¡ⓒ_6-3¡Æⓒ¡Ai¡¤A " xfId="765"/>
    <cellStyle name="args.style" xfId="766"/>
    <cellStyle name="args.style 2" xfId="767"/>
    <cellStyle name="args.style 3" xfId="768"/>
    <cellStyle name="arial" xfId="769"/>
    <cellStyle name="AÞ¸¶ [0]_¡U¾EU￢ A¾COºn±³ " xfId="770"/>
    <cellStyle name="ÄÞ¸¶ [0]_¡Ú¾ÈÜ¬ Á¾ÇÕºñ±³ " xfId="771"/>
    <cellStyle name="AÞ¸¶ [0]_¸i´U" xfId="772"/>
    <cellStyle name="ÄÞ¸¶ [0]_¿ï»êÈ­·Â ±â±¸Á¶Á÷Ç¥" xfId="773"/>
    <cellStyle name="AÞ¸¶ [0]_½A°￡°eE¹ " xfId="774"/>
    <cellStyle name="ÄÞ¸¶ [0]_1.SUMMARY " xfId="775"/>
    <cellStyle name="AÞ¸¶ [0]_2.CONCEPT " xfId="776"/>
    <cellStyle name="ÄÞ¸¶ [0]_2.CONCEPT " xfId="777"/>
    <cellStyle name="AÞ¸¶ [0]_3.MSCHEDULE¿μ¹R " xfId="778"/>
    <cellStyle name="ÄÞ¸¶ [0]_3PJTR°èÈ¹ " xfId="779"/>
    <cellStyle name="AÞ¸¶ [0]_4 " xfId="780"/>
    <cellStyle name="ÄÞ¸¶ [0]_4 " xfId="781"/>
    <cellStyle name="AÞ¸¶ [0]_6-3°æAi·A " xfId="782"/>
    <cellStyle name="ÄÞ¸¶ [0]_6-3°æÀï·Â " xfId="783"/>
    <cellStyle name="AÞ¸¶ [0]_7.MASTER SCHEDULE " xfId="784"/>
    <cellStyle name="ÄÞ¸¶ [0]_7.MASTER SCHEDULE " xfId="785"/>
    <cellStyle name="AÞ¸¶ [0]_AI¿ø°eE¹ " xfId="786"/>
    <cellStyle name="ÄÞ¸¶ [0]_ÀÎ¿ø°èÈ¹ " xfId="787"/>
    <cellStyle name="AÞ¸¶ [0]_AOA¾AIA¤ " xfId="788"/>
    <cellStyle name="ÄÞ¸¶ [0]_ÃÖÁ¾ÀÏÁ¤ " xfId="789"/>
    <cellStyle name="AÞ¸¶ [0]_INQUIRY ¿μ¾÷AßAø " xfId="790"/>
    <cellStyle name="ÄÞ¸¶ [0]_lx-taxi " xfId="791"/>
    <cellStyle name="AÞ¸¶ [0]_MKN-M1.1 " xfId="792"/>
    <cellStyle name="ÄÞ¸¶ [0]_MKN-M1.1 " xfId="793"/>
    <cellStyle name="AÞ¸¶ [0]_SAMPLE " xfId="794"/>
    <cellStyle name="ÄÞ¸¶ [0]_SAMPLE " xfId="795"/>
    <cellStyle name="AÞ¸¶ [0]_Sheet1 (2)_1.SUMMARY " xfId="796"/>
    <cellStyle name="ÄÞ¸¶ [0]_Sheet1 (2)_1.SUMMARY " xfId="797"/>
    <cellStyle name="AÞ¸¶ [0]_Sheet1 (2)_3.MSCHEDULE¿μ¹R " xfId="798"/>
    <cellStyle name="ÄÞ¸¶ [0]_Sheet1_1.SUMMARY " xfId="799"/>
    <cellStyle name="AÞ¸¶ [0]_Sheet1_3.MSCHEDULE¿μ¹R " xfId="800"/>
    <cellStyle name="ÄÞ¸¶ [0]_Sheet1_ÃÖÁ¾ÀÏÁ¤ " xfId="801"/>
    <cellStyle name="AÞ¸¶ [0]_Sheet1_XD AOA¾AIA¤ " xfId="802"/>
    <cellStyle name="ÄÞ¸¶ [0]_Sheet1_XD ÃÖÁ¾ÀÏÁ¤ " xfId="803"/>
    <cellStyle name="AÞ¸¶ [0]_SMG-CKD-d1.1 " xfId="804"/>
    <cellStyle name="ÄÞ¸¶ [0]_SMG-CKD-d1.1 " xfId="805"/>
    <cellStyle name="ÄÞ¸¶," xfId="806"/>
    <cellStyle name="ÄÞ¸¶,_x0005__x0014_" xfId="807"/>
    <cellStyle name="AÞ¸¶_¡U¾EU￢ A¾COºn±³ " xfId="808"/>
    <cellStyle name="ÄÞ¸¶_¡Ú¾ÈÜ¬ Á¾ÇÕºñ±³ " xfId="809"/>
    <cellStyle name="AÞ¸¶_¸i´U" xfId="810"/>
    <cellStyle name="ÄÞ¸¶_¿ï»êÈ­·Â ±â±¸Á¶Á÷Ç¥" xfId="811"/>
    <cellStyle name="AÞ¸¶_½A°￡°eE¹ " xfId="812"/>
    <cellStyle name="ÄÞ¸¶_1.SUMMARY " xfId="813"/>
    <cellStyle name="AÞ¸¶_1.SUMMARY _MS 신뢰성시험계획서" xfId="814"/>
    <cellStyle name="ÄÞ¸¶_2.CONCEPT " xfId="815"/>
    <cellStyle name="AÞ¸¶_2.CONCEPT _MS 신뢰성시험계획서" xfId="816"/>
    <cellStyle name="ÄÞ¸¶_3PJTR°èÈ¹ " xfId="817"/>
    <cellStyle name="AÞ¸¶_4 " xfId="818"/>
    <cellStyle name="ÄÞ¸¶_4 " xfId="819"/>
    <cellStyle name="AÞ¸¶_4 _MS 신뢰성시험계획서" xfId="820"/>
    <cellStyle name="ÄÞ¸¶_6-3°æÀï·Â " xfId="821"/>
    <cellStyle name="AÞ¸¶_7.MASTER SCHEDULE " xfId="822"/>
    <cellStyle name="ÄÞ¸¶_7.MASTER SCHEDULE " xfId="823"/>
    <cellStyle name="AÞ¸¶_7.MASTER SCHEDULE _MS 신뢰성시험계획서" xfId="824"/>
    <cellStyle name="ÄÞ¸¶_ÀÎ¿ø°èÈ¹ " xfId="825"/>
    <cellStyle name="AÞ¸¶_AI¿ø°eE¹ _MS 신뢰성시험계획서" xfId="826"/>
    <cellStyle name="ÄÞ¸¶_ÃÖÁ¾ÀÏÁ¤ " xfId="827"/>
    <cellStyle name="AÞ¸¶_AOA¾AIA¤ _MS 신뢰성시험계획서" xfId="828"/>
    <cellStyle name="ÄÞ¸¶_lx-taxi " xfId="829"/>
    <cellStyle name="AÞ¸¶_MKN-M1.1 " xfId="830"/>
    <cellStyle name="ÄÞ¸¶_MKN-M1.1 " xfId="831"/>
    <cellStyle name="AÞ¸¶_SAMPLE " xfId="832"/>
    <cellStyle name="ÄÞ¸¶_SAMPLE " xfId="833"/>
    <cellStyle name="AÞ¸¶_SAMPLE _MS 신뢰성시험계획서" xfId="834"/>
    <cellStyle name="ÄÞ¸¶_Sheet1 (2)_1.SUMMARY " xfId="835"/>
    <cellStyle name="AÞ¸¶_Sheet1 (2)_1.SUMMARY _MS 신뢰성시험계획서" xfId="836"/>
    <cellStyle name="ÄÞ¸¶_Sheet1_1.SUMMARY " xfId="837"/>
    <cellStyle name="AÞ¸¶_Sheet1_3.MSCHEDULE¿μ¹R " xfId="838"/>
    <cellStyle name="ÄÞ¸¶_Sheet1_ÃÖÁ¾ÀÏÁ¤ " xfId="839"/>
    <cellStyle name="AÞ¸¶_Sheet1_XD AOA¾AIA¤ " xfId="840"/>
    <cellStyle name="ÄÞ¸¶_Sheet1_XD ÃÖÁ¾ÀÏÁ¤ " xfId="841"/>
    <cellStyle name="AÞ¸¶_SMG-CKD-d1.1 " xfId="842"/>
    <cellStyle name="ÄÞ¸¶_SMG-CKD-d1.1 " xfId="843"/>
    <cellStyle name="AutoFormat-Optionen" xfId="844"/>
    <cellStyle name="AutoFormat-Optionen 2" xfId="845"/>
    <cellStyle name="AutoFormat-Optionen 2 2" xfId="846"/>
    <cellStyle name="AutoFormat-Optionen 2 3" xfId="847"/>
    <cellStyle name="AutoFormat-Optionen 2 4" xfId="848"/>
    <cellStyle name="AutoFormat-Optionen 2 5" xfId="849"/>
    <cellStyle name="AutoFormat-Optionen 3" xfId="850"/>
    <cellStyle name="AutoFormat-Optionen 3 2" xfId="851"/>
    <cellStyle name="AutoFormat-Optionen 4" xfId="852"/>
    <cellStyle name="AutoFormat-Optionen 5" xfId="853"/>
    <cellStyle name="AutoFormat-Optionen 6" xfId="854"/>
    <cellStyle name="AutoFormat-Optionen_Mounting frame left-Metal insert Damage" xfId="855"/>
    <cellStyle name="Bad 2" xfId="856"/>
    <cellStyle name="Body" xfId="857"/>
    <cellStyle name="Body 2" xfId="858"/>
    <cellStyle name="Body 2 2" xfId="859"/>
    <cellStyle name="Body 2 3" xfId="860"/>
    <cellStyle name="Body 3" xfId="861"/>
    <cellStyle name="Body 3 2" xfId="862"/>
    <cellStyle name="Body 4" xfId="863"/>
    <cellStyle name="Body 5" xfId="864"/>
    <cellStyle name="BuiltOpt_Content" xfId="865"/>
    <cellStyle name="C?AØ_¿?¾÷CoE² " xfId="866"/>
    <cellStyle name="C¡IA¨ª_¡Æ￠R¨uO￠￢¡ÆAIA￠´_￥iⓒ￡A¨IAIA￠´ " xfId="867"/>
    <cellStyle name="C￥AØ_(2)_°øAa°³¼± " xfId="868"/>
    <cellStyle name="Ç¥ÁØ_¡ßFO ÅõÀÚºñºñ±³ " xfId="869"/>
    <cellStyle name="C￥AØ_¸i´U" xfId="870"/>
    <cellStyle name="Ç¥ÁØ_¸ñÂ÷ " xfId="871"/>
    <cellStyle name="C￥AØ_¿￢±¸¼O °ø≫cCoE² " xfId="872"/>
    <cellStyle name="Ç¥ÁØ_¿µ¾÷ÇöÈ² " xfId="873"/>
    <cellStyle name="C￥AØ_¿i¿μ¾E " xfId="874"/>
    <cellStyle name="Ç¥ÁØ_±â¾È " xfId="875"/>
    <cellStyle name="C￥AØ_≫c¾÷ºIº° AN°e " xfId="876"/>
    <cellStyle name="Ç¥ÁØ_°¡¼Ö¸°ÀÏÁ¤_µðÁ©ÀÏÁ¤ " xfId="877"/>
    <cellStyle name="C￥AØ_°¡¼O¸°AIA¤_μðAⓒAIA¤ " xfId="878"/>
    <cellStyle name="Ç¥ÁØ_°³¹ßÀÏÁ¤ " xfId="879"/>
    <cellStyle name="C￥AØ_°³¹ßAIA¤  (2)_°³¹ßAIA¤ " xfId="880"/>
    <cellStyle name="Ç¥ÁØ_°³¹ßÀÏÁ¤  (2)_°³¹ßÀÏÁ¤ " xfId="881"/>
    <cellStyle name="C￥AØ_1.ÆC¸A½CAu " xfId="882"/>
    <cellStyle name="Ç¥ÁØ_1.ÆÇ¸Å½ÇÀû " xfId="883"/>
    <cellStyle name="C￥AØ_1.SUMMARY " xfId="884"/>
    <cellStyle name="Ç¥ÁØ_1.SUMMARY " xfId="885"/>
    <cellStyle name="C￥AØ_2.CONCEPT " xfId="886"/>
    <cellStyle name="Ç¥ÁØ_2.CONCEPT " xfId="887"/>
    <cellStyle name="C￥AØ_3.MSCHEDULE¿μ¹R " xfId="888"/>
    <cellStyle name="Ç¥ÁØ_3PJTR°èÈ¹ " xfId="889"/>
    <cellStyle name="C￥AØ_4 " xfId="890"/>
    <cellStyle name="Ç¥ÁØ_4 " xfId="891"/>
    <cellStyle name="C￥AØ_5-1±¤°i " xfId="892"/>
    <cellStyle name="Ç¥ÁØ_5-1±¤°í " xfId="893"/>
    <cellStyle name="C￥AØ_6-3°æAi·A " xfId="894"/>
    <cellStyle name="Ç¥ÁØ_6-3°æÀï·Â " xfId="895"/>
    <cellStyle name="C￥AØ_7.MASTER SCHEDULE " xfId="896"/>
    <cellStyle name="Ç¥ÁØ_7.MASTER SCHEDULE " xfId="897"/>
    <cellStyle name="C￥AØ_96AI¿ø°e2 " xfId="898"/>
    <cellStyle name="Ç¥ÁØ_96ÀÎ¿ø°è2 " xfId="899"/>
    <cellStyle name="C￥AØ_96AI¿ø°O 3 " xfId="900"/>
    <cellStyle name="Ç¥ÁØ_96ÀÎ¿ø°Ô 3 " xfId="901"/>
    <cellStyle name="C￥AØ_A·ºI2 " xfId="902"/>
    <cellStyle name="Ç¥ÁØ_Ã·ºÎ2 " xfId="903"/>
    <cellStyle name="C￥AØ_AI¿øCoE² " xfId="904"/>
    <cellStyle name="Ç¥ÁØ_ÃÖÁ¾ÀÏÁ¤ " xfId="905"/>
    <cellStyle name="C￥AØ_AoAUºn(ºI¼­º°,°eA¤º°) " xfId="906"/>
    <cellStyle name="Ç¥ÁØ_ÅõÀÚºñ(ºÎ¼­º°,°èÁ¤º°) " xfId="907"/>
    <cellStyle name="C￥AØ_Aß±a≫y≫e°eE¹ " xfId="908"/>
    <cellStyle name="Ç¥ÁØ_ÇùÁ¶Àü_ÅõÀÔ°èÈ¹ " xfId="909"/>
    <cellStyle name="C￥AØ_laroux_°³¹ßAIA¤ " xfId="910"/>
    <cellStyle name="Ç¥ÁØ_laroux_°³¹ßÀÏÁ¤ " xfId="911"/>
    <cellStyle name="C￥AØ_laroux_°³¹ßAIA¤  (2)_°³¹ßAIA¤ " xfId="912"/>
    <cellStyle name="Ç¥ÁØ_laroux_°³¹ßÀÏÁ¤  (2)_°³¹ßÀÏÁ¤ " xfId="913"/>
    <cellStyle name="C￥AØ_laroux_1_°³¹ßAIA¤ " xfId="914"/>
    <cellStyle name="Ç¥ÁØ_laroux_1_°³¹ßÀÏÁ¤ " xfId="915"/>
    <cellStyle name="C￥AØ_laroux_2_°³¹ßAIA¤ " xfId="916"/>
    <cellStyle name="Ç¥ÁØ_laroux_2_°³¹ßÀÏÁ¤ " xfId="917"/>
    <cellStyle name="C￥AØ_lx-taxi " xfId="918"/>
    <cellStyle name="Ç¥ÁØ_lx-taxi " xfId="919"/>
    <cellStyle name="C￥AØ_M105CDT " xfId="920"/>
    <cellStyle name="Ç¥ÁØ_MKN-M1.1 " xfId="921"/>
    <cellStyle name="C￥AØ_RDTR99ML " xfId="922"/>
    <cellStyle name="Ç¥ÁØ_RDTR99ML " xfId="923"/>
    <cellStyle name="C￥AØ_Sheet1 (2)_1.SUMMARY " xfId="924"/>
    <cellStyle name="Ç¥ÁØ_Sheet1 (2)_1.SUMMARY " xfId="925"/>
    <cellStyle name="C￥AØ_Sheet1 (2)_3.MSCHEDULE¿μ¹R " xfId="926"/>
    <cellStyle name="Ç¥ÁØ_Sheet1_1.SUMMARY " xfId="927"/>
    <cellStyle name="C￥AØ_Sheet1_1_1.SUMMARY " xfId="928"/>
    <cellStyle name="Ç¥ÁØ_Sheet1_1_1.SUMMARY " xfId="929"/>
    <cellStyle name="C￥AØ_Sheet1_1_3.MSCHEDULE¿μ¹R " xfId="930"/>
    <cellStyle name="Ç¥ÁØ_Sheet1_1_XD ÃÖÁ¾ÀÏÁ¤ " xfId="931"/>
    <cellStyle name="C￥AØ_Sheet1_3.MSCHEDULE¿μ¹R " xfId="932"/>
    <cellStyle name="Ç¥ÁØ_Sheet1_XD ÃÖÁ¾ÀÏÁ¤ " xfId="933"/>
    <cellStyle name="C￥AØ_SMG-CKD-d1.1 " xfId="934"/>
    <cellStyle name="Ç¥ÁØ_SMG-CKD-d1.1 " xfId="935"/>
    <cellStyle name="C￥AØ_WIPER " xfId="936"/>
    <cellStyle name="Ç¥ÁØ_WIPER " xfId="937"/>
    <cellStyle name="C￥AØ_XD AOA¾AIA¤ " xfId="938"/>
    <cellStyle name="Ç¥ÁØ_XD ÃÖÁ¾ÀÏÁ¤ " xfId="939"/>
    <cellStyle name="C￥AØ_μðAⓒAIA¤ " xfId="940"/>
    <cellStyle name="Cabecera 1" xfId="941"/>
    <cellStyle name="Cabecera 1 2" xfId="942"/>
    <cellStyle name="Cabecera 1 3" xfId="943"/>
    <cellStyle name="Cabecera 2" xfId="944"/>
    <cellStyle name="Cabecera 2 2" xfId="945"/>
    <cellStyle name="Cabecera 2 3" xfId="946"/>
    <cellStyle name="Calc Currency (0)" xfId="947"/>
    <cellStyle name="Calc Currency (0) 2" xfId="948"/>
    <cellStyle name="Calc Currency (0) 2 2" xfId="949"/>
    <cellStyle name="Calc Currency (0) 2 2 2" xfId="950"/>
    <cellStyle name="Calc Currency (0) 2 3" xfId="951"/>
    <cellStyle name="Calc Currency (0) 2 3 2" xfId="952"/>
    <cellStyle name="Calc Currency (0) 2 4" xfId="953"/>
    <cellStyle name="Calc Currency (0) 3" xfId="954"/>
    <cellStyle name="Calc Currency (0) 3 2" xfId="955"/>
    <cellStyle name="Calc Currency (0) 3 2 2" xfId="956"/>
    <cellStyle name="Calc Currency (0) 3 3" xfId="957"/>
    <cellStyle name="Calc Currency (0) 4" xfId="958"/>
    <cellStyle name="Calc Currency (0) 4 2" xfId="959"/>
    <cellStyle name="Calc Currency (0) 4 2 2" xfId="960"/>
    <cellStyle name="Calc Currency (0) 4 3" xfId="961"/>
    <cellStyle name="Calc Currency (0) 5" xfId="962"/>
    <cellStyle name="Calc Currency (0) 5 2" xfId="963"/>
    <cellStyle name="Calc Currency (0) 6" xfId="964"/>
    <cellStyle name="Calc Currency (0) 6 2" xfId="965"/>
    <cellStyle name="Calc Currency (0) 7" xfId="966"/>
    <cellStyle name="Calc Currency (0) 7 2" xfId="967"/>
    <cellStyle name="Calc Currency (0) 8" xfId="968"/>
    <cellStyle name="Calc Currency (0) 8 2" xfId="969"/>
    <cellStyle name="Calc Currency (0) 9" xfId="970"/>
    <cellStyle name="Calc Currency (2)" xfId="971"/>
    <cellStyle name="Calc Currency (2) 2" xfId="972"/>
    <cellStyle name="Calc Currency (2) 2 2" xfId="973"/>
    <cellStyle name="Calc Currency (2) 2 3" xfId="974"/>
    <cellStyle name="Calc Currency (2) 3" xfId="975"/>
    <cellStyle name="Calc Currency (2) 4" xfId="976"/>
    <cellStyle name="Calc Currency (2) 5" xfId="977"/>
    <cellStyle name="Calc Currency (2) 6" xfId="978"/>
    <cellStyle name="Calc Currency (2) 7" xfId="979"/>
    <cellStyle name="Calc Percent (0)" xfId="980"/>
    <cellStyle name="Calc Percent (0) 2" xfId="981"/>
    <cellStyle name="Calc Percent (0) 2 2" xfId="982"/>
    <cellStyle name="Calc Percent (0) 2 3" xfId="983"/>
    <cellStyle name="Calc Percent (0) 3" xfId="984"/>
    <cellStyle name="Calc Percent (0) 4" xfId="985"/>
    <cellStyle name="Calc Percent (0) 5" xfId="986"/>
    <cellStyle name="Calc Percent (0) 6" xfId="987"/>
    <cellStyle name="Calc Percent (0) 7" xfId="988"/>
    <cellStyle name="Calc Percent (1)" xfId="989"/>
    <cellStyle name="Calc Percent (1) 2" xfId="990"/>
    <cellStyle name="Calc Percent (1) 2 2" xfId="991"/>
    <cellStyle name="Calc Percent (1) 2 3" xfId="992"/>
    <cellStyle name="Calc Percent (1) 3" xfId="993"/>
    <cellStyle name="Calc Percent (1) 4" xfId="994"/>
    <cellStyle name="Calc Percent (1) 5" xfId="995"/>
    <cellStyle name="Calc Percent (1) 6" xfId="996"/>
    <cellStyle name="Calc Percent (1) 7" xfId="997"/>
    <cellStyle name="Calc Percent (2)" xfId="998"/>
    <cellStyle name="Calc Percent (2) 2" xfId="999"/>
    <cellStyle name="Calc Percent (2) 2 2" xfId="1000"/>
    <cellStyle name="Calc Percent (2) 2 3" xfId="1001"/>
    <cellStyle name="Calc Percent (2) 3" xfId="1002"/>
    <cellStyle name="Calc Percent (2) 4" xfId="1003"/>
    <cellStyle name="Calc Percent (2) 5" xfId="1004"/>
    <cellStyle name="Calc Percent (2) 6" xfId="1005"/>
    <cellStyle name="Calc Percent (2) 7" xfId="1006"/>
    <cellStyle name="Calc Units (0)" xfId="1007"/>
    <cellStyle name="Calc Units (0) 2" xfId="1008"/>
    <cellStyle name="Calc Units (0) 2 2" xfId="1009"/>
    <cellStyle name="Calc Units (0) 2 2 2" xfId="1010"/>
    <cellStyle name="Calc Units (0) 2 3" xfId="1011"/>
    <cellStyle name="Calc Units (0) 2 3 2" xfId="1012"/>
    <cellStyle name="Calc Units (0) 2 4" xfId="1013"/>
    <cellStyle name="Calc Units (0) 3" xfId="1014"/>
    <cellStyle name="Calc Units (0) 3 2" xfId="1015"/>
    <cellStyle name="Calc Units (0) 3 2 2" xfId="1016"/>
    <cellStyle name="Calc Units (0) 3 3" xfId="1017"/>
    <cellStyle name="Calc Units (0) 4" xfId="1018"/>
    <cellStyle name="Calc Units (0) 4 2" xfId="1019"/>
    <cellStyle name="Calc Units (0) 4 2 2" xfId="1020"/>
    <cellStyle name="Calc Units (0) 4 3" xfId="1021"/>
    <cellStyle name="Calc Units (0) 5" xfId="1022"/>
    <cellStyle name="Calc Units (0) 5 2" xfId="1023"/>
    <cellStyle name="Calc Units (0) 6" xfId="1024"/>
    <cellStyle name="Calc Units (0) 6 2" xfId="1025"/>
    <cellStyle name="Calc Units (0) 7" xfId="1026"/>
    <cellStyle name="Calc Units (0) 7 2" xfId="1027"/>
    <cellStyle name="Calc Units (0) 8" xfId="1028"/>
    <cellStyle name="Calc Units (0) 8 2" xfId="1029"/>
    <cellStyle name="Calc Units (0) 9" xfId="1030"/>
    <cellStyle name="Calc Units (1)" xfId="1031"/>
    <cellStyle name="Calc Units (1) 2" xfId="1032"/>
    <cellStyle name="Calc Units (1) 2 2" xfId="1033"/>
    <cellStyle name="Calc Units (1) 2 3" xfId="1034"/>
    <cellStyle name="Calc Units (1) 3" xfId="1035"/>
    <cellStyle name="Calc Units (1) 4" xfId="1036"/>
    <cellStyle name="Calc Units (1) 5" xfId="1037"/>
    <cellStyle name="Calc Units (1) 6" xfId="1038"/>
    <cellStyle name="Calc Units (1) 7" xfId="1039"/>
    <cellStyle name="Calc Units (2)" xfId="1040"/>
    <cellStyle name="Calc Units (2) 2" xfId="1041"/>
    <cellStyle name="Calc Units (2) 2 2" xfId="1042"/>
    <cellStyle name="Calc Units (2) 2 3" xfId="1043"/>
    <cellStyle name="Calc Units (2) 3" xfId="1044"/>
    <cellStyle name="Calc Units (2) 4" xfId="1045"/>
    <cellStyle name="Calc Units (2) 5" xfId="1046"/>
    <cellStyle name="Calc Units (2) 6" xfId="1047"/>
    <cellStyle name="Calc Units (2) 7" xfId="1048"/>
    <cellStyle name="Calculation 2" xfId="1049"/>
    <cellStyle name="category" xfId="1050"/>
    <cellStyle name="category 10" xfId="1051"/>
    <cellStyle name="category 11" xfId="1052"/>
    <cellStyle name="category 2" xfId="1053"/>
    <cellStyle name="category 3" xfId="1054"/>
    <cellStyle name="category 4" xfId="1055"/>
    <cellStyle name="category 5" xfId="1056"/>
    <cellStyle name="category 6" xfId="1057"/>
    <cellStyle name="category 7" xfId="1058"/>
    <cellStyle name="category 8" xfId="1059"/>
    <cellStyle name="category 9" xfId="1060"/>
    <cellStyle name="Check Cell 2" xfId="1061"/>
    <cellStyle name="Column Heading" xfId="1062"/>
    <cellStyle name="Column Heading 10" xfId="1063"/>
    <cellStyle name="Column Heading 11" xfId="1064"/>
    <cellStyle name="Column Heading 12" xfId="1065"/>
    <cellStyle name="Column Heading 13" xfId="1066"/>
    <cellStyle name="Column Heading 14" xfId="1067"/>
    <cellStyle name="Column Heading 2" xfId="1068"/>
    <cellStyle name="Column Heading 3" xfId="1069"/>
    <cellStyle name="Column Heading 4" xfId="1070"/>
    <cellStyle name="Column Heading 5" xfId="1071"/>
    <cellStyle name="Column Heading 6" xfId="1072"/>
    <cellStyle name="Column Heading 7" xfId="1073"/>
    <cellStyle name="Column Heading 8" xfId="1074"/>
    <cellStyle name="Column Heading 9" xfId="1075"/>
    <cellStyle name="CombinedVol_Data" xfId="1076"/>
    <cellStyle name="Comma  - Style1" xfId="1077"/>
    <cellStyle name="Comma  - Style1 2" xfId="1078"/>
    <cellStyle name="Comma  - Style1 3" xfId="1079"/>
    <cellStyle name="Comma  - Style1 4" xfId="1080"/>
    <cellStyle name="Comma  - Style1 5" xfId="1081"/>
    <cellStyle name="Comma  - Style1 6" xfId="1082"/>
    <cellStyle name="Comma  - Style2" xfId="1083"/>
    <cellStyle name="Comma  - Style2 2" xfId="1084"/>
    <cellStyle name="Comma  - Style2 3" xfId="1085"/>
    <cellStyle name="Comma  - Style2 4" xfId="1086"/>
    <cellStyle name="Comma  - Style2 5" xfId="1087"/>
    <cellStyle name="Comma  - Style2 6" xfId="1088"/>
    <cellStyle name="Comma  - Style3" xfId="1089"/>
    <cellStyle name="Comma  - Style3 2" xfId="1090"/>
    <cellStyle name="Comma  - Style3 3" xfId="1091"/>
    <cellStyle name="Comma  - Style3 4" xfId="1092"/>
    <cellStyle name="Comma  - Style3 5" xfId="1093"/>
    <cellStyle name="Comma  - Style3 6" xfId="1094"/>
    <cellStyle name="Comma  - Style4" xfId="1095"/>
    <cellStyle name="Comma  - Style4 2" xfId="1096"/>
    <cellStyle name="Comma  - Style4 3" xfId="1097"/>
    <cellStyle name="Comma  - Style4 4" xfId="1098"/>
    <cellStyle name="Comma  - Style4 5" xfId="1099"/>
    <cellStyle name="Comma  - Style4 6" xfId="1100"/>
    <cellStyle name="Comma  - Style5" xfId="1101"/>
    <cellStyle name="Comma  - Style5 2" xfId="1102"/>
    <cellStyle name="Comma  - Style5 3" xfId="1103"/>
    <cellStyle name="Comma  - Style5 4" xfId="1104"/>
    <cellStyle name="Comma  - Style5 5" xfId="1105"/>
    <cellStyle name="Comma  - Style5 6" xfId="1106"/>
    <cellStyle name="Comma  - Style6" xfId="1107"/>
    <cellStyle name="Comma  - Style6 2" xfId="1108"/>
    <cellStyle name="Comma  - Style6 3" xfId="1109"/>
    <cellStyle name="Comma  - Style6 4" xfId="1110"/>
    <cellStyle name="Comma  - Style6 5" xfId="1111"/>
    <cellStyle name="Comma  - Style6 6" xfId="1112"/>
    <cellStyle name="Comma  - Style7" xfId="1113"/>
    <cellStyle name="Comma  - Style7 2" xfId="1114"/>
    <cellStyle name="Comma  - Style7 3" xfId="1115"/>
    <cellStyle name="Comma  - Style7 4" xfId="1116"/>
    <cellStyle name="Comma  - Style7 5" xfId="1117"/>
    <cellStyle name="Comma  - Style7 6" xfId="1118"/>
    <cellStyle name="Comma  - Style8" xfId="1119"/>
    <cellStyle name="Comma  - Style8 2" xfId="1120"/>
    <cellStyle name="Comma  - Style8 3" xfId="1121"/>
    <cellStyle name="Comma  - Style8 4" xfId="1122"/>
    <cellStyle name="Comma  - Style8 5" xfId="1123"/>
    <cellStyle name="Comma  - Style8 6" xfId="1124"/>
    <cellStyle name="Comma [0] 2" xfId="1125"/>
    <cellStyle name="Comma [00]" xfId="1126"/>
    <cellStyle name="Comma [00] 2" xfId="1127"/>
    <cellStyle name="Comma [00] 2 2" xfId="1128"/>
    <cellStyle name="Comma [00] 2 2 2" xfId="1129"/>
    <cellStyle name="Comma [00] 2 3" xfId="1130"/>
    <cellStyle name="Comma [00] 2 3 2" xfId="1131"/>
    <cellStyle name="Comma [00] 2 4" xfId="1132"/>
    <cellStyle name="Comma [00] 3" xfId="1133"/>
    <cellStyle name="Comma [00] 3 2" xfId="1134"/>
    <cellStyle name="Comma [00] 3 2 2" xfId="1135"/>
    <cellStyle name="Comma [00] 3 3" xfId="1136"/>
    <cellStyle name="Comma [00] 4" xfId="1137"/>
    <cellStyle name="Comma [00] 4 2" xfId="1138"/>
    <cellStyle name="Comma [00] 4 2 2" xfId="1139"/>
    <cellStyle name="Comma [00] 4 3" xfId="1140"/>
    <cellStyle name="Comma [00] 5" xfId="1141"/>
    <cellStyle name="Comma [00] 5 2" xfId="1142"/>
    <cellStyle name="Comma [00] 6" xfId="1143"/>
    <cellStyle name="Comma [00] 6 2" xfId="1144"/>
    <cellStyle name="Comma [00] 7" xfId="1145"/>
    <cellStyle name="Comma [00] 7 2" xfId="1146"/>
    <cellStyle name="Comma [00] 8" xfId="1147"/>
    <cellStyle name="Comma [00] 8 2" xfId="1148"/>
    <cellStyle name="Comma [00] 9" xfId="1149"/>
    <cellStyle name="Comma 10" xfId="1150"/>
    <cellStyle name="Comma 11" xfId="1151"/>
    <cellStyle name="Comma 12" xfId="1152"/>
    <cellStyle name="Comma 13" xfId="1153"/>
    <cellStyle name="Comma 14" xfId="1154"/>
    <cellStyle name="Comma 15" xfId="1155"/>
    <cellStyle name="Comma 16" xfId="1156"/>
    <cellStyle name="Comma 17" xfId="1157"/>
    <cellStyle name="Comma 18" xfId="1158"/>
    <cellStyle name="Comma 19" xfId="1159"/>
    <cellStyle name="Comma 2" xfId="1160"/>
    <cellStyle name="Comma 2 10" xfId="1161"/>
    <cellStyle name="Comma 2 10 2 2 2" xfId="1162"/>
    <cellStyle name="Comma 2 11" xfId="1163"/>
    <cellStyle name="Comma 2 12" xfId="1164"/>
    <cellStyle name="Comma 2 13" xfId="1165"/>
    <cellStyle name="Comma 2 14" xfId="1166"/>
    <cellStyle name="Comma 2 15" xfId="1167"/>
    <cellStyle name="Comma 2 16" xfId="1168"/>
    <cellStyle name="Comma 2 17" xfId="1169"/>
    <cellStyle name="Comma 2 2" xfId="1170"/>
    <cellStyle name="Comma 2 2 2" xfId="1171"/>
    <cellStyle name="Comma 2 3" xfId="1172"/>
    <cellStyle name="Comma 2 3 2" xfId="1173"/>
    <cellStyle name="Comma 2 3 2 2" xfId="1174"/>
    <cellStyle name="Comma 2 3 3" xfId="1175"/>
    <cellStyle name="Comma 2 4" xfId="1176"/>
    <cellStyle name="Comma 2 4 2" xfId="1177"/>
    <cellStyle name="Comma 2 5" xfId="1178"/>
    <cellStyle name="Comma 2 5 2" xfId="1179"/>
    <cellStyle name="Comma 2 6" xfId="1180"/>
    <cellStyle name="Comma 2 7" xfId="1181"/>
    <cellStyle name="Comma 2 8" xfId="1182"/>
    <cellStyle name="Comma 2 9" xfId="1183"/>
    <cellStyle name="Comma 2_5003295 PPAP file" xfId="1184"/>
    <cellStyle name="Comma 20" xfId="1185"/>
    <cellStyle name="Comma 21" xfId="1186"/>
    <cellStyle name="Comma 22" xfId="1187"/>
    <cellStyle name="Comma 23" xfId="1188"/>
    <cellStyle name="Comma 24" xfId="1189"/>
    <cellStyle name="Comma 25" xfId="1190"/>
    <cellStyle name="Comma 26" xfId="1191"/>
    <cellStyle name="Comma 27" xfId="1192"/>
    <cellStyle name="Comma 28" xfId="1193"/>
    <cellStyle name="Comma 29" xfId="1194"/>
    <cellStyle name="Comma 3" xfId="1195"/>
    <cellStyle name="Comma 3 2" xfId="1196"/>
    <cellStyle name="Comma 3 2 2" xfId="1197"/>
    <cellStyle name="Comma 3 2 2 2" xfId="1198"/>
    <cellStyle name="Comma 3 2 3" xfId="1199"/>
    <cellStyle name="Comma 3 3" xfId="1200"/>
    <cellStyle name="Comma 3 3 2" xfId="1201"/>
    <cellStyle name="Comma 3 3 2 2" xfId="1202"/>
    <cellStyle name="Comma 3 3 3" xfId="1203"/>
    <cellStyle name="Comma 3 4" xfId="1204"/>
    <cellStyle name="Comma 3 4 2" xfId="1205"/>
    <cellStyle name="Comma 3 5" xfId="1206"/>
    <cellStyle name="Comma 3 5 2" xfId="1207"/>
    <cellStyle name="Comma 3 6" xfId="1208"/>
    <cellStyle name="Comma 3 7" xfId="1209"/>
    <cellStyle name="Comma 30" xfId="1210"/>
    <cellStyle name="Comma 31" xfId="1211"/>
    <cellStyle name="Comma 32" xfId="1212"/>
    <cellStyle name="Comma 33" xfId="1213"/>
    <cellStyle name="Comma 34" xfId="1214"/>
    <cellStyle name="Comma 4" xfId="1215"/>
    <cellStyle name="Comma 4 2" xfId="1216"/>
    <cellStyle name="Comma 4 2 2" xfId="1217"/>
    <cellStyle name="Comma 4 2 2 2" xfId="1218"/>
    <cellStyle name="Comma 4 2 3" xfId="1219"/>
    <cellStyle name="Comma 4 3" xfId="1220"/>
    <cellStyle name="Comma 4 3 2" xfId="1221"/>
    <cellStyle name="Comma 4 3 2 2" xfId="1222"/>
    <cellStyle name="Comma 4 3 3" xfId="1223"/>
    <cellStyle name="Comma 4 4" xfId="1224"/>
    <cellStyle name="Comma 4 4 2" xfId="1225"/>
    <cellStyle name="Comma 4 5" xfId="1226"/>
    <cellStyle name="Comma 4 5 2" xfId="1227"/>
    <cellStyle name="Comma 4 6" xfId="1228"/>
    <cellStyle name="Comma 4 7" xfId="1229"/>
    <cellStyle name="Comma 5" xfId="1230"/>
    <cellStyle name="Comma 5 2" xfId="1231"/>
    <cellStyle name="Comma 5 2 2" xfId="1232"/>
    <cellStyle name="Comma 5 2 2 2" xfId="1233"/>
    <cellStyle name="Comma 5 2 3" xfId="1234"/>
    <cellStyle name="Comma 5 3" xfId="1235"/>
    <cellStyle name="Comma 5 3 2" xfId="1236"/>
    <cellStyle name="Comma 5 3 2 2" xfId="1237"/>
    <cellStyle name="Comma 5 3 3" xfId="1238"/>
    <cellStyle name="Comma 5 4" xfId="1239"/>
    <cellStyle name="Comma 5 4 2" xfId="1240"/>
    <cellStyle name="Comma 5 5" xfId="1241"/>
    <cellStyle name="Comma 5 5 2" xfId="1242"/>
    <cellStyle name="Comma 5 6" xfId="1243"/>
    <cellStyle name="Comma 5 7" xfId="1244"/>
    <cellStyle name="Comma 6" xfId="1245"/>
    <cellStyle name="Comma 6 2" xfId="1246"/>
    <cellStyle name="Comma 6 2 2" xfId="1247"/>
    <cellStyle name="Comma 6 2 2 2" xfId="1248"/>
    <cellStyle name="Comma 6 2 3" xfId="1249"/>
    <cellStyle name="Comma 6 3" xfId="1250"/>
    <cellStyle name="Comma 6 3 2" xfId="1251"/>
    <cellStyle name="Comma 6 3 2 2" xfId="1252"/>
    <cellStyle name="Comma 6 3 3" xfId="1253"/>
    <cellStyle name="Comma 6 4" xfId="1254"/>
    <cellStyle name="Comma 6 4 2" xfId="1255"/>
    <cellStyle name="Comma 6 5" xfId="1256"/>
    <cellStyle name="Comma 6 5 2" xfId="1257"/>
    <cellStyle name="Comma 6 6" xfId="1258"/>
    <cellStyle name="Comma 6 7" xfId="1259"/>
    <cellStyle name="Comma 7" xfId="1260"/>
    <cellStyle name="Comma 7 2" xfId="1261"/>
    <cellStyle name="Comma 7 2 2" xfId="1262"/>
    <cellStyle name="Comma 7 2 2 2" xfId="1263"/>
    <cellStyle name="Comma 7 2 3" xfId="1264"/>
    <cellStyle name="Comma 7 3" xfId="1265"/>
    <cellStyle name="Comma 7 3 2" xfId="1266"/>
    <cellStyle name="Comma 7 3 2 2" xfId="1267"/>
    <cellStyle name="Comma 7 3 3" xfId="1268"/>
    <cellStyle name="Comma 7 4" xfId="1269"/>
    <cellStyle name="Comma 7 4 2" xfId="1270"/>
    <cellStyle name="Comma 7 5" xfId="1271"/>
    <cellStyle name="Comma 7 5 2" xfId="1272"/>
    <cellStyle name="Comma 7 6" xfId="1273"/>
    <cellStyle name="Comma 7 7" xfId="1274"/>
    <cellStyle name="Comma 8" xfId="1275"/>
    <cellStyle name="Comma 9" xfId="1276"/>
    <cellStyle name="comma zerodec" xfId="1277"/>
    <cellStyle name="Comma[2]" xfId="1278"/>
    <cellStyle name="Comma[2] 10" xfId="1279"/>
    <cellStyle name="Comma[2] 11" xfId="1280"/>
    <cellStyle name="Comma[2] 12" xfId="1281"/>
    <cellStyle name="Comma[2] 13" xfId="1282"/>
    <cellStyle name="Comma[2] 14" xfId="1283"/>
    <cellStyle name="Comma[2] 15" xfId="1284"/>
    <cellStyle name="Comma[2] 16" xfId="1285"/>
    <cellStyle name="Comma[2] 17" xfId="1286"/>
    <cellStyle name="Comma[2] 2" xfId="1287"/>
    <cellStyle name="Comma[2] 3" xfId="1288"/>
    <cellStyle name="Comma[2] 4" xfId="1289"/>
    <cellStyle name="Comma[2] 5" xfId="1290"/>
    <cellStyle name="Comma[2] 6" xfId="1291"/>
    <cellStyle name="Comma[2] 7" xfId="1292"/>
    <cellStyle name="Comma[2] 8" xfId="1293"/>
    <cellStyle name="Comma[2] 9" xfId="1294"/>
    <cellStyle name="Comma0" xfId="1295"/>
    <cellStyle name="Comma0 - Modelo1" xfId="1296"/>
    <cellStyle name="Comma0 - Modelo1 2" xfId="1297"/>
    <cellStyle name="Comma0 - Modelo1 2 2" xfId="1298"/>
    <cellStyle name="Comma0 - Modelo1 3" xfId="1299"/>
    <cellStyle name="Comma0 - Modelo1 4" xfId="1300"/>
    <cellStyle name="Comma0 - Style1" xfId="1301"/>
    <cellStyle name="Comma0 - Style1 2" xfId="1302"/>
    <cellStyle name="Comma0 - Style1 2 2" xfId="1303"/>
    <cellStyle name="Comma0 - Style1 2 3" xfId="1304"/>
    <cellStyle name="Comma0 - Style1 3" xfId="1305"/>
    <cellStyle name="Comma0 - Style1 3 2" xfId="1306"/>
    <cellStyle name="Comma0 - Style1 4" xfId="1307"/>
    <cellStyle name="Comma0 - Style1 5" xfId="1308"/>
    <cellStyle name="Comma0 2" xfId="1309"/>
    <cellStyle name="Comma0 3" xfId="1310"/>
    <cellStyle name="Comma0 4" xfId="1311"/>
    <cellStyle name="Comma0 5" xfId="1312"/>
    <cellStyle name="Comma0 6" xfId="1313"/>
    <cellStyle name="Comma0 7" xfId="1314"/>
    <cellStyle name="Comma0 8" xfId="1315"/>
    <cellStyle name="Comma0 9" xfId="1316"/>
    <cellStyle name="Comma0_PIPE METAL 5006950 PPAP" xfId="1317"/>
    <cellStyle name="Comma1 - Modelo2" xfId="1318"/>
    <cellStyle name="Comma1 - Modelo2 2" xfId="1319"/>
    <cellStyle name="Comma1 - Modelo2 2 2" xfId="1320"/>
    <cellStyle name="Comma1 - Modelo2 3" xfId="1321"/>
    <cellStyle name="Comma1 - Modelo2 4" xfId="1322"/>
    <cellStyle name="Comma1 - Style2" xfId="1323"/>
    <cellStyle name="Comma1 - Style2 2" xfId="1324"/>
    <cellStyle name="Comma1 - Style2 2 2" xfId="1325"/>
    <cellStyle name="Comma1 - Style2 2 3" xfId="1326"/>
    <cellStyle name="Comma1 - Style2 3" xfId="1327"/>
    <cellStyle name="Comma1 - Style2 3 2" xfId="1328"/>
    <cellStyle name="Comma1 - Style2 4" xfId="1329"/>
    <cellStyle name="Comma1 - Style2 5" xfId="1330"/>
    <cellStyle name="Commg" xfId="1331"/>
    <cellStyle name="Contracts" xfId="1332"/>
    <cellStyle name="Contracts 2" xfId="1333"/>
    <cellStyle name="Curren - Style3" xfId="1334"/>
    <cellStyle name="Curren - Style4" xfId="1335"/>
    <cellStyle name="Currency $" xfId="1336"/>
    <cellStyle name="Currency $ 2" xfId="1337"/>
    <cellStyle name="Currency $ 2 2" xfId="1338"/>
    <cellStyle name="Currency $ 2 3" xfId="1339"/>
    <cellStyle name="Currency $ 3" xfId="1340"/>
    <cellStyle name="Currency $ 3 2" xfId="1341"/>
    <cellStyle name="Currency $ 4" xfId="1342"/>
    <cellStyle name="Currency $ 5" xfId="1343"/>
    <cellStyle name="Currency $ 6" xfId="1344"/>
    <cellStyle name="Currency $ 7" xfId="1345"/>
    <cellStyle name="Currency [00]" xfId="1346"/>
    <cellStyle name="Currency [00] 10" xfId="1347"/>
    <cellStyle name="Currency [00] 11" xfId="1348"/>
    <cellStyle name="Currency [00] 12" xfId="1349"/>
    <cellStyle name="Currency [00] 13" xfId="1350"/>
    <cellStyle name="Currency [00] 14" xfId="1351"/>
    <cellStyle name="Currency [00] 15" xfId="1352"/>
    <cellStyle name="Currency [00] 16" xfId="1353"/>
    <cellStyle name="Currency [00] 17" xfId="1354"/>
    <cellStyle name="Currency [00] 18" xfId="1355"/>
    <cellStyle name="Currency [00] 19" xfId="1356"/>
    <cellStyle name="Currency [00] 2" xfId="1357"/>
    <cellStyle name="Currency [00] 20" xfId="1358"/>
    <cellStyle name="Currency [00] 3" xfId="1359"/>
    <cellStyle name="Currency [00] 4" xfId="1360"/>
    <cellStyle name="Currency [00] 5" xfId="1361"/>
    <cellStyle name="Currency [00] 6" xfId="1362"/>
    <cellStyle name="Currency [00] 7" xfId="1363"/>
    <cellStyle name="Currency [00] 8" xfId="1364"/>
    <cellStyle name="Currency [00] 9" xfId="1365"/>
    <cellStyle name="Currency 2" xfId="1366"/>
    <cellStyle name="Currency 2 2" xfId="1367"/>
    <cellStyle name="Currency 2 2 2" xfId="1368"/>
    <cellStyle name="Currency 2 3" xfId="1369"/>
    <cellStyle name="Currency 3" xfId="1370"/>
    <cellStyle name="Currency 3 2" xfId="1371"/>
    <cellStyle name="Currency 4" xfId="1372"/>
    <cellStyle name="Currency 4 2" xfId="1373"/>
    <cellStyle name="Currency 4 3" xfId="1374"/>
    <cellStyle name="Currency 5" xfId="1375"/>
    <cellStyle name="Currency 5 2" xfId="1376"/>
    <cellStyle name="Currency 5 3" xfId="1377"/>
    <cellStyle name="Currency 6" xfId="1378"/>
    <cellStyle name="Currency 6 2" xfId="1379"/>
    <cellStyle name="Currency[2]" xfId="1380"/>
    <cellStyle name="Currency[2] 10" xfId="1381"/>
    <cellStyle name="Currency[2] 11" xfId="1382"/>
    <cellStyle name="Currency[2] 12" xfId="1383"/>
    <cellStyle name="Currency[2] 13" xfId="1384"/>
    <cellStyle name="Currency[2] 14" xfId="1385"/>
    <cellStyle name="Currency[2] 15" xfId="1386"/>
    <cellStyle name="Currency[2] 16" xfId="1387"/>
    <cellStyle name="Currency[2] 17" xfId="1388"/>
    <cellStyle name="Currency[2] 18" xfId="1389"/>
    <cellStyle name="Currency[2] 2" xfId="1390"/>
    <cellStyle name="Currency[2] 3" xfId="1391"/>
    <cellStyle name="Currency[2] 4" xfId="1392"/>
    <cellStyle name="Currency[2] 5" xfId="1393"/>
    <cellStyle name="Currency[2] 6" xfId="1394"/>
    <cellStyle name="Currency[2] 7" xfId="1395"/>
    <cellStyle name="Currency[2] 8" xfId="1396"/>
    <cellStyle name="Currency[2] 9" xfId="1397"/>
    <cellStyle name="Currency0" xfId="1398"/>
    <cellStyle name="Currency0 2" xfId="1399"/>
    <cellStyle name="Currency0 3" xfId="1400"/>
    <cellStyle name="Currency0 4" xfId="1401"/>
    <cellStyle name="Currency0 5" xfId="1402"/>
    <cellStyle name="Currency1" xfId="1403"/>
    <cellStyle name="custom" xfId="1404"/>
    <cellStyle name="Custom - Style8" xfId="1405"/>
    <cellStyle name="custom 10" xfId="1406"/>
    <cellStyle name="custom 11" xfId="1407"/>
    <cellStyle name="custom 12" xfId="1408"/>
    <cellStyle name="custom 13" xfId="1409"/>
    <cellStyle name="custom 14" xfId="1410"/>
    <cellStyle name="custom 15" xfId="1411"/>
    <cellStyle name="custom 16" xfId="1412"/>
    <cellStyle name="custom 17" xfId="1413"/>
    <cellStyle name="custom 18" xfId="1414"/>
    <cellStyle name="custom 2" xfId="1415"/>
    <cellStyle name="custom 3" xfId="1416"/>
    <cellStyle name="custom 4" xfId="1417"/>
    <cellStyle name="custom 5" xfId="1418"/>
    <cellStyle name="custom 6" xfId="1419"/>
    <cellStyle name="custom 7" xfId="1420"/>
    <cellStyle name="custom 8" xfId="1421"/>
    <cellStyle name="custom 9" xfId="1422"/>
    <cellStyle name="custom_Bracket Metal5006951" xfId="1423"/>
    <cellStyle name="Data   - Style2" xfId="1424"/>
    <cellStyle name="DataPilot Category" xfId="1425"/>
    <cellStyle name="DataPilot Corner" xfId="1426"/>
    <cellStyle name="DataPilot Field" xfId="1427"/>
    <cellStyle name="DataPilot Result" xfId="1428"/>
    <cellStyle name="DataPilot Title" xfId="1429"/>
    <cellStyle name="DataPilot Value" xfId="1430"/>
    <cellStyle name="date" xfId="1431"/>
    <cellStyle name="Date 10" xfId="1432"/>
    <cellStyle name="Date 11" xfId="1433"/>
    <cellStyle name="Date 12" xfId="1434"/>
    <cellStyle name="Date 13" xfId="1435"/>
    <cellStyle name="Date 14" xfId="1436"/>
    <cellStyle name="Date 15" xfId="1437"/>
    <cellStyle name="Date 16" xfId="1438"/>
    <cellStyle name="Date 17" xfId="1439"/>
    <cellStyle name="Date 2" xfId="1440"/>
    <cellStyle name="date 2 2" xfId="1441"/>
    <cellStyle name="date 2 3" xfId="1442"/>
    <cellStyle name="Date 3" xfId="1443"/>
    <cellStyle name="date 3 2" xfId="1444"/>
    <cellStyle name="date 4" xfId="1445"/>
    <cellStyle name="date 5" xfId="1446"/>
    <cellStyle name="Date 6" xfId="1447"/>
    <cellStyle name="Date 7" xfId="1448"/>
    <cellStyle name="Date 8" xfId="1449"/>
    <cellStyle name="Date 9" xfId="1450"/>
    <cellStyle name="Date Short" xfId="1451"/>
    <cellStyle name="Date Short 10" xfId="1452"/>
    <cellStyle name="Date Short 11" xfId="1453"/>
    <cellStyle name="Date Short 12" xfId="1454"/>
    <cellStyle name="Date Short 13" xfId="1455"/>
    <cellStyle name="Date Short 14" xfId="1456"/>
    <cellStyle name="Date Short 15" xfId="1457"/>
    <cellStyle name="Date Short 16" xfId="1458"/>
    <cellStyle name="Date Short 17" xfId="1459"/>
    <cellStyle name="Date Short 18" xfId="1460"/>
    <cellStyle name="Date Short 2" xfId="1461"/>
    <cellStyle name="Date Short 3" xfId="1462"/>
    <cellStyle name="Date Short 4" xfId="1463"/>
    <cellStyle name="Date Short 5" xfId="1464"/>
    <cellStyle name="Date Short 6" xfId="1465"/>
    <cellStyle name="Date Short 7" xfId="1466"/>
    <cellStyle name="Date Short 8" xfId="1467"/>
    <cellStyle name="Date Short 9" xfId="1468"/>
    <cellStyle name="DATE_000" xfId="1469"/>
    <cellStyle name="Datum" xfId="1470"/>
    <cellStyle name="DELTA" xfId="1471"/>
    <cellStyle name="DELTA 10" xfId="1472"/>
    <cellStyle name="DELTA 11" xfId="1473"/>
    <cellStyle name="DELTA 12" xfId="1474"/>
    <cellStyle name="DELTA 13" xfId="1475"/>
    <cellStyle name="DELTA 14" xfId="1476"/>
    <cellStyle name="DELTA 15" xfId="1477"/>
    <cellStyle name="DELTA 2" xfId="1478"/>
    <cellStyle name="DELTA 3" xfId="1479"/>
    <cellStyle name="DELTA 4" xfId="1480"/>
    <cellStyle name="DELTA 5" xfId="1481"/>
    <cellStyle name="DELTA 6" xfId="1482"/>
    <cellStyle name="DELTA 7" xfId="1483"/>
    <cellStyle name="DELTA 8" xfId="1484"/>
    <cellStyle name="DELTA 9" xfId="1485"/>
    <cellStyle name="DEnormalgray" xfId="1486"/>
    <cellStyle name="Dezimal [0]_00_Übersicht" xfId="1487"/>
    <cellStyle name="Dezimal_ Magirus " xfId="1488"/>
    <cellStyle name="Dollar (zero dec)" xfId="1489"/>
    <cellStyle name="e" xfId="1490"/>
    <cellStyle name="eD" xfId="1491"/>
    <cellStyle name="Edited_Data" xfId="1492"/>
    <cellStyle name="Enter Currency (0)" xfId="1493"/>
    <cellStyle name="Enter Currency (0) 10" xfId="1494"/>
    <cellStyle name="Enter Currency (0) 11" xfId="1495"/>
    <cellStyle name="Enter Currency (0) 12" xfId="1496"/>
    <cellStyle name="Enter Currency (0) 13" xfId="1497"/>
    <cellStyle name="Enter Currency (0) 14" xfId="1498"/>
    <cellStyle name="Enter Currency (0) 15" xfId="1499"/>
    <cellStyle name="Enter Currency (0) 16" xfId="1500"/>
    <cellStyle name="Enter Currency (0) 17" xfId="1501"/>
    <cellStyle name="Enter Currency (0) 18" xfId="1502"/>
    <cellStyle name="Enter Currency (0) 19" xfId="1503"/>
    <cellStyle name="Enter Currency (0) 2" xfId="1504"/>
    <cellStyle name="Enter Currency (0) 2 2" xfId="1505"/>
    <cellStyle name="Enter Currency (0) 2 2 2" xfId="1506"/>
    <cellStyle name="Enter Currency (0) 2 3" xfId="1507"/>
    <cellStyle name="Enter Currency (0) 20" xfId="1508"/>
    <cellStyle name="Enter Currency (0) 3" xfId="1509"/>
    <cellStyle name="Enter Currency (0) 3 2" xfId="1510"/>
    <cellStyle name="Enter Currency (0) 3 2 2" xfId="1511"/>
    <cellStyle name="Enter Currency (0) 3 3" xfId="1512"/>
    <cellStyle name="Enter Currency (0) 4" xfId="1513"/>
    <cellStyle name="Enter Currency (0) 4 2" xfId="1514"/>
    <cellStyle name="Enter Currency (0) 4 2 2" xfId="1515"/>
    <cellStyle name="Enter Currency (0) 4 3" xfId="1516"/>
    <cellStyle name="Enter Currency (0) 5" xfId="1517"/>
    <cellStyle name="Enter Currency (0) 5 2" xfId="1518"/>
    <cellStyle name="Enter Currency (0) 6" xfId="1519"/>
    <cellStyle name="Enter Currency (0) 6 2" xfId="1520"/>
    <cellStyle name="Enter Currency (0) 7" xfId="1521"/>
    <cellStyle name="Enter Currency (0) 7 2" xfId="1522"/>
    <cellStyle name="Enter Currency (0) 8" xfId="1523"/>
    <cellStyle name="Enter Currency (0) 8 2" xfId="1524"/>
    <cellStyle name="Enter Currency (0) 9" xfId="1525"/>
    <cellStyle name="Enter Currency (2)" xfId="1526"/>
    <cellStyle name="Enter Currency (2) 10" xfId="1527"/>
    <cellStyle name="Enter Currency (2) 11" xfId="1528"/>
    <cellStyle name="Enter Currency (2) 12" xfId="1529"/>
    <cellStyle name="Enter Currency (2) 13" xfId="1530"/>
    <cellStyle name="Enter Currency (2) 14" xfId="1531"/>
    <cellStyle name="Enter Currency (2) 15" xfId="1532"/>
    <cellStyle name="Enter Currency (2) 16" xfId="1533"/>
    <cellStyle name="Enter Currency (2) 17" xfId="1534"/>
    <cellStyle name="Enter Currency (2) 18" xfId="1535"/>
    <cellStyle name="Enter Currency (2) 19" xfId="1536"/>
    <cellStyle name="Enter Currency (2) 2" xfId="1537"/>
    <cellStyle name="Enter Currency (2) 20" xfId="1538"/>
    <cellStyle name="Enter Currency (2) 3" xfId="1539"/>
    <cellStyle name="Enter Currency (2) 4" xfId="1540"/>
    <cellStyle name="Enter Currency (2) 5" xfId="1541"/>
    <cellStyle name="Enter Currency (2) 6" xfId="1542"/>
    <cellStyle name="Enter Currency (2) 7" xfId="1543"/>
    <cellStyle name="Enter Currency (2) 8" xfId="1544"/>
    <cellStyle name="Enter Currency (2) 9" xfId="1545"/>
    <cellStyle name="Enter Units (0)" xfId="1546"/>
    <cellStyle name="Enter Units (0) 10" xfId="1547"/>
    <cellStyle name="Enter Units (0) 11" xfId="1548"/>
    <cellStyle name="Enter Units (0) 12" xfId="1549"/>
    <cellStyle name="Enter Units (0) 13" xfId="1550"/>
    <cellStyle name="Enter Units (0) 14" xfId="1551"/>
    <cellStyle name="Enter Units (0) 15" xfId="1552"/>
    <cellStyle name="Enter Units (0) 16" xfId="1553"/>
    <cellStyle name="Enter Units (0) 17" xfId="1554"/>
    <cellStyle name="Enter Units (0) 18" xfId="1555"/>
    <cellStyle name="Enter Units (0) 19" xfId="1556"/>
    <cellStyle name="Enter Units (0) 2" xfId="1557"/>
    <cellStyle name="Enter Units (0) 2 2" xfId="1558"/>
    <cellStyle name="Enter Units (0) 2 2 2" xfId="1559"/>
    <cellStyle name="Enter Units (0) 2 3" xfId="1560"/>
    <cellStyle name="Enter Units (0) 20" xfId="1561"/>
    <cellStyle name="Enter Units (0) 3" xfId="1562"/>
    <cellStyle name="Enter Units (0) 3 2" xfId="1563"/>
    <cellStyle name="Enter Units (0) 3 2 2" xfId="1564"/>
    <cellStyle name="Enter Units (0) 3 3" xfId="1565"/>
    <cellStyle name="Enter Units (0) 4" xfId="1566"/>
    <cellStyle name="Enter Units (0) 4 2" xfId="1567"/>
    <cellStyle name="Enter Units (0) 4 2 2" xfId="1568"/>
    <cellStyle name="Enter Units (0) 4 3" xfId="1569"/>
    <cellStyle name="Enter Units (0) 5" xfId="1570"/>
    <cellStyle name="Enter Units (0) 5 2" xfId="1571"/>
    <cellStyle name="Enter Units (0) 6" xfId="1572"/>
    <cellStyle name="Enter Units (0) 6 2" xfId="1573"/>
    <cellStyle name="Enter Units (0) 7" xfId="1574"/>
    <cellStyle name="Enter Units (0) 7 2" xfId="1575"/>
    <cellStyle name="Enter Units (0) 8" xfId="1576"/>
    <cellStyle name="Enter Units (0) 8 2" xfId="1577"/>
    <cellStyle name="Enter Units (0) 9" xfId="1578"/>
    <cellStyle name="Enter Units (1)" xfId="1579"/>
    <cellStyle name="Enter Units (1) 10" xfId="1580"/>
    <cellStyle name="Enter Units (1) 11" xfId="1581"/>
    <cellStyle name="Enter Units (1) 12" xfId="1582"/>
    <cellStyle name="Enter Units (1) 13" xfId="1583"/>
    <cellStyle name="Enter Units (1) 14" xfId="1584"/>
    <cellStyle name="Enter Units (1) 15" xfId="1585"/>
    <cellStyle name="Enter Units (1) 16" xfId="1586"/>
    <cellStyle name="Enter Units (1) 17" xfId="1587"/>
    <cellStyle name="Enter Units (1) 18" xfId="1588"/>
    <cellStyle name="Enter Units (1) 19" xfId="1589"/>
    <cellStyle name="Enter Units (1) 2" xfId="1590"/>
    <cellStyle name="Enter Units (1) 20" xfId="1591"/>
    <cellStyle name="Enter Units (1) 3" xfId="1592"/>
    <cellStyle name="Enter Units (1) 4" xfId="1593"/>
    <cellStyle name="Enter Units (1) 5" xfId="1594"/>
    <cellStyle name="Enter Units (1) 6" xfId="1595"/>
    <cellStyle name="Enter Units (1) 7" xfId="1596"/>
    <cellStyle name="Enter Units (1) 8" xfId="1597"/>
    <cellStyle name="Enter Units (1) 9" xfId="1598"/>
    <cellStyle name="Enter Units (2)" xfId="1599"/>
    <cellStyle name="Enter Units (2) 10" xfId="1600"/>
    <cellStyle name="Enter Units (2) 11" xfId="1601"/>
    <cellStyle name="Enter Units (2) 12" xfId="1602"/>
    <cellStyle name="Enter Units (2) 13" xfId="1603"/>
    <cellStyle name="Enter Units (2) 14" xfId="1604"/>
    <cellStyle name="Enter Units (2) 15" xfId="1605"/>
    <cellStyle name="Enter Units (2) 16" xfId="1606"/>
    <cellStyle name="Enter Units (2) 17" xfId="1607"/>
    <cellStyle name="Enter Units (2) 18" xfId="1608"/>
    <cellStyle name="Enter Units (2) 19" xfId="1609"/>
    <cellStyle name="Enter Units (2) 2" xfId="1610"/>
    <cellStyle name="Enter Units (2) 20" xfId="1611"/>
    <cellStyle name="Enter Units (2) 3" xfId="1612"/>
    <cellStyle name="Enter Units (2) 4" xfId="1613"/>
    <cellStyle name="Enter Units (2) 5" xfId="1614"/>
    <cellStyle name="Enter Units (2) 6" xfId="1615"/>
    <cellStyle name="Enter Units (2) 7" xfId="1616"/>
    <cellStyle name="Enter Units (2) 8" xfId="1617"/>
    <cellStyle name="Enter Units (2) 9" xfId="1618"/>
    <cellStyle name="Entryfield (Left)" xfId="1619"/>
    <cellStyle name="Error" xfId="1620"/>
    <cellStyle name="Error 2" xfId="1621"/>
    <cellStyle name="Error 3" xfId="1622"/>
    <cellStyle name="Estimated_Data" xfId="1623"/>
    <cellStyle name="Euro" xfId="1624"/>
    <cellStyle name="Euro 10" xfId="1625"/>
    <cellStyle name="Euro 11" xfId="1626"/>
    <cellStyle name="Euro 12" xfId="1627"/>
    <cellStyle name="Euro 13" xfId="1628"/>
    <cellStyle name="Euro 14" xfId="1629"/>
    <cellStyle name="Euro 15" xfId="1630"/>
    <cellStyle name="Euro 16" xfId="1631"/>
    <cellStyle name="Euro 17" xfId="1632"/>
    <cellStyle name="Euro 18" xfId="1633"/>
    <cellStyle name="Euro 19" xfId="1634"/>
    <cellStyle name="Euro 2" xfId="1635"/>
    <cellStyle name="Euro 20" xfId="1636"/>
    <cellStyle name="Euro 3" xfId="1637"/>
    <cellStyle name="Euro 4" xfId="1638"/>
    <cellStyle name="Euro 5" xfId="1639"/>
    <cellStyle name="Euro 6" xfId="1640"/>
    <cellStyle name="Euro 7" xfId="1641"/>
    <cellStyle name="Euro 8" xfId="1642"/>
    <cellStyle name="Euro 9" xfId="1643"/>
    <cellStyle name="Excel Built-in Explanatory Text" xfId="3"/>
    <cellStyle name="Excel Built-in Explanatory Text 2" xfId="1644"/>
    <cellStyle name="Excel Built-in Normal" xfId="1645"/>
    <cellStyle name="Excel Built-in Normal 2" xfId="1646"/>
    <cellStyle name="Excel Built-in Normal 3" xfId="1647"/>
    <cellStyle name="Excel Built-in Normal 4" xfId="1648"/>
    <cellStyle name="Excel_BuiltIn_Explanatory Text 1" xfId="1649"/>
    <cellStyle name="Explanatory Text" xfId="1" builtinId="53"/>
    <cellStyle name="Explanatory Text 2" xfId="9"/>
    <cellStyle name="Explanatory Text 2 2" xfId="1650"/>
    <cellStyle name="Explanatory Text 2 2 2" xfId="1651"/>
    <cellStyle name="Explanatory Text 2 3" xfId="1652"/>
    <cellStyle name="Explanatory Text 3" xfId="1653"/>
    <cellStyle name="Explanatory Text 4" xfId="1654"/>
    <cellStyle name="Explanatory Text 5" xfId="1655"/>
    <cellStyle name="F2" xfId="1656"/>
    <cellStyle name="F3" xfId="1657"/>
    <cellStyle name="F4" xfId="1658"/>
    <cellStyle name="F5" xfId="1659"/>
    <cellStyle name="F6" xfId="1660"/>
    <cellStyle name="F7" xfId="1661"/>
    <cellStyle name="F8" xfId="1662"/>
    <cellStyle name="FAPbody" xfId="1663"/>
    <cellStyle name="FAPbody 2" xfId="1664"/>
    <cellStyle name="FAPbody 3" xfId="1665"/>
    <cellStyle name="FAPbody 4" xfId="1666"/>
    <cellStyle name="FAPbody 5" xfId="1667"/>
    <cellStyle name="FAPbody 6" xfId="1668"/>
    <cellStyle name="FAPbold" xfId="1669"/>
    <cellStyle name="FAPheader" xfId="1670"/>
    <cellStyle name="Fecha" xfId="1671"/>
    <cellStyle name="Fecha 2" xfId="1672"/>
    <cellStyle name="Fecha 3" xfId="1673"/>
    <cellStyle name="Fijo" xfId="1674"/>
    <cellStyle name="Fijo 2" xfId="1675"/>
    <cellStyle name="Fijo 3" xfId="1676"/>
    <cellStyle name="Fixed" xfId="1677"/>
    <cellStyle name="Fixed 2" xfId="1678"/>
    <cellStyle name="Fixed 3" xfId="1679"/>
    <cellStyle name="Fixed 4" xfId="1680"/>
    <cellStyle name="Fixed 5" xfId="1681"/>
    <cellStyle name="ƒnƒCƒp[ƒŠƒ“ƒN" xfId="1682"/>
    <cellStyle name="Footnote" xfId="1683"/>
    <cellStyle name="Footnote 2" xfId="1684"/>
    <cellStyle name="Footnote 3" xfId="1685"/>
    <cellStyle name="Forecast_Data" xfId="1686"/>
    <cellStyle name="GENERAL" xfId="1687"/>
    <cellStyle name="GENERAL 2" xfId="1688"/>
    <cellStyle name="Good 2" xfId="1689"/>
    <cellStyle name="Grey" xfId="1690"/>
    <cellStyle name="Grey 2" xfId="1691"/>
    <cellStyle name="Grey 2 2" xfId="1692"/>
    <cellStyle name="Grey 3" xfId="1693"/>
    <cellStyle name="Grey 4" xfId="1694"/>
    <cellStyle name="Grey_CP" xfId="1695"/>
    <cellStyle name="HEADER" xfId="1696"/>
    <cellStyle name="HEADER 10" xfId="1697"/>
    <cellStyle name="HEADER 11" xfId="1698"/>
    <cellStyle name="HEADER 2" xfId="1699"/>
    <cellStyle name="HEADER 3" xfId="1700"/>
    <cellStyle name="HEADER 4" xfId="1701"/>
    <cellStyle name="HEADER 5" xfId="1702"/>
    <cellStyle name="HEADER 6" xfId="1703"/>
    <cellStyle name="HEADER 7" xfId="1704"/>
    <cellStyle name="HEADER 8" xfId="1705"/>
    <cellStyle name="HEADER 9" xfId="1706"/>
    <cellStyle name="Header1" xfId="1707"/>
    <cellStyle name="Header1 2" xfId="1708"/>
    <cellStyle name="Header1 3" xfId="1709"/>
    <cellStyle name="Header2" xfId="1710"/>
    <cellStyle name="Header2 10" xfId="1711"/>
    <cellStyle name="Header2 11" xfId="1712"/>
    <cellStyle name="Header2 12" xfId="1713"/>
    <cellStyle name="Header2 13" xfId="1714"/>
    <cellStyle name="Header2 14" xfId="1715"/>
    <cellStyle name="Header2 15" xfId="1716"/>
    <cellStyle name="Header2 16" xfId="1717"/>
    <cellStyle name="Header2 2" xfId="1718"/>
    <cellStyle name="Header2 3" xfId="1719"/>
    <cellStyle name="Header2 4" xfId="1720"/>
    <cellStyle name="Header2 5" xfId="1721"/>
    <cellStyle name="Header2 6" xfId="1722"/>
    <cellStyle name="Header2 7" xfId="1723"/>
    <cellStyle name="Header2 8" xfId="1724"/>
    <cellStyle name="Header2 9" xfId="1725"/>
    <cellStyle name="Heading" xfId="1726"/>
    <cellStyle name="Heading 1 2" xfId="1727"/>
    <cellStyle name="Heading 2 2" xfId="1728"/>
    <cellStyle name="Heading 3 2" xfId="1729"/>
    <cellStyle name="Heading 3 2 2" xfId="1730"/>
    <cellStyle name="Heading 4 2" xfId="1731"/>
    <cellStyle name="Heading 5" xfId="1732"/>
    <cellStyle name="Heading 6" xfId="1733"/>
    <cellStyle name="Heading1" xfId="1734"/>
    <cellStyle name="HEADING1 2" xfId="1735"/>
    <cellStyle name="Heading2" xfId="1736"/>
    <cellStyle name="HEADING2 2" xfId="1737"/>
    <cellStyle name="HIGHLIGHT" xfId="1738"/>
    <cellStyle name="Hyperlink 2" xfId="1739"/>
    <cellStyle name="Hyperlink 2 2" xfId="1740"/>
    <cellStyle name="Hyperlink 2 2 2" xfId="1741"/>
    <cellStyle name="Hyperlink 2 2 3" xfId="1742"/>
    <cellStyle name="Hyperlink 2 3" xfId="1743"/>
    <cellStyle name="Hyperlink 2 4" xfId="1744"/>
    <cellStyle name="Hyperlink 2_5000981- RAIN HOOD TOP DEVIATION REQUEST REPORT" xfId="1745"/>
    <cellStyle name="Hyperlink 3" xfId="1746"/>
    <cellStyle name="Hyperlink 3 2" xfId="1747"/>
    <cellStyle name="Hyperlink 3 3" xfId="1748"/>
    <cellStyle name="Hyperlink 4" xfId="1749"/>
    <cellStyle name="Hyperlink 4 2" xfId="1750"/>
    <cellStyle name="Hyperlink 5" xfId="1751"/>
    <cellStyle name="Hyperlink 6" xfId="1752"/>
    <cellStyle name="Hyperlink seguido" xfId="1753"/>
    <cellStyle name="iles|h" xfId="1754"/>
    <cellStyle name="iles|_x0005_h" xfId="1755"/>
    <cellStyle name="Indent" xfId="1756"/>
    <cellStyle name="Input [yellow]" xfId="1757"/>
    <cellStyle name="Input [yellow] 10" xfId="1758"/>
    <cellStyle name="Input [yellow] 11" xfId="1759"/>
    <cellStyle name="Input [yellow] 12" xfId="1760"/>
    <cellStyle name="Input [yellow] 13" xfId="1761"/>
    <cellStyle name="Input [yellow] 14" xfId="1762"/>
    <cellStyle name="Input [yellow] 15" xfId="1763"/>
    <cellStyle name="Input [yellow] 16" xfId="1764"/>
    <cellStyle name="Input [yellow] 17" xfId="1765"/>
    <cellStyle name="Input [yellow] 2" xfId="1766"/>
    <cellStyle name="Input [yellow] 2 2" xfId="1767"/>
    <cellStyle name="Input [yellow] 2 3" xfId="1768"/>
    <cellStyle name="Input [yellow] 3" xfId="1769"/>
    <cellStyle name="Input [yellow] 4" xfId="1770"/>
    <cellStyle name="Input [yellow] 5" xfId="1771"/>
    <cellStyle name="Input [yellow] 6" xfId="1772"/>
    <cellStyle name="Input [yellow] 7" xfId="1773"/>
    <cellStyle name="Input [yellow] 8" xfId="1774"/>
    <cellStyle name="Input [yellow] 9" xfId="1775"/>
    <cellStyle name="Input [yellow]_CP" xfId="1776"/>
    <cellStyle name="Input 2" xfId="1777"/>
    <cellStyle name="Item_Current" xfId="1778"/>
    <cellStyle name="Jun" xfId="1779"/>
    <cellStyle name="KAGE" xfId="1780"/>
    <cellStyle name="Komma [0]_BINV" xfId="1781"/>
    <cellStyle name="Komma_BINV" xfId="1782"/>
    <cellStyle name="Komma0" xfId="1783"/>
    <cellStyle name="Koptekst 1" xfId="1784"/>
    <cellStyle name="Koptekst 2" xfId="1785"/>
    <cellStyle name="Labels - Style3" xfId="1786"/>
    <cellStyle name="les" xfId="1787"/>
    <cellStyle name="LID HEADER" xfId="1788"/>
    <cellStyle name="LID HEADER 2" xfId="1789"/>
    <cellStyle name="Lien hypertexte_NewIndica-CCB LHD-BOM-Beta Rel-SCV-Pune-25 July2006 Rev a" xfId="1790"/>
    <cellStyle name="Link Currency (0)" xfId="1791"/>
    <cellStyle name="Link Currency (0) 10" xfId="1792"/>
    <cellStyle name="Link Currency (0) 11" xfId="1793"/>
    <cellStyle name="Link Currency (0) 12" xfId="1794"/>
    <cellStyle name="Link Currency (0) 13" xfId="1795"/>
    <cellStyle name="Link Currency (0) 14" xfId="1796"/>
    <cellStyle name="Link Currency (0) 15" xfId="1797"/>
    <cellStyle name="Link Currency (0) 16" xfId="1798"/>
    <cellStyle name="Link Currency (0) 17" xfId="1799"/>
    <cellStyle name="Link Currency (0) 18" xfId="1800"/>
    <cellStyle name="Link Currency (0) 19" xfId="1801"/>
    <cellStyle name="Link Currency (0) 2" xfId="1802"/>
    <cellStyle name="Link Currency (0) 2 2" xfId="1803"/>
    <cellStyle name="Link Currency (0) 2 2 2" xfId="1804"/>
    <cellStyle name="Link Currency (0) 2 3" xfId="1805"/>
    <cellStyle name="Link Currency (0) 20" xfId="1806"/>
    <cellStyle name="Link Currency (0) 3" xfId="1807"/>
    <cellStyle name="Link Currency (0) 3 2" xfId="1808"/>
    <cellStyle name="Link Currency (0) 3 2 2" xfId="1809"/>
    <cellStyle name="Link Currency (0) 3 3" xfId="1810"/>
    <cellStyle name="Link Currency (0) 4" xfId="1811"/>
    <cellStyle name="Link Currency (0) 4 2" xfId="1812"/>
    <cellStyle name="Link Currency (0) 4 2 2" xfId="1813"/>
    <cellStyle name="Link Currency (0) 4 3" xfId="1814"/>
    <cellStyle name="Link Currency (0) 5" xfId="1815"/>
    <cellStyle name="Link Currency (0) 5 2" xfId="1816"/>
    <cellStyle name="Link Currency (0) 6" xfId="1817"/>
    <cellStyle name="Link Currency (0) 6 2" xfId="1818"/>
    <cellStyle name="Link Currency (0) 7" xfId="1819"/>
    <cellStyle name="Link Currency (0) 7 2" xfId="1820"/>
    <cellStyle name="Link Currency (0) 8" xfId="1821"/>
    <cellStyle name="Link Currency (0) 8 2" xfId="1822"/>
    <cellStyle name="Link Currency (0) 9" xfId="1823"/>
    <cellStyle name="Link Currency (2)" xfId="1824"/>
    <cellStyle name="Link Currency (2) 10" xfId="1825"/>
    <cellStyle name="Link Currency (2) 11" xfId="1826"/>
    <cellStyle name="Link Currency (2) 12" xfId="1827"/>
    <cellStyle name="Link Currency (2) 13" xfId="1828"/>
    <cellStyle name="Link Currency (2) 14" xfId="1829"/>
    <cellStyle name="Link Currency (2) 15" xfId="1830"/>
    <cellStyle name="Link Currency (2) 16" xfId="1831"/>
    <cellStyle name="Link Currency (2) 17" xfId="1832"/>
    <cellStyle name="Link Currency (2) 18" xfId="1833"/>
    <cellStyle name="Link Currency (2) 19" xfId="1834"/>
    <cellStyle name="Link Currency (2) 2" xfId="1835"/>
    <cellStyle name="Link Currency (2) 20" xfId="1836"/>
    <cellStyle name="Link Currency (2) 3" xfId="1837"/>
    <cellStyle name="Link Currency (2) 4" xfId="1838"/>
    <cellStyle name="Link Currency (2) 5" xfId="1839"/>
    <cellStyle name="Link Currency (2) 6" xfId="1840"/>
    <cellStyle name="Link Currency (2) 7" xfId="1841"/>
    <cellStyle name="Link Currency (2) 8" xfId="1842"/>
    <cellStyle name="Link Currency (2) 9" xfId="1843"/>
    <cellStyle name="Link Units (0)" xfId="1844"/>
    <cellStyle name="Link Units (0) 10" xfId="1845"/>
    <cellStyle name="Link Units (0) 11" xfId="1846"/>
    <cellStyle name="Link Units (0) 12" xfId="1847"/>
    <cellStyle name="Link Units (0) 13" xfId="1848"/>
    <cellStyle name="Link Units (0) 14" xfId="1849"/>
    <cellStyle name="Link Units (0) 15" xfId="1850"/>
    <cellStyle name="Link Units (0) 16" xfId="1851"/>
    <cellStyle name="Link Units (0) 17" xfId="1852"/>
    <cellStyle name="Link Units (0) 18" xfId="1853"/>
    <cellStyle name="Link Units (0) 19" xfId="1854"/>
    <cellStyle name="Link Units (0) 2" xfId="1855"/>
    <cellStyle name="Link Units (0) 2 2" xfId="1856"/>
    <cellStyle name="Link Units (0) 2 2 2" xfId="1857"/>
    <cellStyle name="Link Units (0) 2 3" xfId="1858"/>
    <cellStyle name="Link Units (0) 20" xfId="1859"/>
    <cellStyle name="Link Units (0) 3" xfId="1860"/>
    <cellStyle name="Link Units (0) 3 2" xfId="1861"/>
    <cellStyle name="Link Units (0) 3 2 2" xfId="1862"/>
    <cellStyle name="Link Units (0) 3 3" xfId="1863"/>
    <cellStyle name="Link Units (0) 4" xfId="1864"/>
    <cellStyle name="Link Units (0) 4 2" xfId="1865"/>
    <cellStyle name="Link Units (0) 4 2 2" xfId="1866"/>
    <cellStyle name="Link Units (0) 4 3" xfId="1867"/>
    <cellStyle name="Link Units (0) 5" xfId="1868"/>
    <cellStyle name="Link Units (0) 5 2" xfId="1869"/>
    <cellStyle name="Link Units (0) 6" xfId="1870"/>
    <cellStyle name="Link Units (0) 6 2" xfId="1871"/>
    <cellStyle name="Link Units (0) 7" xfId="1872"/>
    <cellStyle name="Link Units (0) 7 2" xfId="1873"/>
    <cellStyle name="Link Units (0) 8" xfId="1874"/>
    <cellStyle name="Link Units (0) 8 2" xfId="1875"/>
    <cellStyle name="Link Units (0) 9" xfId="1876"/>
    <cellStyle name="Link Units (1)" xfId="1877"/>
    <cellStyle name="Link Units (1) 10" xfId="1878"/>
    <cellStyle name="Link Units (1) 11" xfId="1879"/>
    <cellStyle name="Link Units (1) 12" xfId="1880"/>
    <cellStyle name="Link Units (1) 13" xfId="1881"/>
    <cellStyle name="Link Units (1) 14" xfId="1882"/>
    <cellStyle name="Link Units (1) 15" xfId="1883"/>
    <cellStyle name="Link Units (1) 16" xfId="1884"/>
    <cellStyle name="Link Units (1) 17" xfId="1885"/>
    <cellStyle name="Link Units (1) 18" xfId="1886"/>
    <cellStyle name="Link Units (1) 19" xfId="1887"/>
    <cellStyle name="Link Units (1) 2" xfId="1888"/>
    <cellStyle name="Link Units (1) 20" xfId="1889"/>
    <cellStyle name="Link Units (1) 3" xfId="1890"/>
    <cellStyle name="Link Units (1) 4" xfId="1891"/>
    <cellStyle name="Link Units (1) 5" xfId="1892"/>
    <cellStyle name="Link Units (1) 6" xfId="1893"/>
    <cellStyle name="Link Units (1) 7" xfId="1894"/>
    <cellStyle name="Link Units (1) 8" xfId="1895"/>
    <cellStyle name="Link Units (1) 9" xfId="1896"/>
    <cellStyle name="Link Units (2)" xfId="1897"/>
    <cellStyle name="Link Units (2) 10" xfId="1898"/>
    <cellStyle name="Link Units (2) 11" xfId="1899"/>
    <cellStyle name="Link Units (2) 12" xfId="1900"/>
    <cellStyle name="Link Units (2) 13" xfId="1901"/>
    <cellStyle name="Link Units (2) 14" xfId="1902"/>
    <cellStyle name="Link Units (2) 15" xfId="1903"/>
    <cellStyle name="Link Units (2) 16" xfId="1904"/>
    <cellStyle name="Link Units (2) 17" xfId="1905"/>
    <cellStyle name="Link Units (2) 18" xfId="1906"/>
    <cellStyle name="Link Units (2) 19" xfId="1907"/>
    <cellStyle name="Link Units (2) 2" xfId="1908"/>
    <cellStyle name="Link Units (2) 20" xfId="1909"/>
    <cellStyle name="Link Units (2) 3" xfId="1910"/>
    <cellStyle name="Link Units (2) 4" xfId="1911"/>
    <cellStyle name="Link Units (2) 5" xfId="1912"/>
    <cellStyle name="Link Units (2) 6" xfId="1913"/>
    <cellStyle name="Link Units (2) 7" xfId="1914"/>
    <cellStyle name="Link Units (2) 8" xfId="1915"/>
    <cellStyle name="Link Units (2) 9" xfId="1916"/>
    <cellStyle name="Linked Cell 2" xfId="1917"/>
    <cellStyle name="MANUEL" xfId="1918"/>
    <cellStyle name="Migliaia (0)_allegato rapporto audit x capability" xfId="1919"/>
    <cellStyle name="Millares [0]_B226 BOM and prices for India - 08.02.02" xfId="1920"/>
    <cellStyle name="Millares_B226 BOM and prices for India - 08.02.02" xfId="1921"/>
    <cellStyle name="Milliers [0]_!!!GO" xfId="1922"/>
    <cellStyle name="Milliers_!!!GO" xfId="1923"/>
    <cellStyle name="Model" xfId="1924"/>
    <cellStyle name="Model 10" xfId="1925"/>
    <cellStyle name="Model 11" xfId="1926"/>
    <cellStyle name="Model 12" xfId="1927"/>
    <cellStyle name="Model 13" xfId="1928"/>
    <cellStyle name="Model 14" xfId="1929"/>
    <cellStyle name="Model 15" xfId="1930"/>
    <cellStyle name="Model 16" xfId="1931"/>
    <cellStyle name="Model 17" xfId="1932"/>
    <cellStyle name="Model 18" xfId="1933"/>
    <cellStyle name="Model 19" xfId="1934"/>
    <cellStyle name="Model 2" xfId="1935"/>
    <cellStyle name="Model 20" xfId="1936"/>
    <cellStyle name="Model 21" xfId="1937"/>
    <cellStyle name="Model 22" xfId="1938"/>
    <cellStyle name="Model 23" xfId="1939"/>
    <cellStyle name="Model 24" xfId="1940"/>
    <cellStyle name="Model 3" xfId="1941"/>
    <cellStyle name="Model 4" xfId="1942"/>
    <cellStyle name="Model 5" xfId="1943"/>
    <cellStyle name="Model 6" xfId="1944"/>
    <cellStyle name="Model 7" xfId="1945"/>
    <cellStyle name="Model 8" xfId="1946"/>
    <cellStyle name="Model 9" xfId="1947"/>
    <cellStyle name="Moeda [0]_aola" xfId="1948"/>
    <cellStyle name="Moeda_aola" xfId="1949"/>
    <cellStyle name="Moneda [0]_DVP-draft12-20001031_LN" xfId="1950"/>
    <cellStyle name="Moneda_DIM" xfId="1951"/>
    <cellStyle name="Monétaire [0]_!!!GO" xfId="1952"/>
    <cellStyle name="Monétaire_!!!GO" xfId="1953"/>
    <cellStyle name="Monetario0" xfId="1954"/>
    <cellStyle name="Monetario0 2" xfId="1955"/>
    <cellStyle name="Monetario0 2 2" xfId="1956"/>
    <cellStyle name="Monetario0 3" xfId="1957"/>
    <cellStyle name="Monetario0 3 2" xfId="1958"/>
    <cellStyle name="Monetario0 4" xfId="1959"/>
    <cellStyle name="Mon騁aire [0]_AR1194" xfId="1960"/>
    <cellStyle name="Mon騁aire_AR1194" xfId="1961"/>
    <cellStyle name="Neutral 2" xfId="1962"/>
    <cellStyle name="no dec" xfId="1963"/>
    <cellStyle name="no dec 10" xfId="1964"/>
    <cellStyle name="no dec 11" xfId="1965"/>
    <cellStyle name="no dec 12" xfId="1966"/>
    <cellStyle name="no dec 13" xfId="1967"/>
    <cellStyle name="no dec 14" xfId="1968"/>
    <cellStyle name="no dec 15" xfId="1969"/>
    <cellStyle name="no dec 2" xfId="1970"/>
    <cellStyle name="no dec 3" xfId="1971"/>
    <cellStyle name="no dec 4" xfId="1972"/>
    <cellStyle name="no dec 5" xfId="1973"/>
    <cellStyle name="no dec 6" xfId="1974"/>
    <cellStyle name="no dec 7" xfId="1975"/>
    <cellStyle name="no dec 8" xfId="1976"/>
    <cellStyle name="no dec 9" xfId="1977"/>
    <cellStyle name="No?mal" xfId="1978"/>
    <cellStyle name="NombreMTF" xfId="1979"/>
    <cellStyle name="NombreMTF 2" xfId="1980"/>
    <cellStyle name="NombreMTF 2 2" xfId="1981"/>
    <cellStyle name="NombreMTF 2 3" xfId="1982"/>
    <cellStyle name="NombreMTF 3" xfId="1983"/>
    <cellStyle name="NombreMTF 3 2" xfId="1984"/>
    <cellStyle name="NombreMTF 3 3" xfId="1985"/>
    <cellStyle name="NombreMTF 4" xfId="1986"/>
    <cellStyle name="NombreMTF 4 2" xfId="1987"/>
    <cellStyle name="NombreMTF 4 3" xfId="1988"/>
    <cellStyle name="NombreMTF 5" xfId="1989"/>
    <cellStyle name="NombreMTF 5 2" xfId="1990"/>
    <cellStyle name="NombreMTF 5 3" xfId="1991"/>
    <cellStyle name="NombreMTF 6" xfId="1992"/>
    <cellStyle name="NombreMTF 7" xfId="1993"/>
    <cellStyle name="Norma¹" xfId="1994"/>
    <cellStyle name="Normal" xfId="0" builtinId="0"/>
    <cellStyle name="Normal - Style1" xfId="1995"/>
    <cellStyle name="Normal - Style1 2" xfId="1996"/>
    <cellStyle name="Normal - Style1 2 2" xfId="1997"/>
    <cellStyle name="Normal - Style1 2 3" xfId="1998"/>
    <cellStyle name="Normal - Style1 3" xfId="1999"/>
    <cellStyle name="Normal - Style1 4" xfId="2000"/>
    <cellStyle name="Normal - Style1 5" xfId="2001"/>
    <cellStyle name="Normal - Style1 6" xfId="2002"/>
    <cellStyle name="Normal - Style1 7" xfId="2003"/>
    <cellStyle name="Normal - Style5" xfId="2004"/>
    <cellStyle name="Normal - スタイル1" xfId="2005"/>
    <cellStyle name="Normal - スタイル2" xfId="2006"/>
    <cellStyle name="Normal - スタイル3" xfId="2007"/>
    <cellStyle name="Normal - スタイル4" xfId="2008"/>
    <cellStyle name="Normal - スタイル5" xfId="2009"/>
    <cellStyle name="Normal - スタイル6" xfId="2010"/>
    <cellStyle name="Normal - スタイル7" xfId="2011"/>
    <cellStyle name="Normal - スタイル8" xfId="2012"/>
    <cellStyle name="Normal 00" xfId="2013"/>
    <cellStyle name="Normal 00 2" xfId="2014"/>
    <cellStyle name="Normal 00 3" xfId="2015"/>
    <cellStyle name="Normal 10" xfId="2016"/>
    <cellStyle name="Normal 10 2" xfId="2017"/>
    <cellStyle name="Normal 10 3" xfId="2018"/>
    <cellStyle name="Normal 10 4" xfId="2019"/>
    <cellStyle name="Normal 10 5" xfId="2020"/>
    <cellStyle name="Normal 10 6" xfId="2021"/>
    <cellStyle name="Normal 10_CP" xfId="2022"/>
    <cellStyle name="Normal 11" xfId="2023"/>
    <cellStyle name="Normal 11 2" xfId="2024"/>
    <cellStyle name="Normal 11 2 2" xfId="2025"/>
    <cellStyle name="Normal 11 2 2 2" xfId="2026"/>
    <cellStyle name="Normal 11 3" xfId="2027"/>
    <cellStyle name="Normal 11 4" xfId="2028"/>
    <cellStyle name="Normal 11 4 2" xfId="2029"/>
    <cellStyle name="Normal 11 5" xfId="2030"/>
    <cellStyle name="Normal 11 6" xfId="2031"/>
    <cellStyle name="Normal 11_CP" xfId="2032"/>
    <cellStyle name="Normal 12" xfId="2033"/>
    <cellStyle name="Normal 12 2" xfId="2034"/>
    <cellStyle name="Normal 12 3" xfId="2035"/>
    <cellStyle name="Normal 12 4" xfId="2036"/>
    <cellStyle name="Normal 12 5" xfId="2037"/>
    <cellStyle name="Normal 12 6" xfId="2038"/>
    <cellStyle name="Normal 12_CP" xfId="2039"/>
    <cellStyle name="Normal 13" xfId="2040"/>
    <cellStyle name="Normal 13 2" xfId="2041"/>
    <cellStyle name="Normal 13 3" xfId="2042"/>
    <cellStyle name="Normal 13 4" xfId="2043"/>
    <cellStyle name="Normal 13 5" xfId="2044"/>
    <cellStyle name="Normal 14" xfId="2045"/>
    <cellStyle name="Normal 14 2" xfId="2046"/>
    <cellStyle name="Normal 14 3" xfId="2047"/>
    <cellStyle name="Normal 14 4" xfId="2048"/>
    <cellStyle name="Normal 14 5" xfId="2049"/>
    <cellStyle name="Normal 14 6" xfId="2050"/>
    <cellStyle name="Normal 15" xfId="2051"/>
    <cellStyle name="Normal 15 2" xfId="2052"/>
    <cellStyle name="Normal 15 3" xfId="2053"/>
    <cellStyle name="Normal 15 4" xfId="2054"/>
    <cellStyle name="Normal 15 5" xfId="2055"/>
    <cellStyle name="Normal 16" xfId="2056"/>
    <cellStyle name="Normal 16 2" xfId="2057"/>
    <cellStyle name="Normal 16 2 2" xfId="2058"/>
    <cellStyle name="Normal 16 3" xfId="2059"/>
    <cellStyle name="Normal 16 4" xfId="2060"/>
    <cellStyle name="Normal 16 5" xfId="2061"/>
    <cellStyle name="Normal 16 6" xfId="2062"/>
    <cellStyle name="Normal 17" xfId="2063"/>
    <cellStyle name="Normal 17 2" xfId="2064"/>
    <cellStyle name="Normal 17 3" xfId="2065"/>
    <cellStyle name="Normal 17 4" xfId="2066"/>
    <cellStyle name="Normal 17 5" xfId="2067"/>
    <cellStyle name="Normal 17 6" xfId="2068"/>
    <cellStyle name="Normal 18" xfId="2069"/>
    <cellStyle name="Normal 18 2" xfId="2070"/>
    <cellStyle name="Normal 18 3" xfId="2071"/>
    <cellStyle name="Normal 18 4" xfId="2072"/>
    <cellStyle name="Normal 18 5" xfId="2073"/>
    <cellStyle name="Normal 19" xfId="2074"/>
    <cellStyle name="Normal 19 2" xfId="2075"/>
    <cellStyle name="Normal 19 3" xfId="2076"/>
    <cellStyle name="Normal 19 4" xfId="2077"/>
    <cellStyle name="Normal 19 5" xfId="2078"/>
    <cellStyle name="Normal 2" xfId="2079"/>
    <cellStyle name="Normal 2 10" xfId="2080"/>
    <cellStyle name="Normal 2 11" xfId="2081"/>
    <cellStyle name="Normal 2 12" xfId="2082"/>
    <cellStyle name="Normal 2 13" xfId="2"/>
    <cellStyle name="Normal 2 14" xfId="2083"/>
    <cellStyle name="Normal 2 15" xfId="2084"/>
    <cellStyle name="Normal 2 15 2" xfId="2085"/>
    <cellStyle name="Normal 2 16" xfId="2086"/>
    <cellStyle name="Normal 2 16 2" xfId="2087"/>
    <cellStyle name="Normal 2 17" xfId="2088"/>
    <cellStyle name="Normal 2 2" xfId="2089"/>
    <cellStyle name="Normal 2 2 10" xfId="2090"/>
    <cellStyle name="Normal 2 2 11" xfId="6"/>
    <cellStyle name="Normal 2 2 2" xfId="2091"/>
    <cellStyle name="Normal 2 2 2 2" xfId="2092"/>
    <cellStyle name="Normal 2 2 2 2 10" xfId="2093"/>
    <cellStyle name="Normal 2 2 2 2 11" xfId="2094"/>
    <cellStyle name="Normal 2 2 2 2 12" xfId="2095"/>
    <cellStyle name="Normal 2 2 2 2 13" xfId="2096"/>
    <cellStyle name="Normal 2 2 2 2 14" xfId="2097"/>
    <cellStyle name="Normal 2 2 2 2 15" xfId="2098"/>
    <cellStyle name="Normal 2 2 2 2 2" xfId="2099"/>
    <cellStyle name="Normal 2 2 2 2 3" xfId="2100"/>
    <cellStyle name="Normal 2 2 2 2 4" xfId="2101"/>
    <cellStyle name="Normal 2 2 2 2 5" xfId="2102"/>
    <cellStyle name="Normal 2 2 2 2 6" xfId="2103"/>
    <cellStyle name="Normal 2 2 2 2 7" xfId="2104"/>
    <cellStyle name="Normal 2 2 2 2 8" xfId="2105"/>
    <cellStyle name="Normal 2 2 2 2 9" xfId="2106"/>
    <cellStyle name="Normal 2 2 2 3" xfId="2107"/>
    <cellStyle name="Normal 2 2 3" xfId="2108"/>
    <cellStyle name="Normal 2 2 4" xfId="2109"/>
    <cellStyle name="Normal 2 2 5" xfId="2110"/>
    <cellStyle name="Normal 2 2 6" xfId="2111"/>
    <cellStyle name="Normal 2 2 7" xfId="2112"/>
    <cellStyle name="Normal 2 2 8" xfId="2113"/>
    <cellStyle name="Normal 2 2 9" xfId="2114"/>
    <cellStyle name="Normal 2 2_5000106 support plate Bkt PPAP" xfId="2115"/>
    <cellStyle name="Normal 2 27" xfId="2116"/>
    <cellStyle name="Normal 2 27 2" xfId="2117"/>
    <cellStyle name="Normal 2 28" xfId="2118"/>
    <cellStyle name="Normal 2 28 2" xfId="2119"/>
    <cellStyle name="Normal 2 29" xfId="2120"/>
    <cellStyle name="Normal 2 29 2" xfId="2121"/>
    <cellStyle name="Normal 2 3" xfId="2122"/>
    <cellStyle name="Normal 2 3 10" xfId="2123"/>
    <cellStyle name="Normal 2 3 11" xfId="2124"/>
    <cellStyle name="Normal 2 3 12" xfId="2125"/>
    <cellStyle name="Normal 2 3 13" xfId="2126"/>
    <cellStyle name="Normal 2 3 14" xfId="2127"/>
    <cellStyle name="Normal 2 3 15" xfId="2128"/>
    <cellStyle name="Normal 2 3 16" xfId="2129"/>
    <cellStyle name="Normal 2 3 2" xfId="2130"/>
    <cellStyle name="Normal 2 3 3" xfId="2131"/>
    <cellStyle name="Normal 2 3 4" xfId="2132"/>
    <cellStyle name="Normal 2 3 5" xfId="2133"/>
    <cellStyle name="Normal 2 3 6" xfId="2134"/>
    <cellStyle name="Normal 2 3 7" xfId="2135"/>
    <cellStyle name="Normal 2 3 8" xfId="2136"/>
    <cellStyle name="Normal 2 3 9" xfId="2137"/>
    <cellStyle name="Normal 2 30" xfId="2138"/>
    <cellStyle name="Normal 2 30 2" xfId="2139"/>
    <cellStyle name="Normal 2 35" xfId="2140"/>
    <cellStyle name="Normal 2 35 2" xfId="2141"/>
    <cellStyle name="Normal 2 4" xfId="2142"/>
    <cellStyle name="Normal 2 4 2" xfId="2143"/>
    <cellStyle name="Normal 2 41" xfId="2144"/>
    <cellStyle name="Normal 2 41 2" xfId="2145"/>
    <cellStyle name="Normal 2 42" xfId="2146"/>
    <cellStyle name="Normal 2 42 2" xfId="2147"/>
    <cellStyle name="Normal 2 5" xfId="2148"/>
    <cellStyle name="Normal 2 5 2" xfId="2149"/>
    <cellStyle name="Normal 2 5 3" xfId="2150"/>
    <cellStyle name="Normal 2 5 4" xfId="2151"/>
    <cellStyle name="Normal 2 56" xfId="2152"/>
    <cellStyle name="Normal 2 56 2" xfId="2153"/>
    <cellStyle name="Normal 2 57" xfId="2154"/>
    <cellStyle name="Normal 2 57 2" xfId="2155"/>
    <cellStyle name="Normal 2 58" xfId="2156"/>
    <cellStyle name="Normal 2 58 2" xfId="2157"/>
    <cellStyle name="Normal 2 59" xfId="2158"/>
    <cellStyle name="Normal 2 59 2" xfId="2159"/>
    <cellStyle name="Normal 2 6" xfId="2160"/>
    <cellStyle name="Normal 2 6 2" xfId="2161"/>
    <cellStyle name="Normal 2 6 3" xfId="2162"/>
    <cellStyle name="Normal 2 6 4" xfId="2163"/>
    <cellStyle name="Normal 2 6 5" xfId="2164"/>
    <cellStyle name="Normal 2 60" xfId="2165"/>
    <cellStyle name="Normal 2 60 2" xfId="2166"/>
    <cellStyle name="Normal 2 61" xfId="2167"/>
    <cellStyle name="Normal 2 61 2" xfId="2168"/>
    <cellStyle name="Normal 2 62" xfId="2169"/>
    <cellStyle name="Normal 2 62 2" xfId="2170"/>
    <cellStyle name="Normal 2 63" xfId="2171"/>
    <cellStyle name="Normal 2 63 2" xfId="2172"/>
    <cellStyle name="Normal 2 7" xfId="2173"/>
    <cellStyle name="Normal 2 7 2" xfId="2174"/>
    <cellStyle name="Normal 2 8" xfId="2175"/>
    <cellStyle name="Normal 2 8 2" xfId="2176"/>
    <cellStyle name="Normal 2 9" xfId="2177"/>
    <cellStyle name="Normal 2 9 2" xfId="2178"/>
    <cellStyle name="Normal 2_1234" xfId="2179"/>
    <cellStyle name="Normal 20" xfId="2180"/>
    <cellStyle name="Normal 20 2" xfId="2181"/>
    <cellStyle name="Normal 20 3" xfId="2182"/>
    <cellStyle name="Normal 20 4" xfId="2183"/>
    <cellStyle name="Normal 20 5" xfId="2184"/>
    <cellStyle name="Normal 21" xfId="2185"/>
    <cellStyle name="Normal 21 2" xfId="2186"/>
    <cellStyle name="Normal 21 3" xfId="2187"/>
    <cellStyle name="Normal 21 4" xfId="2188"/>
    <cellStyle name="Normal 21 5" xfId="2189"/>
    <cellStyle name="Normal 22" xfId="2190"/>
    <cellStyle name="Normal 22 2" xfId="2191"/>
    <cellStyle name="Normal 22 3" xfId="2192"/>
    <cellStyle name="Normal 22 4" xfId="2193"/>
    <cellStyle name="Normal 22 5" xfId="2194"/>
    <cellStyle name="Normal 23" xfId="2195"/>
    <cellStyle name="Normal 23 2" xfId="2196"/>
    <cellStyle name="Normal 23 3" xfId="2197"/>
    <cellStyle name="Normal 23 4" xfId="2198"/>
    <cellStyle name="Normal 23 5" xfId="2199"/>
    <cellStyle name="Normal 24" xfId="2200"/>
    <cellStyle name="Normal 24 2" xfId="2201"/>
    <cellStyle name="Normal 24 3" xfId="2202"/>
    <cellStyle name="Normal 24 4" xfId="2203"/>
    <cellStyle name="Normal 24 5" xfId="2204"/>
    <cellStyle name="Normal 25" xfId="2205"/>
    <cellStyle name="Normal 25 2" xfId="2206"/>
    <cellStyle name="Normal 25 3" xfId="2207"/>
    <cellStyle name="Normal 25 4" xfId="2208"/>
    <cellStyle name="Normal 25 5" xfId="2209"/>
    <cellStyle name="Normal 26" xfId="2210"/>
    <cellStyle name="Normal 26 2" xfId="2211"/>
    <cellStyle name="Normal 26 3" xfId="2212"/>
    <cellStyle name="Normal 26 4" xfId="2213"/>
    <cellStyle name="Normal 26 5" xfId="2214"/>
    <cellStyle name="Normal 27" xfId="2215"/>
    <cellStyle name="Normal 27 2" xfId="2216"/>
    <cellStyle name="Normal 27 3" xfId="2217"/>
    <cellStyle name="Normal 27 4" xfId="2218"/>
    <cellStyle name="Normal 27 5" xfId="2219"/>
    <cellStyle name="Normal 28" xfId="2220"/>
    <cellStyle name="Normal 28 2" xfId="2221"/>
    <cellStyle name="Normal 28 3" xfId="2222"/>
    <cellStyle name="Normal 28 4" xfId="2223"/>
    <cellStyle name="Normal 28 5" xfId="2224"/>
    <cellStyle name="Normal 29" xfId="2225"/>
    <cellStyle name="Normal 29 2" xfId="2226"/>
    <cellStyle name="Normal 29 3" xfId="2227"/>
    <cellStyle name="Normal 29 4" xfId="2228"/>
    <cellStyle name="Normal 29 5" xfId="2229"/>
    <cellStyle name="Normal 3" xfId="2230"/>
    <cellStyle name="Normal 3 10" xfId="2231"/>
    <cellStyle name="Normal 3 11" xfId="2232"/>
    <cellStyle name="Normal 3 12" xfId="2233"/>
    <cellStyle name="Normal 3 13" xfId="2234"/>
    <cellStyle name="Normal 3 14" xfId="2235"/>
    <cellStyle name="Normal 3 15" xfId="2236"/>
    <cellStyle name="Normal 3 16" xfId="2237"/>
    <cellStyle name="Normal 3 17" xfId="2238"/>
    <cellStyle name="Normal 3 18" xfId="2239"/>
    <cellStyle name="Normal 3 19" xfId="2240"/>
    <cellStyle name="Normal 3 2" xfId="2241"/>
    <cellStyle name="Normal 3 2 2" xfId="2242"/>
    <cellStyle name="Normal 3 2_17 PPAP STRAP ASSY 8391497PO edited" xfId="2243"/>
    <cellStyle name="Normal 3 20" xfId="2244"/>
    <cellStyle name="Normal 3 21" xfId="2245"/>
    <cellStyle name="Normal 3 22" xfId="2246"/>
    <cellStyle name="Normal 3 23" xfId="2247"/>
    <cellStyle name="Normal 3 3" xfId="2248"/>
    <cellStyle name="Normal 3 3 2" xfId="2249"/>
    <cellStyle name="Normal 3 4" xfId="2250"/>
    <cellStyle name="Normal 3 4 2" xfId="2251"/>
    <cellStyle name="Normal 3 4 2 2" xfId="2252"/>
    <cellStyle name="Normal 3 5" xfId="2253"/>
    <cellStyle name="Normal 3 6" xfId="2254"/>
    <cellStyle name="Normal 3 7" xfId="2255"/>
    <cellStyle name="Normal 3 8" xfId="2256"/>
    <cellStyle name="Normal 3 9" xfId="2257"/>
    <cellStyle name="Normal 3_1030011 - Outlet Pipe PPAP Documents" xfId="2258"/>
    <cellStyle name="Normal 30" xfId="2259"/>
    <cellStyle name="Normal 30 2" xfId="2260"/>
    <cellStyle name="Normal 30 3" xfId="2261"/>
    <cellStyle name="Normal 30 4" xfId="2262"/>
    <cellStyle name="Normal 30 5" xfId="2263"/>
    <cellStyle name="Normal 31" xfId="2264"/>
    <cellStyle name="Normal 31 2" xfId="2265"/>
    <cellStyle name="Normal 31 3" xfId="2266"/>
    <cellStyle name="Normal 31 4" xfId="2267"/>
    <cellStyle name="Normal 31 5" xfId="2268"/>
    <cellStyle name="Normal 32" xfId="2269"/>
    <cellStyle name="Normal 32 2" xfId="2270"/>
    <cellStyle name="Normal 32 3" xfId="2271"/>
    <cellStyle name="Normal 32 4" xfId="2272"/>
    <cellStyle name="Normal 32 5" xfId="2273"/>
    <cellStyle name="Normal 33" xfId="2274"/>
    <cellStyle name="Normal 33 2" xfId="2275"/>
    <cellStyle name="Normal 33 3" xfId="2276"/>
    <cellStyle name="Normal 33 4" xfId="2277"/>
    <cellStyle name="Normal 33 5" xfId="2278"/>
    <cellStyle name="Normal 34" xfId="2279"/>
    <cellStyle name="Normal 34 2" xfId="2280"/>
    <cellStyle name="Normal 34 3" xfId="2281"/>
    <cellStyle name="Normal 34 4" xfId="2282"/>
    <cellStyle name="Normal 34 5" xfId="2283"/>
    <cellStyle name="Normal 35" xfId="2284"/>
    <cellStyle name="Normal 35 2" xfId="2285"/>
    <cellStyle name="Normal 35 3" xfId="2286"/>
    <cellStyle name="Normal 36" xfId="2287"/>
    <cellStyle name="Normal 36 2" xfId="2288"/>
    <cellStyle name="Normal 37" xfId="2289"/>
    <cellStyle name="Normal 38" xfId="2290"/>
    <cellStyle name="Normal 38 2" xfId="2291"/>
    <cellStyle name="Normal 38 2 2" xfId="2292"/>
    <cellStyle name="Normal 38 3" xfId="2293"/>
    <cellStyle name="Normal 39" xfId="2294"/>
    <cellStyle name="Normal 39 2" xfId="2295"/>
    <cellStyle name="Normal 4" xfId="2296"/>
    <cellStyle name="Normal 4 10" xfId="2297"/>
    <cellStyle name="Normal 4 11" xfId="2298"/>
    <cellStyle name="Normal 4 12" xfId="2299"/>
    <cellStyle name="Normal 4 13" xfId="2300"/>
    <cellStyle name="Normal 4 14" xfId="2301"/>
    <cellStyle name="Normal 4 15" xfId="2302"/>
    <cellStyle name="Normal 4 16" xfId="2303"/>
    <cellStyle name="Normal 4 17" xfId="2304"/>
    <cellStyle name="Normal 4 18" xfId="2305"/>
    <cellStyle name="Normal 4 19" xfId="2306"/>
    <cellStyle name="Normal 4 2" xfId="2307"/>
    <cellStyle name="Normal 4 2 2" xfId="2308"/>
    <cellStyle name="Normal 4 2 3" xfId="2309"/>
    <cellStyle name="Normal 4 2_CP" xfId="2310"/>
    <cellStyle name="Normal 4 20" xfId="2311"/>
    <cellStyle name="Normal 4 3" xfId="2312"/>
    <cellStyle name="Normal 4 3 2" xfId="2313"/>
    <cellStyle name="Normal 4 4" xfId="2314"/>
    <cellStyle name="Normal 4 4 2" xfId="2315"/>
    <cellStyle name="Normal 4 4 2 2" xfId="2316"/>
    <cellStyle name="Normal 4 4 2 3" xfId="2317"/>
    <cellStyle name="Normal 4 4 2 4" xfId="2318"/>
    <cellStyle name="Normal 4 4 3" xfId="2319"/>
    <cellStyle name="Normal 4 4 4" xfId="2320"/>
    <cellStyle name="Normal 4 4 5" xfId="2321"/>
    <cellStyle name="Normal 4 4 5 2" xfId="2322"/>
    <cellStyle name="Normal 4 4 6" xfId="2323"/>
    <cellStyle name="Normal 4 4_CP" xfId="2324"/>
    <cellStyle name="Normal 4 5" xfId="2325"/>
    <cellStyle name="Normal 4 6" xfId="2326"/>
    <cellStyle name="Normal 4 7" xfId="2327"/>
    <cellStyle name="Normal 4 8" xfId="2328"/>
    <cellStyle name="Normal 4 9" xfId="2329"/>
    <cellStyle name="Normal 4_1030011 - Outlet Pipe PPAP Documents" xfId="2330"/>
    <cellStyle name="Normal 40" xfId="2331"/>
    <cellStyle name="Normal 40 2" xfId="2332"/>
    <cellStyle name="Normal 41" xfId="2333"/>
    <cellStyle name="Normal 41 2" xfId="2334"/>
    <cellStyle name="Normal 42" xfId="2335"/>
    <cellStyle name="Normal 42 2" xfId="2336"/>
    <cellStyle name="Normal 43" xfId="2337"/>
    <cellStyle name="Normal 43 2" xfId="2338"/>
    <cellStyle name="Normal 44" xfId="2339"/>
    <cellStyle name="Normal 44 2" xfId="2340"/>
    <cellStyle name="Normal 45" xfId="2341"/>
    <cellStyle name="Normal 45 2" xfId="2342"/>
    <cellStyle name="Normal 46" xfId="2343"/>
    <cellStyle name="Normal 47" xfId="2344"/>
    <cellStyle name="Normal 47 2" xfId="2345"/>
    <cellStyle name="Normal 48" xfId="2346"/>
    <cellStyle name="Normal 48 2" xfId="2347"/>
    <cellStyle name="Normal 48 2 2" xfId="2348"/>
    <cellStyle name="Normal 49" xfId="2349"/>
    <cellStyle name="Normal 49 2" xfId="2350"/>
    <cellStyle name="Normal 5" xfId="2351"/>
    <cellStyle name="Normal 5 10" xfId="2352"/>
    <cellStyle name="Normal 5 11" xfId="2353"/>
    <cellStyle name="Normal 5 12" xfId="2354"/>
    <cellStyle name="Normal 5 13" xfId="2355"/>
    <cellStyle name="Normal 5 14" xfId="2356"/>
    <cellStyle name="Normal 5 15" xfId="2357"/>
    <cellStyle name="Normal 5 16" xfId="2358"/>
    <cellStyle name="Normal 5 17" xfId="2359"/>
    <cellStyle name="Normal 5 18" xfId="2360"/>
    <cellStyle name="Normal 5 2" xfId="2361"/>
    <cellStyle name="Normal 5 2 2" xfId="2362"/>
    <cellStyle name="Normal 5 2 3" xfId="2363"/>
    <cellStyle name="Normal 5 2_CP" xfId="2364"/>
    <cellStyle name="Normal 5 3" xfId="2365"/>
    <cellStyle name="Normal 5 3 2" xfId="2366"/>
    <cellStyle name="Normal 5 4" xfId="2367"/>
    <cellStyle name="Normal 5 4 2" xfId="2368"/>
    <cellStyle name="Normal 5 4 3" xfId="2369"/>
    <cellStyle name="Normal 5 5" xfId="2370"/>
    <cellStyle name="Normal 5 5 2" xfId="2371"/>
    <cellStyle name="Normal 5 6" xfId="2372"/>
    <cellStyle name="Normal 5 6 2" xfId="2373"/>
    <cellStyle name="Normal 5 7" xfId="2374"/>
    <cellStyle name="Normal 5 7 2" xfId="2375"/>
    <cellStyle name="Normal 5 8" xfId="2376"/>
    <cellStyle name="Normal 5 8 2" xfId="2377"/>
    <cellStyle name="Normal 5 9" xfId="2378"/>
    <cellStyle name="Normal 5_1030011 - Outlet Pipe PPAP Documents" xfId="2379"/>
    <cellStyle name="Normal 50" xfId="2380"/>
    <cellStyle name="Normal 50 2" xfId="2381"/>
    <cellStyle name="Normal 51" xfId="2382"/>
    <cellStyle name="Normal 51 2" xfId="2383"/>
    <cellStyle name="Normal 52" xfId="2384"/>
    <cellStyle name="Normal 52 2" xfId="2385"/>
    <cellStyle name="Normal 53" xfId="2386"/>
    <cellStyle name="Normal 53 2" xfId="2387"/>
    <cellStyle name="Normal 54" xfId="2388"/>
    <cellStyle name="Normal 54 2" xfId="2389"/>
    <cellStyle name="Normal 55" xfId="2390"/>
    <cellStyle name="Normal 55 2" xfId="2391"/>
    <cellStyle name="Normal 56" xfId="2392"/>
    <cellStyle name="Normal 56 2" xfId="2393"/>
    <cellStyle name="Normal 57" xfId="2394"/>
    <cellStyle name="Normal 57 2" xfId="2395"/>
    <cellStyle name="Normal 58" xfId="2396"/>
    <cellStyle name="Normal 59" xfId="2397"/>
    <cellStyle name="Normal 59 2" xfId="2398"/>
    <cellStyle name="Normal 6" xfId="2399"/>
    <cellStyle name="Normal 6 10" xfId="2400"/>
    <cellStyle name="Normal 6 11" xfId="2401"/>
    <cellStyle name="Normal 6 12" xfId="2402"/>
    <cellStyle name="Normal 6 13" xfId="2403"/>
    <cellStyle name="Normal 6 14" xfId="2404"/>
    <cellStyle name="Normal 6 15" xfId="2405"/>
    <cellStyle name="Normal 6 16" xfId="2406"/>
    <cellStyle name="Normal 6 17" xfId="2407"/>
    <cellStyle name="Normal 6 18" xfId="2408"/>
    <cellStyle name="Normal 6 19" xfId="2409"/>
    <cellStyle name="Normal 6 2" xfId="2410"/>
    <cellStyle name="Normal 6 2 2" xfId="2411"/>
    <cellStyle name="Normal 6 2 3" xfId="2412"/>
    <cellStyle name="Normal 6 2_CP" xfId="2413"/>
    <cellStyle name="Normal 6 3" xfId="2414"/>
    <cellStyle name="Normal 6 3 2" xfId="2415"/>
    <cellStyle name="Normal 6 4" xfId="2416"/>
    <cellStyle name="Normal 6 4 2" xfId="2417"/>
    <cellStyle name="Normal 6 4 3" xfId="2418"/>
    <cellStyle name="Normal 6 5" xfId="2419"/>
    <cellStyle name="Normal 6 6" xfId="2420"/>
    <cellStyle name="Normal 6 6 2" xfId="2421"/>
    <cellStyle name="Normal 6 7" xfId="2422"/>
    <cellStyle name="Normal 6 8" xfId="2423"/>
    <cellStyle name="Normal 6 9" xfId="2424"/>
    <cellStyle name="Normal 6_1030011 - Outlet Pipe PPAP Documents" xfId="2425"/>
    <cellStyle name="Normal 60" xfId="2426"/>
    <cellStyle name="Normal 61" xfId="2427"/>
    <cellStyle name="Normal 7" xfId="2428"/>
    <cellStyle name="Normal 7 10" xfId="2429"/>
    <cellStyle name="Normal 7 11" xfId="2430"/>
    <cellStyle name="Normal 7 12" xfId="2431"/>
    <cellStyle name="Normal 7 13" xfId="2432"/>
    <cellStyle name="Normal 7 14" xfId="2433"/>
    <cellStyle name="Normal 7 15" xfId="2434"/>
    <cellStyle name="Normal 7 16" xfId="2435"/>
    <cellStyle name="Normal 7 17" xfId="2436"/>
    <cellStyle name="Normal 7 18" xfId="2437"/>
    <cellStyle name="Normal 7 2" xfId="2438"/>
    <cellStyle name="Normal 7 2 2" xfId="2439"/>
    <cellStyle name="Normal 7 2 3" xfId="2440"/>
    <cellStyle name="Normal 7 2_CP" xfId="2441"/>
    <cellStyle name="Normal 7 3" xfId="2442"/>
    <cellStyle name="Normal 7 3 2" xfId="2443"/>
    <cellStyle name="Normal 7 4" xfId="2444"/>
    <cellStyle name="Normal 7 5" xfId="2445"/>
    <cellStyle name="Normal 7 6" xfId="2446"/>
    <cellStyle name="Normal 7 7" xfId="2447"/>
    <cellStyle name="Normal 7 8" xfId="2448"/>
    <cellStyle name="Normal 7 9" xfId="2449"/>
    <cellStyle name="Normal 7_1030011 - Outlet Pipe PPAP Documents" xfId="2450"/>
    <cellStyle name="Normal 8" xfId="2451"/>
    <cellStyle name="Normal 8 10" xfId="2452"/>
    <cellStyle name="Normal 8 11" xfId="2453"/>
    <cellStyle name="Normal 8 12" xfId="2454"/>
    <cellStyle name="Normal 8 13" xfId="2455"/>
    <cellStyle name="Normal 8 14" xfId="2456"/>
    <cellStyle name="Normal 8 15" xfId="2457"/>
    <cellStyle name="Normal 8 16" xfId="2458"/>
    <cellStyle name="Normal 8 2" xfId="2459"/>
    <cellStyle name="Normal 8 3" xfId="2460"/>
    <cellStyle name="Normal 8 4" xfId="2461"/>
    <cellStyle name="Normal 8 5" xfId="2462"/>
    <cellStyle name="Normal 8 6" xfId="2463"/>
    <cellStyle name="Normal 8 7" xfId="2464"/>
    <cellStyle name="Normal 8 8" xfId="2465"/>
    <cellStyle name="Normal 8 9" xfId="2466"/>
    <cellStyle name="Normal 9" xfId="7"/>
    <cellStyle name="Normal 9 10" xfId="2467"/>
    <cellStyle name="Normal 9 11" xfId="2468"/>
    <cellStyle name="Normal 9 12" xfId="2469"/>
    <cellStyle name="Normal 9 13" xfId="2470"/>
    <cellStyle name="Normal 9 14" xfId="2471"/>
    <cellStyle name="Normal 9 15" xfId="2472"/>
    <cellStyle name="Normal 9 16" xfId="2473"/>
    <cellStyle name="Normal 9 2" xfId="2474"/>
    <cellStyle name="Normal 9 2 2" xfId="2475"/>
    <cellStyle name="Normal 9 2 3" xfId="2476"/>
    <cellStyle name="Normal 9 3" xfId="2477"/>
    <cellStyle name="Normal 9 3 10" xfId="2478"/>
    <cellStyle name="Normal 9 3 11" xfId="2479"/>
    <cellStyle name="Normal 9 3 12" xfId="2480"/>
    <cellStyle name="Normal 9 3 13" xfId="2481"/>
    <cellStyle name="Normal 9 3 14" xfId="2482"/>
    <cellStyle name="Normal 9 3 2" xfId="2483"/>
    <cellStyle name="Normal 9 3 2 2" xfId="2484"/>
    <cellStyle name="Normal 9 3 3" xfId="2485"/>
    <cellStyle name="Normal 9 3 4" xfId="2486"/>
    <cellStyle name="Normal 9 3 5" xfId="2487"/>
    <cellStyle name="Normal 9 3 6" xfId="2488"/>
    <cellStyle name="Normal 9 3 7" xfId="2489"/>
    <cellStyle name="Normal 9 3 8" xfId="2490"/>
    <cellStyle name="Normal 9 3 9" xfId="2491"/>
    <cellStyle name="Normal 9 4" xfId="2492"/>
    <cellStyle name="Normal 9 5" xfId="5"/>
    <cellStyle name="Normal 9 6" xfId="2493"/>
    <cellStyle name="Normal 9 7" xfId="2494"/>
    <cellStyle name="Normal 9 8" xfId="2495"/>
    <cellStyle name="Normal 9 9" xfId="2496"/>
    <cellStyle name="Normal 9_5006946- Plate Metal PPAP Documents -" xfId="2497"/>
    <cellStyle name="Normál_Body_bering_diameter_R_and_R__2_2008.07.14." xfId="2498"/>
    <cellStyle name="Normal_KP-PFC_FMEA_CP" xfId="4"/>
    <cellStyle name="Normal_KP-PFC_FMEA_CP 2" xfId="8"/>
    <cellStyle name="Normale 2" xfId="2499"/>
    <cellStyle name="Normale 3" xfId="2500"/>
    <cellStyle name="Normale 3 2" xfId="2501"/>
    <cellStyle name="Normale_bozza anfia ed.'99" xfId="2502"/>
    <cellStyle name="Normalny_Amortyzator przedni 198 844 Gitter Box" xfId="2503"/>
    <cellStyle name="Note 2" xfId="2504"/>
    <cellStyle name="Œ…‹æØ‚è [0.00]_!!!GO" xfId="2505"/>
    <cellStyle name="Œ…‹æØ‚è_!!!GO" xfId="2506"/>
    <cellStyle name="Option_Added_Cont_Desc" xfId="2507"/>
    <cellStyle name="Output 2" xfId="2508"/>
    <cellStyle name="paint" xfId="2509"/>
    <cellStyle name="paint 2" xfId="2510"/>
    <cellStyle name="per.style" xfId="2511"/>
    <cellStyle name="per.style 10" xfId="2512"/>
    <cellStyle name="per.style 11" xfId="2513"/>
    <cellStyle name="per.style 12" xfId="2514"/>
    <cellStyle name="per.style 13" xfId="2515"/>
    <cellStyle name="per.style 14" xfId="2516"/>
    <cellStyle name="per.style 15" xfId="2517"/>
    <cellStyle name="per.style 16" xfId="2518"/>
    <cellStyle name="per.style 2" xfId="2519"/>
    <cellStyle name="per.style 3" xfId="2520"/>
    <cellStyle name="per.style 4" xfId="2521"/>
    <cellStyle name="per.style 5" xfId="2522"/>
    <cellStyle name="per.style 6" xfId="2523"/>
    <cellStyle name="per.style 7" xfId="2524"/>
    <cellStyle name="per.style 8" xfId="2525"/>
    <cellStyle name="per.style 9" xfId="2526"/>
    <cellStyle name="Percent [0]" xfId="2527"/>
    <cellStyle name="Percent [0] 10" xfId="2528"/>
    <cellStyle name="Percent [0] 11" xfId="2529"/>
    <cellStyle name="Percent [0] 12" xfId="2530"/>
    <cellStyle name="Percent [0] 13" xfId="2531"/>
    <cellStyle name="Percent [0] 14" xfId="2532"/>
    <cellStyle name="Percent [0] 15" xfId="2533"/>
    <cellStyle name="Percent [0] 16" xfId="2534"/>
    <cellStyle name="Percent [0] 17" xfId="2535"/>
    <cellStyle name="Percent [0] 18" xfId="2536"/>
    <cellStyle name="Percent [0] 19" xfId="2537"/>
    <cellStyle name="Percent [0] 2" xfId="2538"/>
    <cellStyle name="Percent [0] 2 2" xfId="2539"/>
    <cellStyle name="Percent [0] 20" xfId="2540"/>
    <cellStyle name="Percent [0] 3" xfId="2541"/>
    <cellStyle name="Percent [0] 3 2" xfId="2542"/>
    <cellStyle name="Percent [0] 4" xfId="2543"/>
    <cellStyle name="Percent [0] 5" xfId="2544"/>
    <cellStyle name="Percent [0] 6" xfId="2545"/>
    <cellStyle name="Percent [0] 7" xfId="2546"/>
    <cellStyle name="Percent [0] 8" xfId="2547"/>
    <cellStyle name="Percent [0] 9" xfId="2548"/>
    <cellStyle name="Percent [00]" xfId="2549"/>
    <cellStyle name="Percent [00] 10" xfId="2550"/>
    <cellStyle name="Percent [00] 11" xfId="2551"/>
    <cellStyle name="Percent [00] 12" xfId="2552"/>
    <cellStyle name="Percent [00] 13" xfId="2553"/>
    <cellStyle name="Percent [00] 14" xfId="2554"/>
    <cellStyle name="Percent [00] 15" xfId="2555"/>
    <cellStyle name="Percent [00] 16" xfId="2556"/>
    <cellStyle name="Percent [00] 17" xfId="2557"/>
    <cellStyle name="Percent [00] 18" xfId="2558"/>
    <cellStyle name="Percent [00] 19" xfId="2559"/>
    <cellStyle name="Percent [00] 2" xfId="2560"/>
    <cellStyle name="Percent [00] 20" xfId="2561"/>
    <cellStyle name="Percent [00] 3" xfId="2562"/>
    <cellStyle name="Percent [00] 4" xfId="2563"/>
    <cellStyle name="Percent [00] 5" xfId="2564"/>
    <cellStyle name="Percent [00] 6" xfId="2565"/>
    <cellStyle name="Percent [00] 7" xfId="2566"/>
    <cellStyle name="Percent [00] 8" xfId="2567"/>
    <cellStyle name="Percent [00] 9" xfId="2568"/>
    <cellStyle name="Percent [2]" xfId="2569"/>
    <cellStyle name="Percent [2] 2" xfId="2570"/>
    <cellStyle name="Percent [2] 2 2" xfId="2571"/>
    <cellStyle name="Percent [2] 3" xfId="2572"/>
    <cellStyle name="Percent [2] 3 2" xfId="2573"/>
    <cellStyle name="Percent [2] 4" xfId="2574"/>
    <cellStyle name="Percent [2] 5" xfId="2575"/>
    <cellStyle name="Percent [2] 6" xfId="2576"/>
    <cellStyle name="Percent [2] 7" xfId="2577"/>
    <cellStyle name="Percent 2" xfId="2578"/>
    <cellStyle name="Percent 2 10" xfId="2579"/>
    <cellStyle name="Percent 2 11" xfId="2580"/>
    <cellStyle name="Percent 2 12" xfId="2581"/>
    <cellStyle name="Percent 2 13" xfId="2582"/>
    <cellStyle name="Percent 2 14" xfId="2583"/>
    <cellStyle name="Percent 2 15" xfId="2584"/>
    <cellStyle name="Percent 2 2" xfId="2585"/>
    <cellStyle name="Percent 2 2 2" xfId="2586"/>
    <cellStyle name="Percent 2 2 2 2" xfId="2587"/>
    <cellStyle name="Percent 2 2 3" xfId="2588"/>
    <cellStyle name="Percent 2 2 3 2" xfId="2589"/>
    <cellStyle name="Percent 2 2 4" xfId="2590"/>
    <cellStyle name="Percent 2 2 4 2" xfId="2591"/>
    <cellStyle name="Percent 2 2 5" xfId="2592"/>
    <cellStyle name="Percent 2 3" xfId="2593"/>
    <cellStyle name="Percent 2 3 2" xfId="2594"/>
    <cellStyle name="Percent 2 4" xfId="2595"/>
    <cellStyle name="Percent 2 4 2" xfId="2596"/>
    <cellStyle name="Percent 2 5" xfId="2597"/>
    <cellStyle name="Percent 2 5 2" xfId="2598"/>
    <cellStyle name="Percent 2 6" xfId="2599"/>
    <cellStyle name="Percent 2 7" xfId="2600"/>
    <cellStyle name="Percent 2 8" xfId="2601"/>
    <cellStyle name="Percent 2 9" xfId="2602"/>
    <cellStyle name="Percent 3" xfId="2603"/>
    <cellStyle name="Percent 3 2" xfId="2604"/>
    <cellStyle name="Percent 3 3" xfId="2605"/>
    <cellStyle name="Percent 3 4" xfId="2606"/>
    <cellStyle name="Percent 3 5" xfId="2607"/>
    <cellStyle name="Percent 4" xfId="2608"/>
    <cellStyle name="Percent[0]" xfId="2609"/>
    <cellStyle name="Percent[0] 10" xfId="2610"/>
    <cellStyle name="Percent[0] 11" xfId="2611"/>
    <cellStyle name="Percent[0] 12" xfId="2612"/>
    <cellStyle name="Percent[0] 13" xfId="2613"/>
    <cellStyle name="Percent[0] 14" xfId="2614"/>
    <cellStyle name="Percent[0] 15" xfId="2615"/>
    <cellStyle name="Percent[0] 16" xfId="2616"/>
    <cellStyle name="Percent[0] 17" xfId="2617"/>
    <cellStyle name="Percent[0] 2" xfId="2618"/>
    <cellStyle name="Percent[0] 3" xfId="2619"/>
    <cellStyle name="Percent[0] 4" xfId="2620"/>
    <cellStyle name="Percent[0] 5" xfId="2621"/>
    <cellStyle name="Percent[0] 6" xfId="2622"/>
    <cellStyle name="Percent[0] 7" xfId="2623"/>
    <cellStyle name="Percent[0] 8" xfId="2624"/>
    <cellStyle name="Percent[0] 9" xfId="2625"/>
    <cellStyle name="Percent[2]" xfId="2626"/>
    <cellStyle name="Percent[2] 10" xfId="2627"/>
    <cellStyle name="Percent[2] 11" xfId="2628"/>
    <cellStyle name="Percent[2] 12" xfId="2629"/>
    <cellStyle name="Percent[2] 13" xfId="2630"/>
    <cellStyle name="Percent[2] 14" xfId="2631"/>
    <cellStyle name="Percent[2] 15" xfId="2632"/>
    <cellStyle name="Percent[2] 16" xfId="2633"/>
    <cellStyle name="Percent[2] 17" xfId="2634"/>
    <cellStyle name="Percent[2] 2" xfId="2635"/>
    <cellStyle name="Percent[2] 3" xfId="2636"/>
    <cellStyle name="Percent[2] 4" xfId="2637"/>
    <cellStyle name="Percent[2] 5" xfId="2638"/>
    <cellStyle name="Percent[2] 6" xfId="2639"/>
    <cellStyle name="Percent[2] 7" xfId="2640"/>
    <cellStyle name="Percent[2] 8" xfId="2641"/>
    <cellStyle name="Percent[2] 9" xfId="2642"/>
    <cellStyle name="PERCENTAGE" xfId="2643"/>
    <cellStyle name="PERCENTAGE 2" xfId="2644"/>
    <cellStyle name="PERCENTAGE 3" xfId="2645"/>
    <cellStyle name="Porcentual_DIM" xfId="2646"/>
    <cellStyle name="Pourcentage_DIM" xfId="2647"/>
    <cellStyle name="Preliminary_Data" xfId="2648"/>
    <cellStyle name="PrePop Currency (0)" xfId="2649"/>
    <cellStyle name="PrePop Currency (0) 10" xfId="2650"/>
    <cellStyle name="PrePop Currency (0) 11" xfId="2651"/>
    <cellStyle name="PrePop Currency (0) 12" xfId="2652"/>
    <cellStyle name="PrePop Currency (0) 13" xfId="2653"/>
    <cellStyle name="PrePop Currency (0) 14" xfId="2654"/>
    <cellStyle name="PrePop Currency (0) 15" xfId="2655"/>
    <cellStyle name="PrePop Currency (0) 16" xfId="2656"/>
    <cellStyle name="PrePop Currency (0) 17" xfId="2657"/>
    <cellStyle name="PrePop Currency (0) 18" xfId="2658"/>
    <cellStyle name="PrePop Currency (0) 19" xfId="2659"/>
    <cellStyle name="PrePop Currency (0) 2" xfId="2660"/>
    <cellStyle name="PrePop Currency (0) 2 2" xfId="2661"/>
    <cellStyle name="PrePop Currency (0) 2 2 2" xfId="2662"/>
    <cellStyle name="PrePop Currency (0) 2 3" xfId="2663"/>
    <cellStyle name="PrePop Currency (0) 20" xfId="2664"/>
    <cellStyle name="PrePop Currency (0) 3" xfId="2665"/>
    <cellStyle name="PrePop Currency (0) 3 2" xfId="2666"/>
    <cellStyle name="PrePop Currency (0) 3 2 2" xfId="2667"/>
    <cellStyle name="PrePop Currency (0) 3 3" xfId="2668"/>
    <cellStyle name="PrePop Currency (0) 4" xfId="2669"/>
    <cellStyle name="PrePop Currency (0) 4 2" xfId="2670"/>
    <cellStyle name="PrePop Currency (0) 4 2 2" xfId="2671"/>
    <cellStyle name="PrePop Currency (0) 4 3" xfId="2672"/>
    <cellStyle name="PrePop Currency (0) 5" xfId="2673"/>
    <cellStyle name="PrePop Currency (0) 5 2" xfId="2674"/>
    <cellStyle name="PrePop Currency (0) 6" xfId="2675"/>
    <cellStyle name="PrePop Currency (0) 6 2" xfId="2676"/>
    <cellStyle name="PrePop Currency (0) 7" xfId="2677"/>
    <cellStyle name="PrePop Currency (0) 7 2" xfId="2678"/>
    <cellStyle name="PrePop Currency (0) 8" xfId="2679"/>
    <cellStyle name="PrePop Currency (0) 8 2" xfId="2680"/>
    <cellStyle name="PrePop Currency (0) 9" xfId="2681"/>
    <cellStyle name="PrePop Currency (2)" xfId="2682"/>
    <cellStyle name="PrePop Currency (2) 10" xfId="2683"/>
    <cellStyle name="PrePop Currency (2) 11" xfId="2684"/>
    <cellStyle name="PrePop Currency (2) 12" xfId="2685"/>
    <cellStyle name="PrePop Currency (2) 13" xfId="2686"/>
    <cellStyle name="PrePop Currency (2) 14" xfId="2687"/>
    <cellStyle name="PrePop Currency (2) 15" xfId="2688"/>
    <cellStyle name="PrePop Currency (2) 16" xfId="2689"/>
    <cellStyle name="PrePop Currency (2) 17" xfId="2690"/>
    <cellStyle name="PrePop Currency (2) 18" xfId="2691"/>
    <cellStyle name="PrePop Currency (2) 19" xfId="2692"/>
    <cellStyle name="PrePop Currency (2) 2" xfId="2693"/>
    <cellStyle name="PrePop Currency (2) 20" xfId="2694"/>
    <cellStyle name="PrePop Currency (2) 3" xfId="2695"/>
    <cellStyle name="PrePop Currency (2) 4" xfId="2696"/>
    <cellStyle name="PrePop Currency (2) 5" xfId="2697"/>
    <cellStyle name="PrePop Currency (2) 6" xfId="2698"/>
    <cellStyle name="PrePop Currency (2) 7" xfId="2699"/>
    <cellStyle name="PrePop Currency (2) 8" xfId="2700"/>
    <cellStyle name="PrePop Currency (2) 9" xfId="2701"/>
    <cellStyle name="PrePop Units (0)" xfId="2702"/>
    <cellStyle name="PrePop Units (0) 10" xfId="2703"/>
    <cellStyle name="PrePop Units (0) 11" xfId="2704"/>
    <cellStyle name="PrePop Units (0) 12" xfId="2705"/>
    <cellStyle name="PrePop Units (0) 13" xfId="2706"/>
    <cellStyle name="PrePop Units (0) 14" xfId="2707"/>
    <cellStyle name="PrePop Units (0) 15" xfId="2708"/>
    <cellStyle name="PrePop Units (0) 16" xfId="2709"/>
    <cellStyle name="PrePop Units (0) 17" xfId="2710"/>
    <cellStyle name="PrePop Units (0) 18" xfId="2711"/>
    <cellStyle name="PrePop Units (0) 19" xfId="2712"/>
    <cellStyle name="PrePop Units (0) 2" xfId="2713"/>
    <cellStyle name="PrePop Units (0) 2 2" xfId="2714"/>
    <cellStyle name="PrePop Units (0) 2 2 2" xfId="2715"/>
    <cellStyle name="PrePop Units (0) 2 3" xfId="2716"/>
    <cellStyle name="PrePop Units (0) 20" xfId="2717"/>
    <cellStyle name="PrePop Units (0) 3" xfId="2718"/>
    <cellStyle name="PrePop Units (0) 3 2" xfId="2719"/>
    <cellStyle name="PrePop Units (0) 3 2 2" xfId="2720"/>
    <cellStyle name="PrePop Units (0) 3 3" xfId="2721"/>
    <cellStyle name="PrePop Units (0) 4" xfId="2722"/>
    <cellStyle name="PrePop Units (0) 4 2" xfId="2723"/>
    <cellStyle name="PrePop Units (0) 4 2 2" xfId="2724"/>
    <cellStyle name="PrePop Units (0) 4 3" xfId="2725"/>
    <cellStyle name="PrePop Units (0) 5" xfId="2726"/>
    <cellStyle name="PrePop Units (0) 5 2" xfId="2727"/>
    <cellStyle name="PrePop Units (0) 6" xfId="2728"/>
    <cellStyle name="PrePop Units (0) 6 2" xfId="2729"/>
    <cellStyle name="PrePop Units (0) 7" xfId="2730"/>
    <cellStyle name="PrePop Units (0) 7 2" xfId="2731"/>
    <cellStyle name="PrePop Units (0) 8" xfId="2732"/>
    <cellStyle name="PrePop Units (0) 8 2" xfId="2733"/>
    <cellStyle name="PrePop Units (0) 9" xfId="2734"/>
    <cellStyle name="PrePop Units (1)" xfId="2735"/>
    <cellStyle name="PrePop Units (1) 10" xfId="2736"/>
    <cellStyle name="PrePop Units (1) 11" xfId="2737"/>
    <cellStyle name="PrePop Units (1) 12" xfId="2738"/>
    <cellStyle name="PrePop Units (1) 13" xfId="2739"/>
    <cellStyle name="PrePop Units (1) 14" xfId="2740"/>
    <cellStyle name="PrePop Units (1) 15" xfId="2741"/>
    <cellStyle name="PrePop Units (1) 16" xfId="2742"/>
    <cellStyle name="PrePop Units (1) 17" xfId="2743"/>
    <cellStyle name="PrePop Units (1) 18" xfId="2744"/>
    <cellStyle name="PrePop Units (1) 19" xfId="2745"/>
    <cellStyle name="PrePop Units (1) 2" xfId="2746"/>
    <cellStyle name="PrePop Units (1) 20" xfId="2747"/>
    <cellStyle name="PrePop Units (1) 3" xfId="2748"/>
    <cellStyle name="PrePop Units (1) 4" xfId="2749"/>
    <cellStyle name="PrePop Units (1) 5" xfId="2750"/>
    <cellStyle name="PrePop Units (1) 6" xfId="2751"/>
    <cellStyle name="PrePop Units (1) 7" xfId="2752"/>
    <cellStyle name="PrePop Units (1) 8" xfId="2753"/>
    <cellStyle name="PrePop Units (1) 9" xfId="2754"/>
    <cellStyle name="PrePop Units (2)" xfId="2755"/>
    <cellStyle name="PrePop Units (2) 10" xfId="2756"/>
    <cellStyle name="PrePop Units (2) 11" xfId="2757"/>
    <cellStyle name="PrePop Units (2) 12" xfId="2758"/>
    <cellStyle name="PrePop Units (2) 13" xfId="2759"/>
    <cellStyle name="PrePop Units (2) 14" xfId="2760"/>
    <cellStyle name="PrePop Units (2) 15" xfId="2761"/>
    <cellStyle name="PrePop Units (2) 16" xfId="2762"/>
    <cellStyle name="PrePop Units (2) 17" xfId="2763"/>
    <cellStyle name="PrePop Units (2) 18" xfId="2764"/>
    <cellStyle name="PrePop Units (2) 19" xfId="2765"/>
    <cellStyle name="PrePop Units (2) 2" xfId="2766"/>
    <cellStyle name="PrePop Units (2) 20" xfId="2767"/>
    <cellStyle name="PrePop Units (2) 3" xfId="2768"/>
    <cellStyle name="PrePop Units (2) 4" xfId="2769"/>
    <cellStyle name="PrePop Units (2) 5" xfId="2770"/>
    <cellStyle name="PrePop Units (2) 6" xfId="2771"/>
    <cellStyle name="PrePop Units (2) 7" xfId="2772"/>
    <cellStyle name="PrePop Units (2) 8" xfId="2773"/>
    <cellStyle name="PrePop Units (2) 9" xfId="2774"/>
    <cellStyle name="Prices_Data" xfId="2775"/>
    <cellStyle name="Procent_BINV" xfId="2776"/>
    <cellStyle name="PSChar" xfId="2777"/>
    <cellStyle name="PSChar 10" xfId="2778"/>
    <cellStyle name="PSChar 11" xfId="2779"/>
    <cellStyle name="PSChar 12" xfId="2780"/>
    <cellStyle name="PSChar 13" xfId="2781"/>
    <cellStyle name="PSChar 14" xfId="2782"/>
    <cellStyle name="PSChar 15" xfId="2783"/>
    <cellStyle name="PSChar 16" xfId="2784"/>
    <cellStyle name="PSChar 17" xfId="2785"/>
    <cellStyle name="PSChar 2" xfId="2786"/>
    <cellStyle name="PSChar 3" xfId="2787"/>
    <cellStyle name="PSChar 4" xfId="2788"/>
    <cellStyle name="PSChar 5" xfId="2789"/>
    <cellStyle name="PSChar 6" xfId="2790"/>
    <cellStyle name="PSChar 7" xfId="2791"/>
    <cellStyle name="PSChar 8" xfId="2792"/>
    <cellStyle name="PSChar 9" xfId="2793"/>
    <cellStyle name="PSDate" xfId="2794"/>
    <cellStyle name="PSDate 10" xfId="2795"/>
    <cellStyle name="PSDate 11" xfId="2796"/>
    <cellStyle name="PSDate 12" xfId="2797"/>
    <cellStyle name="PSDate 13" xfId="2798"/>
    <cellStyle name="PSDate 14" xfId="2799"/>
    <cellStyle name="PSDate 15" xfId="2800"/>
    <cellStyle name="PSDate 16" xfId="2801"/>
    <cellStyle name="PSDate 17" xfId="2802"/>
    <cellStyle name="PSDate 2" xfId="2803"/>
    <cellStyle name="PSDate 3" xfId="2804"/>
    <cellStyle name="PSDate 4" xfId="2805"/>
    <cellStyle name="PSDate 5" xfId="2806"/>
    <cellStyle name="PSDate 6" xfId="2807"/>
    <cellStyle name="PSDate 7" xfId="2808"/>
    <cellStyle name="PSDate 8" xfId="2809"/>
    <cellStyle name="PSDate 9" xfId="2810"/>
    <cellStyle name="PSDec" xfId="2811"/>
    <cellStyle name="PSDec 10" xfId="2812"/>
    <cellStyle name="PSDec 11" xfId="2813"/>
    <cellStyle name="PSDec 12" xfId="2814"/>
    <cellStyle name="PSDec 13" xfId="2815"/>
    <cellStyle name="PSDec 14" xfId="2816"/>
    <cellStyle name="PSDec 15" xfId="2817"/>
    <cellStyle name="PSDec 16" xfId="2818"/>
    <cellStyle name="PSDec 17" xfId="2819"/>
    <cellStyle name="PSDec 2" xfId="2820"/>
    <cellStyle name="PSDec 3" xfId="2821"/>
    <cellStyle name="PSDec 4" xfId="2822"/>
    <cellStyle name="PSDec 5" xfId="2823"/>
    <cellStyle name="PSDec 6" xfId="2824"/>
    <cellStyle name="PSDec 7" xfId="2825"/>
    <cellStyle name="PSDec 8" xfId="2826"/>
    <cellStyle name="PSDec 9" xfId="2827"/>
    <cellStyle name="PSHeading" xfId="2828"/>
    <cellStyle name="PSHeading 10" xfId="2829"/>
    <cellStyle name="PSHeading 11" xfId="2830"/>
    <cellStyle name="PSHeading 12" xfId="2831"/>
    <cellStyle name="PSHeading 13" xfId="2832"/>
    <cellStyle name="PSHeading 14" xfId="2833"/>
    <cellStyle name="PSHeading 15" xfId="2834"/>
    <cellStyle name="PSHeading 16" xfId="2835"/>
    <cellStyle name="PSHeading 17" xfId="2836"/>
    <cellStyle name="PSHeading 2" xfId="2837"/>
    <cellStyle name="PSHeading 3" xfId="2838"/>
    <cellStyle name="PSHeading 4" xfId="2839"/>
    <cellStyle name="PSHeading 5" xfId="2840"/>
    <cellStyle name="PSHeading 6" xfId="2841"/>
    <cellStyle name="PSHeading 7" xfId="2842"/>
    <cellStyle name="PSHeading 8" xfId="2843"/>
    <cellStyle name="PSHeading 9" xfId="2844"/>
    <cellStyle name="PSInt" xfId="2845"/>
    <cellStyle name="PSInt 10" xfId="2846"/>
    <cellStyle name="PSInt 11" xfId="2847"/>
    <cellStyle name="PSInt 12" xfId="2848"/>
    <cellStyle name="PSInt 13" xfId="2849"/>
    <cellStyle name="PSInt 14" xfId="2850"/>
    <cellStyle name="PSInt 15" xfId="2851"/>
    <cellStyle name="PSInt 16" xfId="2852"/>
    <cellStyle name="PSInt 17" xfId="2853"/>
    <cellStyle name="PSInt 2" xfId="2854"/>
    <cellStyle name="PSInt 3" xfId="2855"/>
    <cellStyle name="PSInt 4" xfId="2856"/>
    <cellStyle name="PSInt 5" xfId="2857"/>
    <cellStyle name="PSInt 6" xfId="2858"/>
    <cellStyle name="PSInt 7" xfId="2859"/>
    <cellStyle name="PSInt 8" xfId="2860"/>
    <cellStyle name="PSInt 9" xfId="2861"/>
    <cellStyle name="PSSpacer" xfId="2862"/>
    <cellStyle name="PSSpacer 10" xfId="2863"/>
    <cellStyle name="PSSpacer 11" xfId="2864"/>
    <cellStyle name="PSSpacer 12" xfId="2865"/>
    <cellStyle name="PSSpacer 13" xfId="2866"/>
    <cellStyle name="PSSpacer 14" xfId="2867"/>
    <cellStyle name="PSSpacer 15" xfId="2868"/>
    <cellStyle name="PSSpacer 16" xfId="2869"/>
    <cellStyle name="PSSpacer 17" xfId="2870"/>
    <cellStyle name="PSSpacer 2" xfId="2871"/>
    <cellStyle name="PSSpacer 3" xfId="2872"/>
    <cellStyle name="PSSpacer 4" xfId="2873"/>
    <cellStyle name="PSSpacer 5" xfId="2874"/>
    <cellStyle name="PSSpacer 6" xfId="2875"/>
    <cellStyle name="PSSpacer 7" xfId="2876"/>
    <cellStyle name="PSSpacer 8" xfId="2877"/>
    <cellStyle name="PSSpacer 9" xfId="2878"/>
    <cellStyle name="Punto0" xfId="2879"/>
    <cellStyle name="Punto0 2" xfId="2880"/>
    <cellStyle name="Punto0 3" xfId="2881"/>
    <cellStyle name="Ｐﾏﾄ原紙" xfId="2882"/>
    <cellStyle name="R?" xfId="2883"/>
    <cellStyle name="Reset  - Style7" xfId="2884"/>
    <cellStyle name="santosh" xfId="2885"/>
    <cellStyle name="SAPBEXaggData" xfId="2886"/>
    <cellStyle name="SAPBEXaggDataEmph" xfId="2887"/>
    <cellStyle name="SAPBEXaggItem" xfId="2888"/>
    <cellStyle name="SAPBEXaggItemX" xfId="2889"/>
    <cellStyle name="SAPBEXchaText" xfId="2890"/>
    <cellStyle name="SAPBEXexcBad7" xfId="2891"/>
    <cellStyle name="SAPBEXexcBad8" xfId="2892"/>
    <cellStyle name="SAPBEXexcBad9" xfId="2893"/>
    <cellStyle name="SAPBEXexcCritical4" xfId="2894"/>
    <cellStyle name="SAPBEXexcCritical5" xfId="2895"/>
    <cellStyle name="SAPBEXexcCritical6" xfId="2896"/>
    <cellStyle name="SAPBEXexcGood1" xfId="2897"/>
    <cellStyle name="SAPBEXexcGood2" xfId="2898"/>
    <cellStyle name="SAPBEXexcGood3" xfId="2899"/>
    <cellStyle name="SAPBEXfilterDrill" xfId="2900"/>
    <cellStyle name="SAPBEXfilterDrill 2" xfId="2901"/>
    <cellStyle name="SAPBEXfilterItem" xfId="2902"/>
    <cellStyle name="SAPBEXfilterText" xfId="2903"/>
    <cellStyle name="SAPBEXformats" xfId="2904"/>
    <cellStyle name="SAPBEXheaderItem" xfId="2905"/>
    <cellStyle name="SAPBEXheaderText" xfId="2906"/>
    <cellStyle name="SAPBEXHLevel0" xfId="2907"/>
    <cellStyle name="SAPBEXHLevel0X" xfId="2908"/>
    <cellStyle name="SAPBEXHLevel1" xfId="2909"/>
    <cellStyle name="SAPBEXHLevel1X" xfId="2910"/>
    <cellStyle name="SAPBEXHLevel2" xfId="2911"/>
    <cellStyle name="SAPBEXHLevel2X" xfId="2912"/>
    <cellStyle name="SAPBEXHLevel3" xfId="2913"/>
    <cellStyle name="SAPBEXHLevel3X" xfId="2914"/>
    <cellStyle name="SAPBEXresData" xfId="2915"/>
    <cellStyle name="SAPBEXresDataEmph" xfId="2916"/>
    <cellStyle name="SAPBEXresItem" xfId="2917"/>
    <cellStyle name="SAPBEXresItemX" xfId="2918"/>
    <cellStyle name="SAPBEXstdData" xfId="2919"/>
    <cellStyle name="SAPBEXstdDataEmph" xfId="2920"/>
    <cellStyle name="SAPBEXstdItem" xfId="2921"/>
    <cellStyle name="SAPBEXstdItemX" xfId="2922"/>
    <cellStyle name="SAPBEXtitle" xfId="2923"/>
    <cellStyle name="SAPBEXundefined" xfId="2924"/>
    <cellStyle name="sche|" xfId="2925"/>
    <cellStyle name="sche|_x0005_" xfId="2926"/>
    <cellStyle name="Separador de milhares [0]_dimon" xfId="2927"/>
    <cellStyle name="Separador de milhares_CW170_8" xfId="2928"/>
    <cellStyle name="SLC" xfId="2929"/>
    <cellStyle name="smaller" xfId="2930"/>
    <cellStyle name="Standaard_BINV" xfId="2931"/>
    <cellStyle name="STANDARD" xfId="2932"/>
    <cellStyle name="STANDARD 10" xfId="2933"/>
    <cellStyle name="STANDARD 11" xfId="2934"/>
    <cellStyle name="STANDARD 12" xfId="2935"/>
    <cellStyle name="STANDARD 13" xfId="2936"/>
    <cellStyle name="STANDARD 14" xfId="2937"/>
    <cellStyle name="STANDARD 15" xfId="2938"/>
    <cellStyle name="STANDARD 16" xfId="2939"/>
    <cellStyle name="STANDARD 17" xfId="2940"/>
    <cellStyle name="STANDARD 2" xfId="2941"/>
    <cellStyle name="STANDARD 3" xfId="2942"/>
    <cellStyle name="STANDARD 4" xfId="2943"/>
    <cellStyle name="STANDARD 5" xfId="2944"/>
    <cellStyle name="STANDARD 6" xfId="2945"/>
    <cellStyle name="STANDARD 7" xfId="2946"/>
    <cellStyle name="STANDARD 8" xfId="2947"/>
    <cellStyle name="STANDARD 9" xfId="2948"/>
    <cellStyle name="Status" xfId="2949"/>
    <cellStyle name="Status 2" xfId="2950"/>
    <cellStyle name="Status 3" xfId="2951"/>
    <cellStyle name="STYL1 - Style1" xfId="2952"/>
    <cellStyle name="STYL1 - Style1 2" xfId="2953"/>
    <cellStyle name="STYL1 - Style1 3" xfId="2954"/>
    <cellStyle name="STYL2 - Style2" xfId="2955"/>
    <cellStyle name="STYL2 - Style2 2" xfId="2956"/>
    <cellStyle name="STYL2 - Style2 3" xfId="2957"/>
    <cellStyle name="STYL3 - Style3" xfId="2958"/>
    <cellStyle name="STYL3 - Style3 2" xfId="2959"/>
    <cellStyle name="STYL3 - Style3 3" xfId="2960"/>
    <cellStyle name="STYL4 - Style4" xfId="2961"/>
    <cellStyle name="STYL4 - Style4 2" xfId="2962"/>
    <cellStyle name="STYL4 - Style4 3" xfId="2963"/>
    <cellStyle name="STYL5 - Style5" xfId="2964"/>
    <cellStyle name="STYL5 - Style5 2" xfId="2965"/>
    <cellStyle name="STYL5 - Style5 3" xfId="2966"/>
    <cellStyle name="Style 1" xfId="2967"/>
    <cellStyle name="Style 1 2" xfId="2968"/>
    <cellStyle name="Style 1 2 2" xfId="2969"/>
    <cellStyle name="Style 1 3" xfId="2970"/>
    <cellStyle name="Style 1 4" xfId="2971"/>
    <cellStyle name="Style 1 5" xfId="2972"/>
    <cellStyle name="Style 2" xfId="2973"/>
    <cellStyle name="Style 3" xfId="2974"/>
    <cellStyle name="Style 4" xfId="2975"/>
    <cellStyle name="Style 5" xfId="2976"/>
    <cellStyle name="Style Titre barre de Titre" xfId="2977"/>
    <cellStyle name="styleDEnormalgray" xfId="2978"/>
    <cellStyle name="sub items" xfId="2979"/>
    <cellStyle name="subhead" xfId="2980"/>
    <cellStyle name="subhead 10" xfId="2981"/>
    <cellStyle name="subhead 11" xfId="2982"/>
    <cellStyle name="subhead 2" xfId="2983"/>
    <cellStyle name="subhead 3" xfId="2984"/>
    <cellStyle name="subhead 4" xfId="2985"/>
    <cellStyle name="subhead 5" xfId="2986"/>
    <cellStyle name="subhead 6" xfId="2987"/>
    <cellStyle name="subhead 7" xfId="2988"/>
    <cellStyle name="subhead 8" xfId="2989"/>
    <cellStyle name="subhead 9" xfId="2990"/>
    <cellStyle name="Table  - Style6" xfId="2991"/>
    <cellStyle name="TableStyleLight1" xfId="2992"/>
    <cellStyle name="Text" xfId="2993"/>
    <cellStyle name="Text 2" xfId="2994"/>
    <cellStyle name="Text 3" xfId="2995"/>
    <cellStyle name="Text Indent A" xfId="2996"/>
    <cellStyle name="Text Indent A 10" xfId="2997"/>
    <cellStyle name="Text Indent A 11" xfId="2998"/>
    <cellStyle name="Text Indent A 12" xfId="2999"/>
    <cellStyle name="Text Indent A 13" xfId="3000"/>
    <cellStyle name="Text Indent A 14" xfId="3001"/>
    <cellStyle name="Text Indent A 15" xfId="3002"/>
    <cellStyle name="Text Indent A 16" xfId="3003"/>
    <cellStyle name="Text Indent A 17" xfId="3004"/>
    <cellStyle name="Text Indent A 18" xfId="3005"/>
    <cellStyle name="Text Indent A 2" xfId="3006"/>
    <cellStyle name="Text Indent A 3" xfId="3007"/>
    <cellStyle name="Text Indent A 4" xfId="3008"/>
    <cellStyle name="Text Indent A 5" xfId="3009"/>
    <cellStyle name="Text Indent A 6" xfId="3010"/>
    <cellStyle name="Text Indent A 7" xfId="3011"/>
    <cellStyle name="Text Indent A 8" xfId="3012"/>
    <cellStyle name="Text Indent A 9" xfId="3013"/>
    <cellStyle name="Text Indent B" xfId="3014"/>
    <cellStyle name="Text Indent B 10" xfId="3015"/>
    <cellStyle name="Text Indent B 11" xfId="3016"/>
    <cellStyle name="Text Indent B 12" xfId="3017"/>
    <cellStyle name="Text Indent B 13" xfId="3018"/>
    <cellStyle name="Text Indent B 14" xfId="3019"/>
    <cellStyle name="Text Indent B 15" xfId="3020"/>
    <cellStyle name="Text Indent B 16" xfId="3021"/>
    <cellStyle name="Text Indent B 17" xfId="3022"/>
    <cellStyle name="Text Indent B 18" xfId="3023"/>
    <cellStyle name="Text Indent B 19" xfId="3024"/>
    <cellStyle name="Text Indent B 2" xfId="3025"/>
    <cellStyle name="Text Indent B 20" xfId="3026"/>
    <cellStyle name="Text Indent B 3" xfId="3027"/>
    <cellStyle name="Text Indent B 4" xfId="3028"/>
    <cellStyle name="Text Indent B 5" xfId="3029"/>
    <cellStyle name="Text Indent B 6" xfId="3030"/>
    <cellStyle name="Text Indent B 7" xfId="3031"/>
    <cellStyle name="Text Indent B 8" xfId="3032"/>
    <cellStyle name="Text Indent B 9" xfId="3033"/>
    <cellStyle name="Text Indent C" xfId="3034"/>
    <cellStyle name="Text Indent C 10" xfId="3035"/>
    <cellStyle name="Text Indent C 11" xfId="3036"/>
    <cellStyle name="Text Indent C 12" xfId="3037"/>
    <cellStyle name="Text Indent C 13" xfId="3038"/>
    <cellStyle name="Text Indent C 14" xfId="3039"/>
    <cellStyle name="Text Indent C 15" xfId="3040"/>
    <cellStyle name="Text Indent C 16" xfId="3041"/>
    <cellStyle name="Text Indent C 17" xfId="3042"/>
    <cellStyle name="Text Indent C 18" xfId="3043"/>
    <cellStyle name="Text Indent C 19" xfId="3044"/>
    <cellStyle name="Text Indent C 2" xfId="3045"/>
    <cellStyle name="Text Indent C 20" xfId="3046"/>
    <cellStyle name="Text Indent C 3" xfId="3047"/>
    <cellStyle name="Text Indent C 4" xfId="3048"/>
    <cellStyle name="Text Indent C 5" xfId="3049"/>
    <cellStyle name="Text Indent C 6" xfId="3050"/>
    <cellStyle name="Text Indent C 7" xfId="3051"/>
    <cellStyle name="Text Indent C 8" xfId="3052"/>
    <cellStyle name="Text Indent C 9" xfId="3053"/>
    <cellStyle name="þ_x001d_ð'&amp;Oy?Hy9_x0008__x000f__x0007_æ_x0007__x0007__x0001__x0001_" xfId="3054"/>
    <cellStyle name="Title  - Style1" xfId="3055"/>
    <cellStyle name="Title 2" xfId="3056"/>
    <cellStyle name="Titre 2" xfId="3057"/>
    <cellStyle name="Totaal" xfId="3058"/>
    <cellStyle name="Total 2" xfId="3059"/>
    <cellStyle name="TotCol - Style5" xfId="3060"/>
    <cellStyle name="TotRow - Style4" xfId="3061"/>
    <cellStyle name="tttttt" xfId="3062"/>
    <cellStyle name="Tusental (0)_pldt" xfId="3063"/>
    <cellStyle name="Tusental_pldt" xfId="3064"/>
    <cellStyle name="Underline" xfId="3065"/>
    <cellStyle name="Unit" xfId="3066"/>
    <cellStyle name="Unit 10" xfId="3067"/>
    <cellStyle name="Unit 11" xfId="3068"/>
    <cellStyle name="Unit 12" xfId="3069"/>
    <cellStyle name="Unit 13" xfId="3070"/>
    <cellStyle name="Unit 14" xfId="3071"/>
    <cellStyle name="Unit 15" xfId="3072"/>
    <cellStyle name="Unit 16" xfId="3073"/>
    <cellStyle name="Unit 17" xfId="3074"/>
    <cellStyle name="Unit 2" xfId="3075"/>
    <cellStyle name="Unit 2 2" xfId="3076"/>
    <cellStyle name="Unit 2 3" xfId="3077"/>
    <cellStyle name="Unit 3" xfId="3078"/>
    <cellStyle name="Unit 3 2" xfId="3079"/>
    <cellStyle name="Unit 4" xfId="3080"/>
    <cellStyle name="Unit 5" xfId="3081"/>
    <cellStyle name="Unit 6" xfId="3082"/>
    <cellStyle name="Unit 7" xfId="3083"/>
    <cellStyle name="Unit 8" xfId="3084"/>
    <cellStyle name="Unit 9" xfId="3085"/>
    <cellStyle name="Unprot" xfId="3086"/>
    <cellStyle name="Unprot$" xfId="3087"/>
    <cellStyle name="Unprot_Bracket- D16.033.26" xfId="3088"/>
    <cellStyle name="Unprotect" xfId="3089"/>
    <cellStyle name="UNProtected" xfId="3090"/>
    <cellStyle name="UNProtected 2" xfId="3091"/>
    <cellStyle name="UNProtected 3" xfId="3092"/>
    <cellStyle name="Untitled1" xfId="3093"/>
    <cellStyle name="Untitled2" xfId="3094"/>
    <cellStyle name="Untitled3" xfId="3095"/>
    <cellStyle name="Update" xfId="3096"/>
    <cellStyle name="Update 10" xfId="3097"/>
    <cellStyle name="Update 11" xfId="3098"/>
    <cellStyle name="Update 12" xfId="3099"/>
    <cellStyle name="Update 13" xfId="3100"/>
    <cellStyle name="Update 14" xfId="3101"/>
    <cellStyle name="Update 15" xfId="3102"/>
    <cellStyle name="Update 2" xfId="3103"/>
    <cellStyle name="Update 3" xfId="3104"/>
    <cellStyle name="Update 4" xfId="3105"/>
    <cellStyle name="Update 5" xfId="3106"/>
    <cellStyle name="Update 6" xfId="3107"/>
    <cellStyle name="Update 7" xfId="3108"/>
    <cellStyle name="Update 8" xfId="3109"/>
    <cellStyle name="Update 9" xfId="3110"/>
    <cellStyle name="uu" xfId="3111"/>
    <cellStyle name="VALEO" xfId="3112"/>
    <cellStyle name="VALEO 2" xfId="3113"/>
    <cellStyle name="Valuta (0)_allegato rapporto audit x capability" xfId="3114"/>
    <cellStyle name="Valuta [0]_BINV" xfId="3115"/>
    <cellStyle name="Valuta_BINV" xfId="3116"/>
    <cellStyle name="Valuta0" xfId="3117"/>
    <cellStyle name="Vast" xfId="3118"/>
    <cellStyle name="Vehicle_Benchmark" xfId="3119"/>
    <cellStyle name="Version_Header" xfId="3120"/>
    <cellStyle name="Volumes_Data" xfId="3121"/>
    <cellStyle name="Währung [0]_00_Übersicht" xfId="3122"/>
    <cellStyle name="Währung_00_Übersicht" xfId="3123"/>
    <cellStyle name="Walutowy [0]_results" xfId="3124"/>
    <cellStyle name="Walutowy_results" xfId="3125"/>
    <cellStyle name="Warning" xfId="3126"/>
    <cellStyle name="Warning 2" xfId="3127"/>
    <cellStyle name="Warning 3" xfId="3128"/>
    <cellStyle name="Warning Text 2" xfId="3129"/>
    <cellStyle name="weekly" xfId="3130"/>
    <cellStyle name="XLS'|t" xfId="3131"/>
    <cellStyle name="XLS'|_x0005_t" xfId="3132"/>
    <cellStyle name="アクセント 1" xfId="3133"/>
    <cellStyle name="アクセント 2" xfId="3134"/>
    <cellStyle name="アクセント 3" xfId="3135"/>
    <cellStyle name="アクセント 4" xfId="3136"/>
    <cellStyle name="アクセント 5" xfId="3137"/>
    <cellStyle name="アクセント 6" xfId="3138"/>
    <cellStyle name="ｹ鮗ﾐﾀｲ_ｰ豼ｵﾁ･" xfId="3139"/>
    <cellStyle name="タイトル" xfId="3140"/>
    <cellStyle name="チェック セル" xfId="3141"/>
    <cellStyle name="ﾄﾞｸｶ [0]_ｰ霾ｹ" xfId="3142"/>
    <cellStyle name="ﾄﾞｸｶ_ｰ霾ｹ" xfId="3143"/>
    <cellStyle name="どちらでもない" xfId="3144"/>
    <cellStyle name="ﾅ・ｭ [0]_ｰ霾ｹ" xfId="3145"/>
    <cellStyle name="ﾅ・ｭ_ｰ霾ｹ" xfId="3146"/>
    <cellStyle name="ﾇ･ﾁﾘ_ｰ霾ｹ" xfId="3147"/>
    <cellStyle name="ハイパーリンク" xfId="3148"/>
    <cellStyle name="メモ" xfId="3149"/>
    <cellStyle name="ﾕｰｻﾞｰ 1" xfId="3150"/>
    <cellStyle name="リンク セル" xfId="3151"/>
    <cellStyle name="เครื่องหมายจุลภาค [0]_Actual Sep' 05.xls แผนภูมิ 1" xfId="3152"/>
    <cellStyle name="เครื่องหมายจุลภาค_Actual Sep' 05.xls แผนภูมิ 1" xfId="3153"/>
    <cellStyle name="เครื่องหมายสกุลเงิน [0]_Actual Sep' 05.xls แผนภูมิ 1" xfId="3154"/>
    <cellStyle name="เครื่องหมายสกุลเงิน_Actual Sep' 05.xls แผนภูมิ 1" xfId="3155"/>
    <cellStyle name="ปกติ_Actual Sep' 05.xls แผนภูมิ 1" xfId="3156"/>
    <cellStyle name="강조색1" xfId="3157"/>
    <cellStyle name="강조색2" xfId="3158"/>
    <cellStyle name="강조색3" xfId="3159"/>
    <cellStyle name="강조색4" xfId="3160"/>
    <cellStyle name="강조색5" xfId="3161"/>
    <cellStyle name="강조색6" xfId="3162"/>
    <cellStyle name="경고문" xfId="3163"/>
    <cellStyle name="계산" xfId="3164"/>
    <cellStyle name="고정소숫점" xfId="3165"/>
    <cellStyle name="고정출력1" xfId="3166"/>
    <cellStyle name="고정출력2" xfId="3167"/>
    <cellStyle name="나쁨" xfId="3168"/>
    <cellStyle name="날짜" xfId="3169"/>
    <cellStyle name="달러" xfId="3170"/>
    <cellStyle name="뒤에 오는 하이퍼링크_~0025023" xfId="3171"/>
    <cellStyle name="똿뗦먛귟 [0.00]_PRODUCT DETAIL Q1" xfId="3172"/>
    <cellStyle name="똿뗦먛귟_PRODUCT DETAIL Q1" xfId="3173"/>
    <cellStyle name="메모" xfId="3174"/>
    <cellStyle name="메모 2" xfId="3175"/>
    <cellStyle name="믅됞 [0.00]_PRODUCT DETAIL Q1" xfId="3176"/>
    <cellStyle name="믅됞_PRODUCT DETAIL Q1" xfId="3177"/>
    <cellStyle name="밍? [0]_엄넷?? " xfId="3178"/>
    <cellStyle name="밍?_엄넷?? " xfId="3179"/>
    <cellStyle name="보통" xfId="3180"/>
    <cellStyle name="뷭?" xfId="3181"/>
    <cellStyle name="뷰A? [0]_엄넷?? " xfId="3182"/>
    <cellStyle name="뷰A?_엄넷?? " xfId="3183"/>
    <cellStyle name="설명 텍스트" xfId="3184"/>
    <cellStyle name="셀 확인" xfId="3185"/>
    <cellStyle name="셈迷?XLS!check_filesche|" xfId="3186"/>
    <cellStyle name="쉼표 2" xfId="3187"/>
    <cellStyle name="연결된 셀" xfId="3188"/>
    <cellStyle name="요약" xfId="3189"/>
    <cellStyle name="입력" xfId="3190"/>
    <cellStyle name="자리수" xfId="3191"/>
    <cellStyle name="자리수0" xfId="3192"/>
    <cellStyle name="제목" xfId="3193"/>
    <cellStyle name="제목 1" xfId="3194"/>
    <cellStyle name="제목 2" xfId="3195"/>
    <cellStyle name="제목 3" xfId="3196"/>
    <cellStyle name="제목 4" xfId="3197"/>
    <cellStyle name="좋음" xfId="3198"/>
    <cellStyle name="출력" xfId="3199"/>
    <cellStyle name="콤마 [0]_ " xfId="3200"/>
    <cellStyle name="콤마," xfId="3201"/>
    <cellStyle name="콤마,_x0005__x0014_" xfId="3202"/>
    <cellStyle name="콤마_ " xfId="3203"/>
    <cellStyle name="통윗 [0]_T-100 일반지 " xfId="3204"/>
    <cellStyle name="통화 [0]_1202" xfId="3205"/>
    <cellStyle name="통화_1202" xfId="3206"/>
    <cellStyle name="팒" xfId="3207"/>
    <cellStyle name="퍼센트" xfId="3208"/>
    <cellStyle name="표준 10" xfId="3209"/>
    <cellStyle name="표준 2 2" xfId="3210"/>
    <cellStyle name="표준 2 3" xfId="3211"/>
    <cellStyle name="표준 3" xfId="3212"/>
    <cellStyle name="표준 4" xfId="3213"/>
    <cellStyle name="표준 5" xfId="3214"/>
    <cellStyle name="표준 6" xfId="3215"/>
    <cellStyle name="표준 7" xfId="3216"/>
    <cellStyle name="표준 8" xfId="3217"/>
    <cellStyle name="표준 9" xfId="3218"/>
    <cellStyle name="표준_(정보부문)월별인원계획" xfId="3219"/>
    <cellStyle name="퓭닉_ㅶA??絡 " xfId="3220"/>
    <cellStyle name="합산" xfId="3221"/>
    <cellStyle name="화폐기호" xfId="3222"/>
    <cellStyle name="화폐기호0" xfId="3223"/>
    <cellStyle name="一般_1540cpk" xfId="3224"/>
    <cellStyle name="入力" xfId="3225"/>
    <cellStyle name="出力" xfId="3226"/>
    <cellStyle name="千位[0]_laroux" xfId="3227"/>
    <cellStyle name="千位_laroux" xfId="3228"/>
    <cellStyle name="千位分隔[0]_0282A2704P001" xfId="3229"/>
    <cellStyle name="千位分隔_0282A2704P001" xfId="3230"/>
    <cellStyle name="千分位_FY04-1 CR of Line Parts and After Sales Parts-LINE example" xfId="3231"/>
    <cellStyle name="后继超级链接" xfId="3232"/>
    <cellStyle name="好" xfId="3233"/>
    <cellStyle name="差" xfId="3234"/>
    <cellStyle name="常规_0275A4107P002" xfId="3235"/>
    <cellStyle name="强调文字颜色 1" xfId="3236"/>
    <cellStyle name="强调文字颜色 2" xfId="3237"/>
    <cellStyle name="强调文字颜色 3" xfId="3238"/>
    <cellStyle name="强调文字颜色 4" xfId="3239"/>
    <cellStyle name="强调文字颜色 5" xfId="3240"/>
    <cellStyle name="强调文字颜色 6" xfId="3241"/>
    <cellStyle name="悪い" xfId="3242"/>
    <cellStyle name="数値" xfId="3243"/>
    <cellStyle name="文字列" xfId="3244"/>
    <cellStyle name="文字列折り返し" xfId="3245"/>
    <cellStyle name="日付" xfId="3246"/>
    <cellStyle name="普通_laroux" xfId="3247"/>
    <cellStyle name="月間Ｐﾏﾄ" xfId="3248"/>
    <cellStyle name="未定義" xfId="3249"/>
    <cellStyle name="标题" xfId="3250"/>
    <cellStyle name="标题 1" xfId="3251"/>
    <cellStyle name="标题 2" xfId="3252"/>
    <cellStyle name="标题 3" xfId="3253"/>
    <cellStyle name="标题 3 2" xfId="3254"/>
    <cellStyle name="标题 4" xfId="3255"/>
    <cellStyle name="桁区切り [0.00]_2.6 - PFMEA" xfId="3256"/>
    <cellStyle name="桁区切り_2.6 - PFMEA" xfId="3257"/>
    <cellStyle name="桁蟻唇Ｆ [0.00]_Attachment 2 (2)" xfId="3258"/>
    <cellStyle name="桁蟻唇Ｆ_Attachment 2 (2)" xfId="3259"/>
    <cellStyle name="检查单元格" xfId="3260"/>
    <cellStyle name="標準_ NO.1 " xfId="3261"/>
    <cellStyle name="標準106612" xfId="3262"/>
    <cellStyle name="標準11" xfId="3263"/>
    <cellStyle name="汇总" xfId="3264"/>
    <cellStyle name="注释" xfId="3265"/>
    <cellStyle name="注释 2" xfId="3266"/>
    <cellStyle name="準標準" xfId="3267"/>
    <cellStyle name="脱浦" xfId="3268"/>
    <cellStyle name="脱浦 [0.00]" xfId="3269"/>
    <cellStyle name="脱浦_＝Y?2" xfId="3270"/>
    <cellStyle name="良い" xfId="3271"/>
    <cellStyle name="表旨巧・・ハイパーリンク" xfId="3272"/>
    <cellStyle name="表示済みのハイパーリンク" xfId="3273"/>
    <cellStyle name="見出し 1" xfId="3274"/>
    <cellStyle name="見出し 2" xfId="3275"/>
    <cellStyle name="見出し 3" xfId="3276"/>
    <cellStyle name="見出し 4" xfId="3277"/>
    <cellStyle name="解释性文本" xfId="3278"/>
    <cellStyle name="計算" xfId="3279"/>
    <cellStyle name="評価基準" xfId="3280"/>
    <cellStyle name="説明文" xfId="3281"/>
    <cellStyle name="警告文" xfId="3282"/>
    <cellStyle name="警告文本" xfId="3283"/>
    <cellStyle name="计算" xfId="3284"/>
    <cellStyle name="货币[0]_0282A2704P001" xfId="3285"/>
    <cellStyle name="货币_0282A2704P001" xfId="3286"/>
    <cellStyle name="超级链接" xfId="3287"/>
    <cellStyle name="超連結" xfId="3288"/>
    <cellStyle name="输入" xfId="3289"/>
    <cellStyle name="输出" xfId="3290"/>
    <cellStyle name="适中" xfId="3291"/>
    <cellStyle name="通貨 [0.00]_2.6 - PFMEA" xfId="3292"/>
    <cellStyle name="通貨_2.6 - PFMEA" xfId="3293"/>
    <cellStyle name="链接单元格" xfId="3294"/>
    <cellStyle name="隨後的超連結" xfId="3295"/>
    <cellStyle name="集計" xfId="3296"/>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26" Type="http://schemas.openxmlformats.org/officeDocument/2006/relationships/externalLink" Target="externalLinks/externalLink225.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268" Type="http://schemas.openxmlformats.org/officeDocument/2006/relationships/externalLink" Target="externalLinks/externalLink267.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externalLink" Target="externalLinks/externalLink180.xml"/><Relationship Id="rId216" Type="http://schemas.openxmlformats.org/officeDocument/2006/relationships/externalLink" Target="externalLinks/externalLink215.xml"/><Relationship Id="rId237" Type="http://schemas.openxmlformats.org/officeDocument/2006/relationships/externalLink" Target="externalLinks/externalLink236.xml"/><Relationship Id="rId258" Type="http://schemas.openxmlformats.org/officeDocument/2006/relationships/externalLink" Target="externalLinks/externalLink257.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2" Type="http://schemas.openxmlformats.org/officeDocument/2006/relationships/externalLink" Target="externalLinks/externalLink201.xml"/><Relationship Id="rId207" Type="http://schemas.openxmlformats.org/officeDocument/2006/relationships/externalLink" Target="externalLinks/externalLink206.xml"/><Relationship Id="rId223" Type="http://schemas.openxmlformats.org/officeDocument/2006/relationships/externalLink" Target="externalLinks/externalLink222.xml"/><Relationship Id="rId228" Type="http://schemas.openxmlformats.org/officeDocument/2006/relationships/externalLink" Target="externalLinks/externalLink227.xml"/><Relationship Id="rId244" Type="http://schemas.openxmlformats.org/officeDocument/2006/relationships/externalLink" Target="externalLinks/externalLink243.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65" Type="http://schemas.openxmlformats.org/officeDocument/2006/relationships/externalLink" Target="externalLinks/externalLink264.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3" Type="http://schemas.openxmlformats.org/officeDocument/2006/relationships/externalLink" Target="externalLinks/externalLink212.xml"/><Relationship Id="rId218" Type="http://schemas.openxmlformats.org/officeDocument/2006/relationships/externalLink" Target="externalLinks/externalLink217.xml"/><Relationship Id="rId234" Type="http://schemas.openxmlformats.org/officeDocument/2006/relationships/externalLink" Target="externalLinks/externalLink233.xml"/><Relationship Id="rId239" Type="http://schemas.openxmlformats.org/officeDocument/2006/relationships/externalLink" Target="externalLinks/externalLink238.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0" Type="http://schemas.openxmlformats.org/officeDocument/2006/relationships/externalLink" Target="externalLinks/externalLink249.xml"/><Relationship Id="rId255" Type="http://schemas.openxmlformats.org/officeDocument/2006/relationships/externalLink" Target="externalLinks/externalLink254.xml"/><Relationship Id="rId271" Type="http://schemas.openxmlformats.org/officeDocument/2006/relationships/externalLink" Target="externalLinks/externalLink270.xml"/><Relationship Id="rId276" Type="http://schemas.openxmlformats.org/officeDocument/2006/relationships/sharedStrings" Target="sharedStrings.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0" Type="http://schemas.openxmlformats.org/officeDocument/2006/relationships/externalLink" Target="externalLinks/externalLink239.xml"/><Relationship Id="rId245" Type="http://schemas.openxmlformats.org/officeDocument/2006/relationships/externalLink" Target="externalLinks/externalLink244.xml"/><Relationship Id="rId261" Type="http://schemas.openxmlformats.org/officeDocument/2006/relationships/externalLink" Target="externalLinks/externalLink260.xml"/><Relationship Id="rId266" Type="http://schemas.openxmlformats.org/officeDocument/2006/relationships/externalLink" Target="externalLinks/externalLink265.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189" Type="http://schemas.openxmlformats.org/officeDocument/2006/relationships/externalLink" Target="externalLinks/externalLink188.xml"/><Relationship Id="rId219" Type="http://schemas.openxmlformats.org/officeDocument/2006/relationships/externalLink" Target="externalLinks/externalLink21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0" Type="http://schemas.openxmlformats.org/officeDocument/2006/relationships/externalLink" Target="externalLinks/externalLink229.xml"/><Relationship Id="rId235" Type="http://schemas.openxmlformats.org/officeDocument/2006/relationships/externalLink" Target="externalLinks/externalLink234.xml"/><Relationship Id="rId251" Type="http://schemas.openxmlformats.org/officeDocument/2006/relationships/externalLink" Target="externalLinks/externalLink250.xml"/><Relationship Id="rId256" Type="http://schemas.openxmlformats.org/officeDocument/2006/relationships/externalLink" Target="externalLinks/externalLink255.xml"/><Relationship Id="rId277" Type="http://schemas.openxmlformats.org/officeDocument/2006/relationships/calcChain" Target="calcChain.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72" Type="http://schemas.openxmlformats.org/officeDocument/2006/relationships/externalLink" Target="externalLinks/externalLink271.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externalLink" Target="externalLinks/externalLink178.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0" Type="http://schemas.openxmlformats.org/officeDocument/2006/relationships/externalLink" Target="externalLinks/externalLink219.xml"/><Relationship Id="rId225" Type="http://schemas.openxmlformats.org/officeDocument/2006/relationships/externalLink" Target="externalLinks/externalLink224.xml"/><Relationship Id="rId241" Type="http://schemas.openxmlformats.org/officeDocument/2006/relationships/externalLink" Target="externalLinks/externalLink240.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262" Type="http://schemas.openxmlformats.org/officeDocument/2006/relationships/externalLink" Target="externalLinks/externalLink261.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 Id="rId185" Type="http://schemas.openxmlformats.org/officeDocument/2006/relationships/externalLink" Target="externalLinks/externalLink18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80" Type="http://schemas.openxmlformats.org/officeDocument/2006/relationships/externalLink" Target="externalLinks/externalLink179.xml"/><Relationship Id="rId210" Type="http://schemas.openxmlformats.org/officeDocument/2006/relationships/externalLink" Target="externalLinks/externalLink20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theme" Target="theme/theme1.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styles" Target="styles.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336192</xdr:colOff>
      <xdr:row>3</xdr:row>
      <xdr:rowOff>112061</xdr:rowOff>
    </xdr:from>
    <xdr:to>
      <xdr:col>2</xdr:col>
      <xdr:colOff>414633</xdr:colOff>
      <xdr:row>3</xdr:row>
      <xdr:rowOff>246531</xdr:rowOff>
    </xdr:to>
    <xdr:cxnSp macro="">
      <xdr:nvCxnSpPr>
        <xdr:cNvPr id="2" name="Straight Connector 1">
          <a:extLst>
            <a:ext uri="{FF2B5EF4-FFF2-40B4-BE49-F238E27FC236}">
              <a16:creationId xmlns="" xmlns:a16="http://schemas.microsoft.com/office/drawing/2014/main" id="{00000000-0008-0000-1200-000003000000}"/>
            </a:ext>
          </a:extLst>
        </xdr:cNvPr>
        <xdr:cNvCxnSpPr/>
      </xdr:nvCxnSpPr>
      <xdr:spPr>
        <a:xfrm rot="16200000" flipH="1">
          <a:off x="2660853" y="797300"/>
          <a:ext cx="134470" cy="784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425839</xdr:colOff>
      <xdr:row>2</xdr:row>
      <xdr:rowOff>145679</xdr:rowOff>
    </xdr:from>
    <xdr:to>
      <xdr:col>2</xdr:col>
      <xdr:colOff>750809</xdr:colOff>
      <xdr:row>3</xdr:row>
      <xdr:rowOff>235325</xdr:rowOff>
    </xdr:to>
    <xdr:cxnSp macro="">
      <xdr:nvCxnSpPr>
        <xdr:cNvPr id="3" name="Straight Connector 2">
          <a:extLst>
            <a:ext uri="{FF2B5EF4-FFF2-40B4-BE49-F238E27FC236}">
              <a16:creationId xmlns="" xmlns:a16="http://schemas.microsoft.com/office/drawing/2014/main" id="{00000000-0008-0000-1200-000004000000}"/>
            </a:ext>
          </a:extLst>
        </xdr:cNvPr>
        <xdr:cNvCxnSpPr/>
      </xdr:nvCxnSpPr>
      <xdr:spPr>
        <a:xfrm flipV="1">
          <a:off x="2778514" y="583829"/>
          <a:ext cx="324970" cy="3087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607220</xdr:colOff>
      <xdr:row>0</xdr:row>
      <xdr:rowOff>1</xdr:rowOff>
    </xdr:from>
    <xdr:to>
      <xdr:col>2</xdr:col>
      <xdr:colOff>201667</xdr:colOff>
      <xdr:row>2</xdr:row>
      <xdr:rowOff>59532</xdr:rowOff>
    </xdr:to>
    <xdr:pic>
      <xdr:nvPicPr>
        <xdr:cNvPr id="4" name="Picture 3" descr="Blue Logo (2).png"/>
        <xdr:cNvPicPr>
          <a:picLocks noChangeAspect="1"/>
        </xdr:cNvPicPr>
      </xdr:nvPicPr>
      <xdr:blipFill>
        <a:blip xmlns:r="http://schemas.openxmlformats.org/officeDocument/2006/relationships" r:embed="rId1" cstate="print"/>
        <a:stretch>
          <a:fillRect/>
        </a:stretch>
      </xdr:blipFill>
      <xdr:spPr>
        <a:xfrm>
          <a:off x="1416845" y="1"/>
          <a:ext cx="1137497" cy="497681"/>
        </a:xfrm>
        <a:prstGeom prst="rect">
          <a:avLst/>
        </a:prstGeom>
      </xdr:spPr>
    </xdr:pic>
    <xdr:clientData/>
  </xdr:twoCellAnchor>
  <xdr:twoCellAnchor editAs="oneCell">
    <xdr:from>
      <xdr:col>6</xdr:col>
      <xdr:colOff>154778</xdr:colOff>
      <xdr:row>67</xdr:row>
      <xdr:rowOff>130966</xdr:rowOff>
    </xdr:from>
    <xdr:to>
      <xdr:col>6</xdr:col>
      <xdr:colOff>410292</xdr:colOff>
      <xdr:row>67</xdr:row>
      <xdr:rowOff>386206</xdr:rowOff>
    </xdr:to>
    <xdr:pic>
      <xdr:nvPicPr>
        <xdr:cNvPr id="5" name="Picture 39">
          <a:extLst>
            <a:ext uri="{FF2B5EF4-FFF2-40B4-BE49-F238E27FC236}">
              <a16:creationId xmlns="" xmlns:a16="http://schemas.microsoft.com/office/drawing/2014/main" id="{00000000-0008-0000-0F00-00002F000000}"/>
            </a:ext>
          </a:extLst>
        </xdr:cNvPr>
        <xdr:cNvPicPr/>
      </xdr:nvPicPr>
      <xdr:blipFill>
        <a:blip xmlns:r="http://schemas.openxmlformats.org/officeDocument/2006/relationships" r:embed="rId2"/>
        <a:stretch/>
      </xdr:blipFill>
      <xdr:spPr>
        <a:xfrm>
          <a:off x="6546053" y="43479241"/>
          <a:ext cx="255514" cy="255240"/>
        </a:xfrm>
        <a:prstGeom prst="rect">
          <a:avLst/>
        </a:prstGeom>
        <a:ln w="936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a\shareddocs\PLASTICS%20COMPONENTS\PLASTIC\PROCESS%20PARAMETERS\PROCESS%20PARAMETER%20OF%20SM%2045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udora%20Sales\attach\Green%20Belt%20Training%20-%20Copy%20to%20Desktop\Excel%20Data\SigmaXL.xla"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My%20Documents\yasuda\WINDOWS\TEMP\KS&#20849;&#29992;\&#38283;&#30330;&#35069;&#21697;&#24773;&#22577;\&#22987;&#21205;&#31995;2R\SM-13\SM-13&#33021;&#21147;&#22679;&#24375;\&#29983;&#29987;&#25968;&#12539;&#20181;&#2709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D\user-xcel\shyam%20telecom%20limited.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50864;&#47928;&#47564;\MY%20DOCUMENTS\&#44305;LC\&#49688;&#51061;&#49457;3\&#48372;&#44256;\&#49552;&#51061;&#44160;&#53664;\&#54924;&#49688;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Jagtap\d\costing-jagtap\SALE%20REPORTMAY\BOM6.5.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F%20ON%20COMP1\TS%2016949\PPAP%20FIN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nts%20and%20Settings\pp2000.NSEA142049\My%20Documents\PPRM%20TO%20BUYER\Aug\Documents%20and%20Settings\Administrator\My%20Documents\kai\New%20Folder\WINDOWS\Temporary%20Internet%20Files\OLK1224\&#20316;&#26989;&#20013;\back&#32153;&#32154;&#22865;&#32004;&#65423;&#65405;&#65408;&#65411;&#65438;&#65392;&#65408;&#20316;&#251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N:\DOCUME~1\LOPEZRI\CONFIG~1\Temp\C.Lotus.Notes.data\COSTA_calc_RAS_X44_vair_7,0_521.65.65.640_13%20tubos_2402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Qac-01\QC\RPK\CUST_RET\0304\MAR-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erver\eserver\QC\RPK\CUST_RET\0304\MAR-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G:\QC\RPK\CUST_RET\0304\MAR-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store\Desktop\USERS\OSAT-MSG\PROJECTS\General-Motors\GM%20MFD%20Engr\R&amp;R\gage-data-shee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QC\RPK\CUST_RET\0304\MAR-0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hplnt\RECO1\QC\RPK\CUST_RET\0304\MAR-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hplnt\COMMAN%20FOLDER\QC\RPK\CUST_RET\0304\MAR-0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10.8.22.22\ss-fvdp\Documents%20and%20Settings\satyamurthi.ale\Local%20Settings\Temporary%20Internet%20Files\OLK117B\Output\Final%20bom03feb09\Concept%20BOM_formodification_03feb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52572;&#54788;&#50896;\&#49884;&#51089;&#47932;&#47448;\&#50668;&#51221;&#44592;\program\J-200\PREPROTO\VEH\&#44396;&#47588;&#51088;&#51116;%20LIS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3605\share_c\TNDK\ECMPIT.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phrpoa\npd\Quality%20System%20Formats\Development\Quality%20planning%20sheet.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48512;&#54408;&#54408;&#51656;\&#48512;&#54408;&#54408;&#51656;\M100\M-P2-HW.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ileserv\iso-qs$\PPAP\OTC\PLANNING\GREEN%20BELT%20-%20FUEL%20LEVEL%20ACCURACY\GREEN%20BELT%20-%20TOOLS\moresteamcapability.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PPC%20TS\TS%20Manual%20PP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ffice%20Data\kumar%20nilgi\Ring%20metal%20powder%20coated\abhi\FLEET%20GUARD\NEW%20PROJECTS\PJ30%20daimler%20thunderbolt%20bracket,plate%20,clamp\Desai\clamp%205006948\FLEET%20GUARD\NEW%20P"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hplnt\PPC-DATA\SAP\JAN-06\01.01.0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hplnt\common%20folder1\Documents%20and%20Settings\ext\Desktop\TSPPP.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Documents%20and%20Settings\mgp\Local%20Settings\Temporary%20Internet%20Files\OLK3\PU_0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PSIPL\SAIF%20PD\SAIF\PPAP_CAD\apl\cms\users\miltonr\view\cqa-sp-xxxxx%2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AppsDept\QA%20DC\ControlPlan.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Qp&amp;s2\d\My%20Documents\Manjiri\SBU%20SCORE-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Users\Nick\Desktop\GlobalSupplierQualityManua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Icm100tdj60\b376\wow\KAOCCXYY.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WINDOWS\TEMP\Linear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rver\eserver\ABD\TS16949\PL-TS-CG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20D5F6F7\NEW%20P"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WINDOWS\TEMP\PL-TS-FM-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M2SERVER1\User\QA\Quality%20System%20-%20SMIEL\Quality%20System%20SM-MA%20merging\TS%2016949\MASTER%20PF,PFM,PC\PF,PFM,PC%20-B376\161-B%20Plr%20Applique%20(%20all%20issue%20updated%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L:\DOCUME~1\PLORAND\LOCALS~1\Temp\E.notes.data\Supplier%20FDP.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ileserv\iso-qs$\PPAP\OTC\PLANNING\GREEN%20BELT%20-%20FUEL%20LEVEL%20ACCURACY\GREEN%20BELT%20-%20TOOLS\NonParametricTemplates.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G:\ISO%20TS%2016949\SQMI\dash.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Qac-01\Mahesh\ppap%20M&amp;M%20Jeep\MSD-FO-15-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B:\&#44305;SM\&#50896;&#44032;&#51648;&#52840;\&#52509;&#49552;&#51061;\&#51116;&#47308;&#4870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192.9.20.65:8800/jekal/IPGO/PRG/data(0101%20~%2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Documents%20and%20Settings\dguilau\Desktop\PPAP%20supplier\PPAP%20form\examples\PPAP_Actia%20automotive.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FG31\&#49888;&#44592;&#50857;\HG\98K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3602\c\BACKUP\TNDK\ecm&amp;policy\ECM.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erver\quality\WINNT00\Profiles\pd\Temporary%20Internet%20Files\Content.IE5\OPQNOPUV\Book3%2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qc\D\Part_Insp\insp_std\Part_Insp\PI_Use\ca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Data\Forms\form.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ida102\my%20document\KSB\ACTION\PJH\HP-1\MAST\HP1M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adcam\ppmpl\PRASHANT%201\SPC\SPC%20Reading.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erver\eserver\WINNT00\Profiles\pd\Temporary%20Internet%20Files\Content.IE5\OPQNOPUV\Book3%20(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51060;&#49849;&#54788;\C\temp\1999\&#54924;&#51032;&#52404;\&#44592;&#54925;&#51312;&#51221;&#50948;&#50896;&#54924;\&#44592;&#54925;&#51312;&#51221;&#50948;&#50896;&#54924;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DOCUME~1\m0610617.ENG\LOCALS~1\Temp\notes6030C8\DOCUME~1\m9213006\LOCALS~1\Temp\notes6030C8\Global%20Mini%20SCCR%20form%20-Garnish%20Trim-12th%20Feb-2007.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Gate2000\2002&#145;&#206;&#137;&#158;\&#139;&#198;&#150;&#177;&#151;v&#140;&#143;\%5b1%5dI00&#136;&#203;&#151;&#138;\PartsManualAdjust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vh032052.vhq.ford.com/Visteon_LLI/Quote%20Process%20Workshop/Fin6%20Training%20Present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3602\share_c\HDD\USERS\SRINIVAS\SRINIVAS\EXP\9900DEPARTMENTEXP.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54728;&#51333;&#45380;\&#44277;&#50976;%20&#47928;&#49436;\&#49888;&#52264;(NF)\IRE(&#48512;&#54408;&#52488;&#44592;&#50948;&#54744;&#46020;)\Jm&#52572;&#51333;(020624)\JM(&#51204;&#52404;0624).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Library" Target="ANALYSIS/FUNCRES.XLA"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erver\e-dev\DEVELOPMENT\Customers\Mahindra%20&amp;%20Mahindra\APQP\4WD%20APQP%2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Data\&#50696;&#49328;\990608%20AR&#51456;&#48708;\Data\PPCM\981106\xsara.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ALL%20PPAP%20DOC\ALL%20CUSTOMER%20PPAP\Piaggio\B075449%20%20Assly.%20pipe%20cool%20air%20intake\No%20linkup%20PPAP%20file%20pipe%20cool%20air%20intake%2011.07.2016\B075449%20Assly.%20pipe%20cool%20air%20intake%20PPAP%20file%2003.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Shailendra\ramkumar-fin\TAR\BUDGET\98-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WINDOWS\TEMP\USR\RV'S\JB&#26908;&#35342;\&#38283;&#30330;&#36027;&#12414;&#12392;&#12417;.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ABG405\A4&#51089;&#49457;(11.27\my%20work\&#54788;&#50504;\&#51312;&#51221;&#48169;&#50504;\&#54788;&#54889;&#51333;&#54633;\&#44592;&#50500;&#44228;&#50676;&#49324;\&#44592;&#50500;&#44228;&#50676;&#49324;%20(&#44592;&#54925;&#54016;&#51088;&#47308;).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Users\TI00249\AppData\Local\Microsoft\Windows\Temporary%20Internet%20Files\Content.Outlook\06DO5GW0\Dupont%20offer%20to%20TMLphase1%20290909_SUNSHINE%20YELLOW.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4861;&#50857;&#49437;_NEW\&#49884;&#51089;&#44060;&#48156;&#44284;\&#54861;&#50857;&#49437;\&#44053;&#51032;\&#51089;&#54408;\&#50689;&#50629;&#48708;&#48128;&#51648;&#52636;&#49849;&#51064;&#4943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ng-rsp\e\data\27.01.2008\My%20Documents\My%20Doc\maint_spc\PRECONTROL.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erver\PP1Common%20Sharing%20Folder\Methodes\COMMUN\Actions%20de%20progr&#232;s\5S\Audit\Audits%20Bureaux.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server\PP1Common%20Sharing%20Folder\Methodes\COMMUN\Actions%20de%20progr&#232;s\5S\Audit\Audits%20Production.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Ugda209\ds-2\DS-2\ccc\HP-1\&#54924;&#51032;&#51088;&#47308;\&#50896;&#45800;&#50948;.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J:\GATE2001\&#402;%7d&#402;&#8249;S\excel%20file\CsSum333TotalE.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sr-dsgn-85\visteon_9-06-07\WORK\design\RFQ'S\visteon_9-06-07\wip\final%20part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I:\QM\Me&#223;raum\Me&#223;f&#228;higkeiten\10575.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PSIPL\SAIF%20PD\SAIF\PPAP_CAD\QA\ADIGA\QA%20manager\QA%20Manager\CUSTOMER\VISTION\IMDS\imds-idam.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intranet.delcoremy.com/windows/TEMP/PFEP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Eng-rsp\e\DOCUME~1\smile1\LOCALS~1\Temp\MKS%20Docs\spcmks\cpkdiamondturning.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192.9.20.65:8800/&#44592;&#50500;/exchange/kmcWD.txt"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SIPL\SAIF%20PD\SAIF\PPAP_CAD\USERS\OSAT-MSG\PROJECTS\General-Motors\GM%20MFD%20Engr\R&amp;R\gage-data-shee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Pqa1\d\Important\PQA%20programe%20files\Fox%20programe\Bakup\All%20line%20rejection%20entry\PQA138%20Master%20Backup%20don't%20erase%20me\PQA%20backup%20till%2016.05.2002\My%20Documents\WIPER\MIS%20wiper%20all\MIS_YM~2.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Edp2\removl%20tool\Documents%20and%20Settings\Saurabh%20Mehta\Local%20Settings\Temporary%20Internet%20Files\OLK4C\Omnium\cost%20Sheet%205.6.06.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Common\Ppsm8\NISSAN%20180%20FY'04\July%2004\NNA%20After%20Sales%20Parts%20-%20July%2004.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Server\eserver\SHARMA\PLASTICS\October%20Rejections%20-%20plastics.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7695182\c\WINDOWS\TEMP\WINDOWS\TEMP\WINDOWS\TEMP\TEMP\ROYALTY\MMC94.&#49345;"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I:\P-BUV\DIEC\X90\L90\L90%20Mercosur\Bases%20Validation\BUV%20L90%20Mercosur%20HAB.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51312;&#50689;&#50865;\&#51312;&#50689;&#50865;&#51032;%20PC\My%20Documents\CYW\MPV\&#51060;&#48124;&#50689;\&#49324;&#50577;&#44288;&#47144;\SUV\MVJ&#44396;&#49345;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9961429\ryu\1999&#49892;&#51201;\ODR&#49892;&#51201;\2000&#47560;&#44048;_02&#47784;&#45944;&#45572;&#44228;_RYU.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48512;&#54408;&#54408;&#51656;\&#48512;&#54408;&#54408;&#51656;\v200\&#47588;&#53356;&#47196;&#51665;7.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50629;&#52404;&#49892;&#53468;\&#50629;&#52404;&#49892;&#53468;\CHOI\PROGRAM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1.%20PROJECTS\17.%20DESAI%20AUTOCOM\2.%20DESAI%20AUTO%20ALL%20PPAP\32.%20PPAP%20-%205014962%20REV%2001\Users\j.k.khalifa\Desktop\FLEET%20GUARD\NEW%20PROJECTS\PJ30%20daimler%20thunderbolt%20bracket,plate%20,clamp\Desai\clamp%205006948\FLEET%20GUARD\NEW%20P"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Users\ANANDAS\Downloads\VariablegaugeRandR(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Qac-01\DESIGN\groups\GRP3\Format\PPAP\SAMEER\c.%20chart.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de.ina.com\herzogenaurach\Users\scherrla\Local%20Settings\Temporary%20Internet%20Files\OLK126B\Dokumente%20LUK\VVZ-LBL%2020061215.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54728;&#51333;&#45380;\&#44277;&#50976;%20&#47928;&#49436;\STAR-9\1-JM%20CAR\&#44284;&#44144;&#52264;\EF%20INSIDE%20HDL%20ROD%20&#51312;&#49324;&#48372;&#44256;&#49436;.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Xlquote\External\A%20New%20Quoter\Lookup%20Table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afs/WINDOWS/Temporary%20Internet%20Files/Content.IE5/85IN09YV/EU1121a(1).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A:\Andreaz\FLOW_PRO.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windows\TEMP\Master%20Control%20Plan%20and%20FMEA.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N:\DAVID%20S2\HP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qa\D\Prod%20Devp%20GM\Reports\Spc.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de010275.de.ina.com:1080/SAPIKS/~S~29d8efd2dbc84d35aec6ac8ee2749062/KW/KW/QM_GEN~E7732F319E29486384D65EA1C25A99A1/POT_M000_Firma_JJMMTT.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50668;&#51221;&#44592;\program\J-200\PREPROTO\&#51076;&#49884;\VEH\&#44396;&#47588;&#51088;&#51116;%20LIST.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Qc-2\a%20lp\a%20Lp\LP%20NEW\S%20P%20C%20MSK\HMI%20CP%20CPK\H%20M%20I%20%20CP%20CPK%20OCT%2002.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Bsr-dsgn-85\visteon_9-06-07\WORK\design\RFQ'S\FORD\HVAC%20LCC%20Study%20RFQ%20-%20D3%20Program.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NDS\.SYSTEMS_DATA.impcorp\DEV\MSFILE\M&amp;M\TCL-08.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PSIPL\SAIF%20PD\SAIF\PPAP_CAD\Work%20Stuff\CIT%20Fabric%20Care\Stain%20Station\CSS%20Design%20Guide.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44160;&#49324;&#44592;&#51456;(MS&#49324;&#48376;)\64164-38.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C:\PSIPL\SAIF%20PD\SAIF\PPAP_CAD\ppap\Q-PLAN\WINDOWS\Desktop\Desktop\JAIN'S%20FOLDER\SKJ1\R&amp;R\Vernier159.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Pqa\d\MYDOCU~1\WAR\SPC.WAR"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015412PC1\&#25928;&#30410;&#35336;&#31639;\&#25928;&#30410;&#35336;&#31639;\Example\TEMP\Parts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QC%20-%20Novell%20Data\OEMPP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ad\share_c\EPP\XBARNEON.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Ejcho\sd80n%20pilot\&#54408;&#51656;&#54924;&#51032;\&#51204;&#49324;&#54408;&#51656;&#54924;&#51032;\2001&#45380;11&#50900;\0111(&#54408;&#51656;&#54924;&#51032;).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F:\Documents%20and%20Settings\pp2000.NSEA142049\My%20Documents\PPRM%20TO%20BUYER\Aug\Documents%20and%20Settings\Administrator\My%20Documents\kai\New%20Folder\WINDOWS\Temporary%20Internet%20Files\OLK1224\&#12497;&#12521;&#12513;&#12540;&#12479;&#38619;&#24418;_12.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VARROC\DATA\PPC\WIND\MONSTK.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Qc-3\mip\MIP\SPC\MSELVAKUMAR_SPC.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R:\QA\ADIGA\QA%20manager\QA%20Manager\CUSTOMER\VISTION\IMDS\imds-idam.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Servertdc\common%20data\QC%20-%20Novell%20Data\OEMPPM.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7169633\ccc\&#52572;&#48337;&#50613;883\&#54616;&#44592;&#51333;&#5463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http://himail.hitel.net/WINDOWS/TEMP/&#51060;&#51456;&#51008;/KSSeo/&#52572;&#51333;&#49457;/k.s%20seo/&#44277;&#51221;&#45733;&#47141;.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44608;&#50857;&#50864;\&#50629;&#47924;&#52628;&#51652;\&#44277;&#47928;2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Pc-endo\gate20003dim\H70&#8249;&#164;&#8212;p\&#143;&#179;&#8221;F&#352;&#238;&#143;&#8364;\New&#207;&#184;&#219;\Parts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qa\d\My%20Documents\CUSTCOM\5WHY-H~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rchana\d\Archana\DEVDEPT\Customer\Gabriel\30130701.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I:\Documents%20and%20Settings\&#31481;&#20869;&#25935;&#20063;\&#12487;&#12473;&#12463;&#12488;&#12483;&#12503;\&#12304;&#65296;&#65296;&#65303;&#12305;%20&#35370;&#21839;&#25285;&#24403;&#65286;&#35370;&#21839;&#23455;&#32318;&#3492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C:\PSIPL\SAIF%20PD\SAIF\PPAP_CAD\PLASTICS%20COMPONENTS\PLASTIC\PROCESS%20PARAMETERS\PROCESS%20PARAMETER%20OF%20SM%20450.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7768141\c\my-ducu\Book1.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Qac-01\Documents%20and%20Settings\PD\Desktop\MTF\MTF%20Nov05\Jean\L90%20Mercosur%20Ebenisterie\R&#233;ponse%20Faisabilit&#233;%20MTF%20121005\HCPP%20GARN%20PIED%20MILIEU%20REGLAGE%2020%2007%2005%20FR%20ENG.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Wagh\dhananjay\My%20Directories\MIS%20and%20Budgets\Budgets\Budget%202002-03\Funding%20Presentation%20to%20Chairman\WINDOWS\Desktop\Approved%20budgets%20summary.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9966831\&#44277;&#50976;&#54028;&#51068;\My%20Documents\&#51060;&#49849;&#51312;\&#54032;&#44288;&#48708;\98&#49324;&#50629;\&#52509;&#47924;.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C:\PSIPL\SAIF%20PD\SAIF\PPAP_CAD\DOCUME~1\bibbsgl\LOCALS~1\Temp\notes837F76\Tech%20enablers\MASTER%20FC%20IP%20Research%20Results.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51649;&#44277;&#51109;\YOON\&#49324;&#50629;&#44228;&#54925;\EXCEL\SAMPLE\BACKDATA\USER\YEO.J-K\V100\PH2-LOT2\&#51116;&#44256;&#47049;\USER\OKK\J-100\&#51652;&#46020;&#44288;2.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7159274\lee2\DATAFILE\YOOHAN\&#46020;&#52636;&#50629;&#47924;\DATA-&#52572;&#5133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uri\c\CW170\RAWMAT.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Satish\d\Shrikant\RM\AL%20Master.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51312;&#51221;&#52380;1\C\APSH\REPORT\90519-EDLim\R1)LDBD&#51452;&#50836;&#52824;&#49688;.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A:\8&#50900;&#50629;&#47924;&#48372;&#44256;.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Manish\budgets\windows\TEMP\Administration.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Qac-01\Quality\Tewari\MRL\Complaint%2008\Jan%20-%208D\TXV%20blockage\AC%20Not%20working1_17Jan.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idocs.iacna.com/Documents%20and%20Settings/mkroll/Local%20Settings/Temporary%20Internet%20Files/OLK69/GMT%20900%20BOM.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A:\SR2&#52264;SS.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Server\quality\PLASTICS%20COMPONENTS\PLASTIC\PROCESS%20PARAMETERS\PROCESS%20PARAMETER%20OF%20SM%2045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A:\DELPHI.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filesrvr-igt\Materials%20Management-Igatpuri%202\Packaging\packagings%20-%20Maste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ODY2TEAM4\&#44608;&#53468;&#44221;9\&#52264;&#44592;2&#54016;\&#48149;&#44049;&#47928;\&#44277;&#48277;\&#44277;&#51221;&#44277;&#48277;.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QA%20DATA\Taco%20IPD%20(Tata%20autocomp)\Eagle%20lay%20out\Injection%20Mould%20Part%20IR\287068906455%20Dashboard%20Assly%20Cover%20STG%20Column%20Upper%20Mid%20(NACELLE%20ASSY%20UPPER%20)\Cover%20page.xlsx"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Qac-01\Core%20Improvement%20Team\Common\October%20Rejections%20-%20plastics.xls" TargetMode="External"/></Relationships>
</file>

<file path=xl/externalLinks/_rels/externalLink232.xml.rels><?xml version="1.0" encoding="UTF-8" standalone="yes"?>
<Relationships xmlns="http://schemas.openxmlformats.org/package/2006/relationships"><Relationship Id="rId1" Type="http://schemas.microsoft.com/office/2006/relationships/xlExternalLinkPath/xlPathMissing" Target="rand_new"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51060;&#51333;&#50689;\&#51333;&#50689;&#51060;~1\%232SL&#54016;\&#54408;&#51656;&#47928;&#51228;\XBAR.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Mrv\e\MANOJ%20BACKUP\D%20DRIVE\manoj\useful\PAP_KiT__TTR_.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4126099\d\janggm\990120\JANG_DOM.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21697;&#35388;MAIN\G\&#20491;&#20154;\&#23470;&#21407;\&#23458;&#20808;&#36820;&#21697;&#65411;&#65438;&#65392;&#65408;\&#26412;&#31038;&#20840;&#20307;&#12288;&#65298;&#65301;&#12539;&#65298;&#65302;&#12539;&#65298;&#65303;&#26399;&#65423;&#65412;&#65426;.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Jmb41085\d\GMAXCL\Mail\tmp\MsgTmp\M2348dc0\A609&#12502;&#12522;&#12482;&#12473;&#12488;&#12531;&#23550;&#35937;&#37096;&#21697;&#12522;&#12473;&#12488;.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K:\07&#65315;&#65317;&#25512;&#36914;Gr\&#29983;&#29987;&#31227;&#34892;&#12481;&#12540;&#12512;\00&#29983;&#29987;&#28310;&#20633;&#24375;&#21270;&#35370;&#21839;&#23455;&#32318;&#65288;&#24179;&#23614;)\&#65296;&#65296;&#65303;&#12288;(3D8)\07&#65315;&#65317;&#25512;&#36914;Gr\&#29983;&#29987;&#31227;&#34892;&#12481;&#12540;&#12512;\00&#29983;&#29987;&#28310;&#20633;&#24375;&#21270;&#35370;&#21839;&#23455;&#32318;&#65288;&#24179;&#23614;)\057%200MT%2007B\&#12304;&#65296;&#65303;&#65314;&#12288;&#65296;&#65301;&#65303;_&#65296;MT&#12305;%20&#35370;&#21839;&#25285;&#24403;&#65286;&#35370;&#21839;&#23455;&#32318;&#34920;2006.01.12.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H:\WINDOWS\TEMP\&#65299;&#12534;&#26376;&#26085;&#31243;(10&#65374;1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ODY2TEAM4\&#44608;&#53468;&#44221;9\&#52264;&#44592;2&#54016;\&#44608;&#53468;&#44221;\&#44277;&#48277;\&#44277;&#51221;&#44277;&#48277;.xls" TargetMode="External"/></Relationships>
</file>

<file path=xl/externalLinks/_rels/externalLink240.xml.rels><?xml version="1.0" encoding="UTF-8" standalone="yes"?>
<Relationships xmlns="http://schemas.openxmlformats.org/package/2006/relationships"><Relationship Id="rId1" Type="http://schemas.microsoft.com/office/2006/relationships/xlExternalLinkPath/xlPathMissing" Target="&#29983;&#35430;&#23455;&#26045;&#36890;&#30693;&#26360;1"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44033;&#51333;DATA\&#45824;&#47749;&#49328;&#50629;\ISO9002%20&#49328;&#50629;\&#45824;&#47749;&#49328;&#50629;&#51648;&#49884;&#49436;\MSOFFICE\HEXCEL\&#50896;&#52903;&#44228;&#49328;\&#50896;&#44277;&#49688;.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51060;&#49849;&#49453;\&#52572;&#51333;QS\&#51208;&#52264;&#49436;\IJS-Qp-111\ISO9002%20&#50577;&#49885;\&#44160;&#49324;,&#49884;&#54744;&#49444;&#48708;%20&#51060;&#47141;&#52852;&#463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44592;&#54925;22\C\&#50629;&#47924;&#51652;&#54665;\&#50629;&#52404;&#54788;&#54889;\99&#45380;&#50629;&#52404;&#54788;&#54889;\&#44396;LIST.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54861;&#50857;&#49437;\&#54861;&#50857;&#49437;\HYS\EXAMPLE\&#49457;&#50504;&#45817;\JAEGO.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9670943\c\janghs\&#50577;&#49885;\00%20&#50696;&#49328;&#51312;&#51221;&#51032;&#47280;&#49436;.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9464059\GK&#51333;&#54633;\Gk&#51333;&#54633;\4M&#44060;&#48156;&#51068;&#51221;&#54788;&#54889;.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48149;&#44540;&#44592;\&#45824;&#52293;&#51221;&#47532;\&#49884;&#51109;&#48152;&#51077;&#48516;&#49437;&#54788;&#54889;&#48372;&#44256;\11&#50900;ITEM&#45572;&#4422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8986843\c\WINDOWS\TEMP\A&#51221;&#52649;&#54788;\Y-3&#44288;&#47144;.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54728;&#51333;&#45380;\&#44277;&#50976;%20&#47928;&#49436;\&#49884;&#51109;&#48152;&#51077;&#48516;&#49437;&#54788;&#54889;&#48372;&#44256;\11&#50900;ITEM&#45572;&#44228;.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BOOK1.XLT"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44592;&#54925;22\C\&#50629;&#47924;&#51652;&#54665;\&#50629;&#52404;&#54788;&#54889;\99&#45380;&#50629;&#52404;&#54788;&#54889;\&#45824;&#54364;&#44221;&#47141;.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44592;&#54925;22\C\&#50629;&#47924;&#51652;&#54665;\&#50629;&#52404;&#54788;&#54889;\99&#45380;&#50629;&#52404;&#54788;&#54889;\&#45824;&#54364;&#51088;.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SABB111\~98&#51088;&#47308;\97&#51088;&#47308;\1&#51333;&#54633;PL\97&#27770;&#31639;\&#49345;&#48152;&#52628;.&#30410;"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C:\&#54861;&#50857;&#49437;\&#44053;&#51032;\Excel\&#51089;&#54408;\&#54868;&#44277;&#44204;&#51201;.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A:\AU&#52264;&#47049;.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50896;&#44032;&#44288;&#47532;&#44284;02\&#44204;&#51201;&#49436;\USER\&#52292;&#49328;\WS\H-TOP1.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SABG405\&#51312;&#51221;&#48169;&#50504;\A4&#51089;&#49457;(11.27,%20&#45824;&#51109;&#48372;&#44256;)\&#54788;&#54889;&#51333;&#54633;\&#44592;&#50500;&#44228;&#50676;&#49324;\&#44592;&#50500;&#44228;&#50676;&#49324;%20(&#44592;&#54925;&#54016;&#51088;&#47308;).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54620;&#49345;&#45909;\C\Infoman\TEMP\~($()!%5e)\~ATT2469.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MS3\&#51221;&#51116;&#54872;\&#48124;&#45824;&#50689;%20&#50629;&#47924;\SBODY.xls\APRON\1.64542%20W.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A:\WINDOWS\TEMP\&#54540;&#47116;\9711\&#44277;&#50857;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9962075\tmp\3Book2.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7611566\&#44060;&#51064;&#51088;&#47308;\XD\&#51204;&#47924;&#48512;&#54408;&#44060;&#48156;&#54788;&#54889;.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50980;&#51648;&#45224;\&#50808;&#51452;&#44060;&#48156;&#50629;&#47924;\ppap%20response\PG260D\Frame\&#54620;&#44397;&#51204;&#51109;\L&#47784;&#45944;\10454240\&#44397;&#47928;\&#44277;&#51221;&#45733;&#47141;.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51060;&#48124;&#50689;\&#51060;&#48124;&#50689;\My%20Documents\CYW\MPV\&#51060;&#48124;&#50689;\&#49324;&#50577;&#44288;&#47144;\SUV\MVJ&#44396;&#49345;1.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Yong\YONG\WINDOWS\TEMP\&#48120;&#44208;&#47928;&#51228;.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44608;&#50857;&#50864;\&#50629;&#47924;&#52628;&#51652;\MSOFFICE\EXCEL\&#44036;&#51060;2.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50980;&#51116;&#50885;\c\&#50980;&#51116;&#50885;\YOON\PROJECT\M200\&#54408;&#51032;&#49436;(2&#52264;).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A:\V10&#54408;&#50504;.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K:\&#65332;&#65328;&#12510;&#12493;\&#35069;&#36896;4&#35506;\SM-5&#23637;&#38283;\&#20491;&#21029;&#25552;&#26696;.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H:\2D\D5\T1\NAKAMURA\&#25216;&#34899;&#35336;&#31639;.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C:\&#29983;&#29987;&#28310;&#20633;&#28857;&#26908;&#12414;&#12392;&#12417;&#12288;CE-PROS\&#9733;05R(2D1)&#29983;&#29987;&#28310;&#20633;&#29366;&#27841;&#28857;&#26908;&#32080;&#26524;&#38598;&#35336;&#34920;&#973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1.%20PROJECTS\17.%20DESAI%20AUTOCOM\2.%20DESAI%20AUTO%20ALL%20PPAP\32.%20PPAP%20-%205014962%20REV%2001\Office%20Data\kumar%20nilgi\Ring%20metal%20powder%20coated\abhi\Users\Niranjan\AppData\Local\Temp\Xl0000005.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K:\&#21697;&#36074;&#31649;&#29702;\&#24037;&#31243;&#26376;&#27425;.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Jmb41085\d\&#9323;&#12288;&#33655;&#23039;&#65400;&#65438;&#65433;-&#65420;&#65439;\&#23481;&#22120;&#25240;&#12426;&#30067;&#12415;&#21270;\&#20302;&#26528;&#23481;&#22120;\&#21177;&#26524;&#31639;&#20986;\&#65404;&#65390;&#65392;&#65412;&#65398;&#65391;&#65412;\&#33655;&#23039;&#35576;&#20803;3&#30330;&#65432;&#65405;&#65412;&#20316;&#25104;&#65404;&#65405;&#65411;&#65425;Ver1.02.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C:\Users\sachin.g\Downloads\PPAP_F2BW01702O_BONDED%20BUMP%20STOP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uality\QUALITY%20ASSURANCE\QC%20-%20Novell%20Data\OEMPP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49373;&#51652;96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hplnt\ts-data\QC%20-%20Novell%20Data\OEMPP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3602\c\BACKUP\ENGINEERING\NPD\flowchart,os\FLOW-PRODUCTS\sierr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Qp&amp;s2\d\My%20Documents\Performance%20Score%20-%20Cel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44608;&#51456;&#54840;\&#51060;&#49457;&#44508;%20&#54028;&#51068;\JUNG\W-CAR\96YEAR\W-100.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Startup" Target="DOCSXL70.XLA"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7787433\&#44608;&#50689;&#50865;-LZ-PM\WINDOWS\TEMP\&#44060;&#48156;&#49884;&#5474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sr-dsgn-85\visteon_9-06-07\WORK\design\RFQ'S\visteon_9-06-07\wip\Copy%20of%20VF-037d%20Project%20U_%20IP_2_Parts_04May07_Rev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Documents%20and%20Settings\User\Desktop\PPAP\PPAP%20Endurance%20Brake%20Calliper%20Project\other%20pr%20ppap\Documents%20and%20Settings\pvtarte\Local%20Settings\Temporary%20Internet%20Files\OLKFB\WHERE%20USED%20VEHICL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72.29.29.142\user\QA\Quality%20System%20-%20SMIEL\Quality%20System%20SM-MA%20merging\TS%2016949\MASTER%20PF,PFM,PC\PF,PFM,PC%20-B376\161-B%20Plr%20Applique%20(%20all%20issue%20updated%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Qadsys1\d\DOCUME~1\mmshinde\LOCALS~1\Temp\quality\Laxmi%20Agni%20LR%2005%20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J:\50_&#38283;&#30330;&#24773;&#22577;\PD31\03.&#24037;&#31243;&#38283;&#30330;_PD31A\08.&#28023;&#22806;_&#28716;&#24029;\KGD_&#28716;&#24029;\KGD&#20998;&#31038;&#21270;\KGD&#26908;&#35342;&#36039;&#26009;\&#26908;&#35342;&#36039;&#26009;\KGD_&#36039;&#29987;&#65316;&#65322;&#65325;&#12414;&#12392;&#124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QC%20-%20Novell%20Data\OEMPP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51312;&#50689;&#50865;\&#51312;&#50689;&#50865;&#51032;%20PC\My%20Documents\&#51060;&#48124;&#50689;\&#49324;&#50577;&#44288;&#47144;\SUV\MVJ&#44396;&#49345;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Qac-01\SHARMA\PLASTICS\October%20Rejections%20-%20plastic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rqa\Local%20Settings\Temporary%20Internet%20Files\OLKD2\PPAP_F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phrpusers\hrqad\APQP\MSA\Linear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alespc\d\scorpio%20team%20meetings\scorpio\CUSTOMER\SCORPIO%20COSTING%20TO%20PRG.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thequalityportal.com/USERS/OSAT-MSG/PROJECTS/General-Motors/GM%20MFD%20Engr/R&amp;R/gage-data-shee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Y:\PRDN\JEEVAN\LOKESHJ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44608;&#48337;&#54616;\C\ILY\&#54616;&#44592;&#51333;&#5463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7169633\ccc\&#52572;&#48337;&#50613;883\&#44608;&#54840;&#53468;\SR-1&#53668;&#53944;\&#51068;&#51221;\&#49373;&#49328;&#51456;&#48708;\ILY\LC&#54200;&#49457;&#54364;\ILY\&#54616;&#44592;&#51333;&#5463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SIPL\SAIF%20PD\SAIF\PPAP_CAD\DOCUME~1\hyinkp\LOCALS~1\Temp\notes458ECC\SPR_evolution_p2_MCz_22.12.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hplnt\AIR-DATA\RUBBER\RUBISO\V6V7_BAL\DP19101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QC%20-%20Novell%20Data\oem04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ERVER\Production\SHARMA\PLASTICS\October%20Rejections%20-%20plastic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ileserv\iso-qs$\Documents%20and%20Settings\dguilau\Desktop\doc\PPAP\PPAP_P10632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in-ba-2\sc-in\Users\Ateek%20Uddin\AppData\Local\Microsoft\Windows\Temporary%20Internet%20Files\Content.Outlook\ZVCUXOMF\700__Pune\010__Verpackungsdatenbl&#228;tter\Packaging%20data%20Sheets%20for%20Shift-tower%20A_11120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44608;&#50857;&#49437;\D\V200\t&amp;d\ISS1C.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ffice\D\Esteem%20press%20parts\EPPPL%20QMS\QUALITY\Logistic%20Sheet%20fan%20mtg%20channel%20to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PSIPL\SAIF%20PD\SAIF\PPAP_CAD\Documents%20and%20Settings\ashish\Local%20Settings\Temporary%20Internet%20Files\Content.IE5\ENYBAD8H\Desktop\JAIN'S%20FOLDER\SKJ1\R&amp;R\Vernier15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3601\c@3601\Backup%203601\ENGG%20TNDK\NPD\ppap\sierr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PSIPL\SAIF%20PD\SAIF\PPAP_CAD\WINDOWS\TEMP\Linear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in\server\1HVAC\hmh\2004_07_19_SGM_H-Car_45T_SBTS_in_RMB_.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PLASTICS%20COMPONENTS\PLASTIC\PROCESS%20PARAMETERS\PROCESS%20PARAMETER%20OF%20SM%2045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T-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reenivasulu\c\rs\capacities\PLASTICS\IMM21049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IN_REJ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48149;&#49688;&#50857;\C\Car%20Proj\J150\PILOT\PLAN\Chart%20&#51089;&#4945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51652;&#50864;&#54801;\C\temp\1999\&#54924;&#51032;&#52404;\&#44592;&#54925;&#51312;&#51221;&#50948;&#50896;&#54924;\&#44592;&#54925;&#51312;&#51221;&#50948;&#50896;&#54924;_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apsits-006\engg\X1-NewIndica\01-Development%20Engineering\06-Bill%20Of%20Materials%20(BOM)\6.2-Instrument%20Panel\X1_Cockpit-IP_Engineering_BOM_BPh_20060601WI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Tapsits-006\engg\Sanjay\New%20Indica_Project\BOM\X1_Cockpit-IP_Engineering_BOM_JLS_2005080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vh032052.vhq.ford.com/Visteon_LLI/Quote%20Process%20Workshop/Financial%20Tools/Fin#6 V5.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Quality\qc%20d\ppap\Frame7&#176;30'\Frame7&#176;30'\QUALITY\PC-STUDY\50MT\PC-RUN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Knowledge%20Management\QC%20Tools\PPAP%20M\PPAP%20V1%2026.07.06\3.%20PPAP%20Xls%20Formats\PPAP%20LITE%2026.12.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aswer\Desktop\Chidanand\PPAP\Assy%20Tank\PPAP-CLEAN%20HOUSING%20FOR%2079925390.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dmin\qc\Users\anjan.ks@valeo.com\Desktop\Achats\Qualit&#233;%20Achat\VRF\VRF%20kit%20-%20Version%20courante\Cost%20Breakdown%20templates%20vD.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3602\share_c\TNDK\ECMPI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Quality-32-61\E\Documents%20and%20Settings\barathpassan.a\Desktop\3.1-VI-DFME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Rajeswari\projects\NIFCO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amism01\caledonia\CADepts\Manufacturing\MFG_WORKBOOK_TEMPLATE\PROCESS%20Workbook%2007.xlt"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Documents%20and%20Settings\pp2000.NSEA142049\My%20Documents\PPRM%20TO%20BUYER\Aug\Documents%20and%20Settings\Administrator\My%20Documents\kai\New%20Folder\WINDOWS\Temporary%20Internet%20Files\OLK1224\&#12497;&#12521;&#12513;&#12540;&#12479;&#38619;&#24418;_1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O:\WINDOWS\TEMP\USR\RV'S\JB&#26908;&#35342;\&#38283;&#30330;&#36027;&#12414;&#12392;&#1241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N:\EP\B8\costes\060630\AUDI%20B8%20KS%20987.95.260%20480x720%2006.06.30%201+1%20mould%20(single%20press)+Fix%20360%20mm%20sin%20mo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Ashwani\02%20Csupport\QMS%20CS%202004\QMS%20JAN%2020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TEXTR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Honeywell%20MasterFile\FINAL%20PPAPS\PPAP-PLUGS-%20HONEYWELL%20TUBO\HONEYWELL%20PLUGS%20PPAP%20DOCUMENTS%2011.04.2009\PPAP\TVS%20Novatema\PPAP%20review\Final%2026_08\403069-1157\QC%20-%20Novell%20Data\OEMPP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phrpusers\TQM\WINDOWS\TEMP\Linear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DOCUME~1\carrtm1\LOCALS~1\Temp\C.Lotus.Notes.Data\DOCUME~1\amezqth1\LOCALS~1\Temp\C.Lotus.Notes.Data\Capability%20Study%20Form.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IP\DOCUMENTS\BOM\E-BOM\1.E-BOM_AL_Instrument%20panel_Rev0_19Apr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EXCEL\DEEPAK\SPC\DEC0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Qac-01\d\All%20customerwise%20ppap%20file%20data\Fleetgaurd\NEW%20PARTS%202016\5002832%20Pipe%20Asy%20PPAP\PPAP%20Docs\Users\Admin\Desktop\TML%20PPAP%20P\Gemba%20Audit%20Questionnaire_%20Ref_Amol%20Sharma.xlsx.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Quality\QUALITY%20ASSURANCE\QC%20-%20Novell%20Data\oem04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QC%20-%20Novell%20Data\oem040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hplnt\RECO1\QC%20-%20Novell%20Data\oem040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W3server10\user_data\PUF\MIS%20Reports\PUF\MRM%20report%2004-05\QC%20-%20Novell%20Data\oem040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hplnt\comman%20folder\QC%20-%20Novell%20Data\oem04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ac-01\data\27.01.2008\My%20Documents\My%20Doc\maint_spc\PRECONTRO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PUF\MRM%20report%2004-05\QC%20-%20Novell%20Data\oem040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3server10\user_data\QC%20-%20Novell%20Data\oem040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erver\Quality\JAGTAP\Production%20Report\QC%20-%20Novell%20Data\oem040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hplnt\RECO1\QC%20-%20Novell%20Data\OEMPPM.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W3server10\user_data\PUF\MIS%20Reports\PUF\MRM%20report%2004-05\QC%20-%20Novell%20Data\OEMPPM.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hplnt\comman%20folder\QC%20-%20Novell%20Data\OEMPPM.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UF\MRM%20report%2004-05\QC%20-%20Novell%20Data\OEMPPM.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W3server10\user_data\QC%20-%20Novell%20Data\OEMPPM.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erver\Quality\JAGTAP\Production%20Report\QC%20-%20Novell%20Data\OEMPPM.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TEMP\VISH\QUOTN.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xcept Bajaj"/>
      <sheetName val="All tank"/>
      <sheetName val="Bajaj Items"/>
    </sheetNames>
    <sheetDataSet>
      <sheetData sheetId="0"/>
      <sheetData sheetId="1"/>
      <sheetData sheetId="2"/>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rocess Sigma Continuous"/>
      <sheetName val="Gage R&amp;R"/>
      <sheetName val="Sheet2"/>
      <sheetName val="Sheet1"/>
      <sheetName val="xbarlook"/>
      <sheetName val="ppforpivot1"/>
      <sheetName val="Process Sigma Discrete"/>
      <sheetName val="SampleCharts"/>
      <sheetName val="SampleMultiCharts"/>
      <sheetName val="FMEA"/>
      <sheetName val="Five-Factor 16-Run DOE"/>
      <sheetName val="Four-Factor 16-Run DOE"/>
      <sheetName val="Three-Factor 8-Run DOE"/>
      <sheetName val="Four-Factor 8-Run DOE"/>
      <sheetName val="Five-Factor 8-Run DOE"/>
      <sheetName val="Two-Factor 4-Run DOE"/>
      <sheetName val="Three-Factor 4-Run DOE"/>
      <sheetName val="Attribute MSA"/>
      <sheetName val="C&amp;E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SM-13仕様一覧"/>
    </sheetNames>
    <sheetDataSet>
      <sheetData sheetId="0"/>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SIZE = 5_exh (S-F)"/>
    </sheetNames>
    <sheetDataSet>
      <sheetData sheetId="0"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OPT손익 내수"/>
      <sheetName val="OPT손익 수출"/>
      <sheetName val="표지"/>
      <sheetName val="LZ RR BUSH"/>
      <sheetName val="1.개선이력"/>
      <sheetName val="2-1.현상"/>
      <sheetName val="RO분석"/>
      <sheetName val="내수1.8GL"/>
      <sheetName val="T진도"/>
      <sheetName val="품의서"/>
      <sheetName val="#REF"/>
      <sheetName val="2차-PROTO-(1)"/>
      <sheetName val="Book1"/>
      <sheetName val="INDIA-ML"/>
      <sheetName val="분석mast"/>
      <sheetName val="Tiburon"/>
      <sheetName val="Sheet1"/>
      <sheetName val="BAL(이력관리)"/>
      <sheetName val="ppcarpet"/>
      <sheetName val="원단위 1계 2계"/>
      <sheetName val="신고서.전"/>
      <sheetName val="검사성적서(갑)"/>
      <sheetName val="존4"/>
    </sheetNames>
    <sheetDataSet>
      <sheetData sheetId="0" refreshError="1">
        <row r="15">
          <cell r="D15">
            <v>115</v>
          </cell>
          <cell r="E15">
            <v>356</v>
          </cell>
          <cell r="F15">
            <v>169</v>
          </cell>
          <cell r="G15">
            <v>147</v>
          </cell>
          <cell r="H15">
            <v>91</v>
          </cell>
          <cell r="I15">
            <v>71</v>
          </cell>
        </row>
        <row r="17">
          <cell r="D17">
            <v>459</v>
          </cell>
          <cell r="E17">
            <v>837</v>
          </cell>
          <cell r="F17">
            <v>523</v>
          </cell>
          <cell r="G17">
            <v>322</v>
          </cell>
          <cell r="H17">
            <v>249</v>
          </cell>
          <cell r="I17">
            <v>169</v>
          </cell>
        </row>
      </sheetData>
      <sheetData sheetId="1" refreshError="1">
        <row r="15">
          <cell r="D15">
            <v>4</v>
          </cell>
          <cell r="E15">
            <v>-42</v>
          </cell>
          <cell r="F15">
            <v>0</v>
          </cell>
          <cell r="H15">
            <v>-15</v>
          </cell>
          <cell r="I15">
            <v>-4</v>
          </cell>
          <cell r="K15">
            <v>59</v>
          </cell>
          <cell r="L15">
            <v>22</v>
          </cell>
          <cell r="M15">
            <v>-9</v>
          </cell>
          <cell r="N15">
            <v>26</v>
          </cell>
          <cell r="O15">
            <v>33</v>
          </cell>
          <cell r="P15">
            <v>28</v>
          </cell>
          <cell r="R15">
            <v>57</v>
          </cell>
          <cell r="S15">
            <v>18</v>
          </cell>
          <cell r="T15">
            <v>-12</v>
          </cell>
          <cell r="U15">
            <v>63</v>
          </cell>
          <cell r="V15">
            <v>33</v>
          </cell>
        </row>
        <row r="17">
          <cell r="D17">
            <v>357</v>
          </cell>
          <cell r="E17">
            <v>383</v>
          </cell>
          <cell r="F17">
            <v>349</v>
          </cell>
          <cell r="H17">
            <v>132</v>
          </cell>
          <cell r="I17">
            <v>85</v>
          </cell>
          <cell r="K17">
            <v>381</v>
          </cell>
          <cell r="L17">
            <v>414</v>
          </cell>
          <cell r="M17">
            <v>296</v>
          </cell>
          <cell r="N17">
            <v>169</v>
          </cell>
          <cell r="O17">
            <v>174</v>
          </cell>
          <cell r="P17">
            <v>113</v>
          </cell>
          <cell r="R17">
            <v>408</v>
          </cell>
          <cell r="S17">
            <v>442</v>
          </cell>
          <cell r="T17">
            <v>315</v>
          </cell>
          <cell r="U17">
            <v>230</v>
          </cell>
          <cell r="V17">
            <v>187</v>
          </cell>
          <cell r="W17">
            <v>119</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BOM6.5.03"/>
      <sheetName val="#REF"/>
      <sheetName val="BOM6_5_03"/>
      <sheetName val="INWARD OCT"/>
      <sheetName val="R&amp;P"/>
      <sheetName val="repeatative rejection"/>
      <sheetName val="CUSTOMER GROUP WISE"/>
      <sheetName val="Summary"/>
      <sheetName val="Sheet1"/>
      <sheetName val="OUT_PUT"/>
      <sheetName val="PWR-AKD"/>
      <sheetName val="Bajaj OS"/>
      <sheetName val="MAS-P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MASTER"/>
    </sheetNames>
    <sheetDataSet>
      <sheetData sheetId="0"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back継続契約ﾏｽﾀﾃﾞｰﾀ作成"/>
    </sheetNames>
    <definedNames>
      <definedName name="Data_hyoji"/>
    </definedNames>
    <sheetDataSet>
      <sheetData sheetId="0"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BEHR"/>
      <sheetName val="FRAPE"/>
      <sheetName val="OH"/>
      <sheetName val="FM"/>
      <sheetName val="inversiones "/>
      <sheetName val="Gastos desarro-indust"/>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 val="Summary"/>
      <sheetName val="CUSTOMER GROUP WISE"/>
      <sheetName val="hidden"/>
      <sheetName val="BOM6.5.03"/>
      <sheetName val="GR WT AS PER POOJA"/>
      <sheetName val="対象部品LIST"/>
      <sheetName val="MAR-04"/>
      <sheetName val="KLHT"/>
      <sheetName val="SUM14ZC1"/>
      <sheetName val="FLOW CHART"/>
      <sheetName val="repeatative_rejection"/>
      <sheetName val="Data_base"/>
      <sheetName val="MONTH_DATA"/>
      <sheetName val="pivot_table"/>
      <sheetName val="Department_wise_summery"/>
      <sheetName val="COMP_PPM_VS__COMP_DESP_QTY_"/>
      <sheetName val="PPM_COMP_QTY_VS_TOTAL_DESP_"/>
      <sheetName val="SM-13仕様一覧"/>
      <sheetName val="PROFILE"/>
      <sheetName val="PLFM01"/>
      <sheetName val="total"/>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aw1"/>
      <sheetName val="Data Sheet"/>
      <sheetName val="Sheet1"/>
      <sheetName val="Chart"/>
      <sheetName val="Summary"/>
      <sheetName val="Point #1"/>
      <sheetName val="Point #2"/>
      <sheetName val="Point #3"/>
      <sheetName val="Point #4"/>
      <sheetName val="Point #5"/>
      <sheetName val="Point #6"/>
      <sheetName val="Point #7"/>
      <sheetName val="Point #8"/>
      <sheetName val="Point #9"/>
      <sheetName val="Point #10"/>
      <sheetName val="Point #11"/>
      <sheetName val="Point #12"/>
      <sheetName val="Point #13"/>
      <sheetName val="Point #14"/>
      <sheetName val="Point #15"/>
      <sheetName val="Point #16"/>
      <sheetName val="Point #17"/>
      <sheetName val="Point #18"/>
      <sheetName val="Point #19"/>
      <sheetName val="Point #20"/>
      <sheetName val="Point #21"/>
      <sheetName val="Point #22"/>
      <sheetName val="Point #23"/>
      <sheetName val="Point #24"/>
      <sheetName val="Point #25"/>
      <sheetName val="Point #26"/>
      <sheetName val="Point #27"/>
      <sheetName val="Point #28"/>
      <sheetName val="Point #29"/>
      <sheetName val="Point #30"/>
      <sheetName val="Point #31"/>
      <sheetName val="Point #32"/>
      <sheetName val="Point #33"/>
      <sheetName val="Point #34"/>
      <sheetName val="Point #35"/>
      <sheetName val="Point #36"/>
      <sheetName val="Point #37"/>
      <sheetName val="Point #38"/>
      <sheetName val="Point #39"/>
      <sheetName val="Point #40"/>
      <sheetName val="Module1"/>
      <sheetName val="Module2"/>
      <sheetName val="Module3"/>
    </sheetNames>
    <sheetDataSet>
      <sheetData sheetId="0" refreshError="1"/>
      <sheetData sheetId="1"/>
      <sheetData sheetId="2" refreshError="1"/>
      <sheetData sheetId="3" refreshError="1"/>
      <sheetData sheetId="4" refreshError="1">
        <row r="21">
          <cell r="C21" t="str">
            <v>Enter Tol.</v>
          </cell>
          <cell r="K21" t="str">
            <v>Enter Tol.</v>
          </cell>
        </row>
        <row r="22">
          <cell r="C22" t="str">
            <v>Enter Tol.</v>
          </cell>
          <cell r="K22" t="str">
            <v>Enter Tol.</v>
          </cell>
        </row>
        <row r="23">
          <cell r="C23" t="str">
            <v>Enter Tol.</v>
          </cell>
          <cell r="K23" t="str">
            <v>Enter Tol.</v>
          </cell>
        </row>
        <row r="24">
          <cell r="C24" t="str">
            <v>Enter Tol.</v>
          </cell>
          <cell r="K24" t="str">
            <v>Enter Tol.</v>
          </cell>
        </row>
        <row r="25">
          <cell r="C25" t="str">
            <v>Enter Tol.</v>
          </cell>
          <cell r="K25" t="str">
            <v>Enter Tol.</v>
          </cell>
        </row>
        <row r="26">
          <cell r="C26" t="str">
            <v>Enter Tol.</v>
          </cell>
          <cell r="K26" t="e">
            <v>#REF!</v>
          </cell>
        </row>
        <row r="27">
          <cell r="C27" t="str">
            <v>Enter Tol.</v>
          </cell>
          <cell r="K27" t="e">
            <v>#REF!</v>
          </cell>
        </row>
        <row r="28">
          <cell r="C28" t="str">
            <v>Enter Tol.</v>
          </cell>
          <cell r="K28" t="e">
            <v>#REF!</v>
          </cell>
        </row>
        <row r="29">
          <cell r="C29" t="str">
            <v>Enter Tol.</v>
          </cell>
          <cell r="K29" t="e">
            <v>#REF!</v>
          </cell>
        </row>
        <row r="30">
          <cell r="C30" t="str">
            <v>Enter Tol.</v>
          </cell>
          <cell r="K30" t="e">
            <v>#REF!</v>
          </cell>
        </row>
        <row r="31">
          <cell r="C31" t="str">
            <v>Enter Tol.</v>
          </cell>
          <cell r="K31" t="e">
            <v>#REF!</v>
          </cell>
        </row>
        <row r="32">
          <cell r="C32" t="str">
            <v>Enter Tol.</v>
          </cell>
          <cell r="K32" t="e">
            <v>#REF!</v>
          </cell>
        </row>
        <row r="33">
          <cell r="C33" t="str">
            <v>Enter Tol.</v>
          </cell>
          <cell r="K33" t="e">
            <v>#REF!</v>
          </cell>
        </row>
        <row r="34">
          <cell r="C34" t="str">
            <v>Enter Tol.</v>
          </cell>
          <cell r="K34" t="e">
            <v>#REF!</v>
          </cell>
        </row>
        <row r="35">
          <cell r="C35" t="str">
            <v>Enter Tol.</v>
          </cell>
          <cell r="K35" t="e">
            <v>#REF!</v>
          </cell>
        </row>
        <row r="36">
          <cell r="C36" t="str">
            <v>Enter Tol.</v>
          </cell>
          <cell r="K36" t="e">
            <v>#REF!</v>
          </cell>
        </row>
        <row r="37">
          <cell r="C37" t="str">
            <v>Enter Tol.</v>
          </cell>
          <cell r="K37" t="e">
            <v>#REF!</v>
          </cell>
        </row>
        <row r="38">
          <cell r="C38" t="str">
            <v>Enter Tol.</v>
          </cell>
          <cell r="K38" t="e">
            <v>#REF!</v>
          </cell>
        </row>
        <row r="39">
          <cell r="C39" t="str">
            <v>Enter Tol.</v>
          </cell>
          <cell r="K39" t="e">
            <v>#REF!</v>
          </cell>
        </row>
        <row r="40">
          <cell r="C40" t="str">
            <v>Enter Tol.</v>
          </cell>
          <cell r="K40" t="e">
            <v>#REF!</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Concept BOM_Level 1_Cab"/>
      <sheetName val="Concept BOM_Level 1_Engine"/>
      <sheetName val="Tool Instructions"/>
      <sheetName val="Dashboard"/>
      <sheetName val="Concept BOM_Level 0"/>
      <sheetName val="Concept BOM_Level 1_Subsystem"/>
      <sheetName val="Concept BOM_Level 1_Frame"/>
      <sheetName val="Drop-Down Lists"/>
      <sheetName val="Concept_BOM_Level_1_Cab"/>
      <sheetName val="Concept_BOM_Level_1_Engine"/>
      <sheetName val="Tool_Instructions"/>
      <sheetName val="Concept_BOM_Level_0"/>
      <sheetName val="Concept_BOM_Level_1_Subsystem"/>
      <sheetName val="Concept_BOM_Level_1_Frame"/>
      <sheetName val="Drop-Down_Lists"/>
      <sheetName val="Concept_BOM_Level_1_Cab1"/>
      <sheetName val="Concept_BOM_Level_1_Engine1"/>
      <sheetName val="Tool_Instructions1"/>
      <sheetName val="Concept_BOM_Level_01"/>
      <sheetName val="Concept_BOM_Level_1_Subsystem1"/>
      <sheetName val="Concept_BOM_Level_1_Frame1"/>
      <sheetName val="Drop-Down_Lists1"/>
      <sheetName val="MOTO"/>
      <sheetName val="Press"/>
      <sheetName val="RR - Readiness review findings"/>
      <sheetName val="Concept BOM_formodification_03f"/>
    </sheetNames>
    <sheetDataSet>
      <sheetData sheetId="0"/>
      <sheetData sheetId="1"/>
      <sheetData sheetId="2"/>
      <sheetData sheetId="3"/>
      <sheetData sheetId="4"/>
      <sheetData sheetId="5"/>
      <sheetData sheetId="6"/>
      <sheetData sheetId="7" refreshError="1">
        <row r="1">
          <cell r="B1" t="str">
            <v>Dev_Group</v>
          </cell>
        </row>
        <row r="2">
          <cell r="B2" t="str">
            <v>Engine R &amp; D</v>
          </cell>
        </row>
        <row r="3">
          <cell r="B3" t="str">
            <v>Cluster</v>
          </cell>
        </row>
        <row r="4">
          <cell r="B4" t="str">
            <v>Aggregate</v>
          </cell>
        </row>
        <row r="5">
          <cell r="B5" t="str">
            <v>Electricals</v>
          </cell>
        </row>
        <row r="6">
          <cell r="B6" t="str">
            <v>Cab</v>
          </cell>
        </row>
        <row r="7">
          <cell r="B7" t="str">
            <v>Vehicle Integration</v>
          </cell>
        </row>
      </sheetData>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TOTAL"/>
      <sheetName val="군산공장"/>
      <sheetName val="군산공장추가구매"/>
      <sheetName val="부평공장"/>
      <sheetName val="구매개발"/>
      <sheetName val="부자재"/>
      <sheetName val="Sheet1"/>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TITLE"/>
      <sheetName val="POWDER-03"/>
      <sheetName val="PIT1"/>
      <sheetName val="3Wpit"/>
      <sheetName val="3W-WELD"/>
      <sheetName val="3ld"/>
      <sheetName val="ra&amp;cpk"/>
      <sheetName val="3WRECY"/>
      <sheetName val="GRSTD"/>
      <sheetName val="MFG"/>
      <sheetName val="MMRINDX"/>
      <sheetName val="3WGAUGE"/>
      <sheetName val="3WPOWDER"/>
      <sheetName val="PIT2"/>
      <sheetName val="3PROCESS"/>
      <sheetName val="3WFOAM"/>
      <sheetName val="3Wtform"/>
      <sheetName val="VARCOST"/>
      <sheetName val="3WCPK"/>
      <sheetName val="STATUS-01"/>
      <sheetName val="MastPlan"/>
      <sheetName val="Vehicle Parts List"/>
      <sheetName val="MOTO"/>
      <sheetName val="Sheet1"/>
      <sheetName val="Sctt"/>
      <sheetName val="Database"/>
      <sheetName val="Hos"/>
      <sheetName val="PC%계산"/>
      <sheetName val="HGL-MEMO"/>
      <sheetName val="#REF"/>
      <sheetName val="Summary"/>
      <sheetName val="Input Sheet"/>
      <sheetName val="Plants"/>
    </sheetNames>
    <sheetDataSet>
      <sheetData sheetId="0"/>
      <sheetData sheetId="1"/>
      <sheetData sheetId="2" refreshError="1">
        <row r="4">
          <cell r="S4">
            <v>6.4</v>
          </cell>
          <cell r="AF4">
            <v>4</v>
          </cell>
        </row>
        <row r="5">
          <cell r="S5">
            <v>6.4</v>
          </cell>
          <cell r="AF5">
            <v>4</v>
          </cell>
        </row>
        <row r="6">
          <cell r="S6">
            <v>6.4</v>
          </cell>
          <cell r="AF6">
            <v>4</v>
          </cell>
        </row>
        <row r="7">
          <cell r="S7">
            <v>7</v>
          </cell>
          <cell r="AF7">
            <v>8</v>
          </cell>
        </row>
        <row r="8">
          <cell r="S8">
            <v>7</v>
          </cell>
        </row>
        <row r="9">
          <cell r="S9">
            <v>8.3000000000000007</v>
          </cell>
        </row>
        <row r="10">
          <cell r="S10">
            <v>8.3000000000000007</v>
          </cell>
        </row>
        <row r="11">
          <cell r="S11">
            <v>8.3000000000000007</v>
          </cell>
        </row>
        <row r="12">
          <cell r="S12">
            <v>8.3000000000000007</v>
          </cell>
        </row>
        <row r="13">
          <cell r="S13">
            <v>8.3000000000000007</v>
          </cell>
        </row>
        <row r="14">
          <cell r="S14">
            <v>8.3000000000000007</v>
          </cell>
        </row>
        <row r="15">
          <cell r="S15">
            <v>8.3000000000000007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Qualityplanningsheet"/>
      <sheetName val="Sheet1"/>
      <sheetName val="첨부2"/>
      <sheetName val="Database"/>
      <sheetName val="report"/>
    </sheetNames>
    <sheetDataSet>
      <sheetData sheetId="0">
        <row r="2">
          <cell r="B2" t="str">
            <v>Sundaram Plastics</v>
          </cell>
          <cell r="C2">
            <v>0</v>
          </cell>
          <cell r="D2">
            <v>0</v>
          </cell>
          <cell r="E2" t="str">
            <v>Quality planning check sheet</v>
          </cell>
          <cell r="F2">
            <v>0</v>
          </cell>
          <cell r="G2">
            <v>0</v>
          </cell>
          <cell r="H2" t="str">
            <v>Quality planning sheet</v>
          </cell>
          <cell r="I2">
            <v>0</v>
          </cell>
          <cell r="J2">
            <v>0</v>
          </cell>
          <cell r="K2">
            <v>0</v>
          </cell>
          <cell r="L2" t="str">
            <v xml:space="preserve"> QPCS No :</v>
          </cell>
        </row>
        <row r="3">
          <cell r="B3" t="str">
            <v>Part name</v>
          </cell>
          <cell r="C3">
            <v>0</v>
          </cell>
          <cell r="D3">
            <v>0</v>
          </cell>
          <cell r="E3">
            <v>0</v>
          </cell>
          <cell r="F3">
            <v>0</v>
          </cell>
          <cell r="G3">
            <v>0</v>
          </cell>
          <cell r="H3" t="str">
            <v>Model</v>
          </cell>
          <cell r="I3">
            <v>0</v>
          </cell>
          <cell r="J3">
            <v>0</v>
          </cell>
          <cell r="K3">
            <v>0</v>
          </cell>
          <cell r="L3" t="str">
            <v>Date</v>
          </cell>
        </row>
        <row r="4">
          <cell r="B4" t="str">
            <v>Part number</v>
          </cell>
          <cell r="C4">
            <v>0</v>
          </cell>
          <cell r="D4">
            <v>0</v>
          </cell>
          <cell r="E4">
            <v>0</v>
          </cell>
          <cell r="F4">
            <v>0</v>
          </cell>
          <cell r="G4">
            <v>0</v>
          </cell>
          <cell r="H4">
            <v>0</v>
          </cell>
          <cell r="I4">
            <v>0</v>
          </cell>
          <cell r="J4">
            <v>0</v>
          </cell>
          <cell r="K4">
            <v>0</v>
          </cell>
          <cell r="L4" t="str">
            <v>Material</v>
          </cell>
        </row>
        <row r="5">
          <cell r="B5" t="str">
            <v>Drg issue no.</v>
          </cell>
          <cell r="C5">
            <v>0</v>
          </cell>
          <cell r="D5">
            <v>0</v>
          </cell>
          <cell r="E5">
            <v>0</v>
          </cell>
          <cell r="F5">
            <v>0</v>
          </cell>
          <cell r="G5">
            <v>0</v>
          </cell>
          <cell r="H5">
            <v>0</v>
          </cell>
          <cell r="I5">
            <v>0</v>
          </cell>
          <cell r="J5">
            <v>0</v>
          </cell>
          <cell r="K5">
            <v>0</v>
          </cell>
          <cell r="L5" t="str">
            <v>Customer</v>
          </cell>
        </row>
        <row r="6">
          <cell r="G6" t="str">
            <v>Reviewed on Þ</v>
          </cell>
          <cell r="H6">
            <v>0</v>
          </cell>
          <cell r="I6">
            <v>0</v>
          </cell>
          <cell r="J6">
            <v>0</v>
          </cell>
          <cell r="K6">
            <v>0</v>
          </cell>
          <cell r="L6" t="str">
            <v>P.O / LOI reference</v>
          </cell>
        </row>
        <row r="7">
          <cell r="B7" t="str">
            <v>S No</v>
          </cell>
          <cell r="C7" t="str">
            <v>Activity</v>
          </cell>
          <cell r="D7">
            <v>0</v>
          </cell>
          <cell r="E7">
            <v>0</v>
          </cell>
          <cell r="F7" t="str">
            <v>Resp</v>
          </cell>
          <cell r="G7" t="str">
            <v>Target date</v>
          </cell>
          <cell r="H7" t="str">
            <v>ß  Status ß</v>
          </cell>
          <cell r="I7">
            <v>0</v>
          </cell>
          <cell r="J7">
            <v>0</v>
          </cell>
          <cell r="K7">
            <v>0</v>
          </cell>
          <cell r="L7" t="str">
            <v>Completed  date</v>
          </cell>
          <cell r="M7" t="str">
            <v xml:space="preserve">                          Ref / Remarks</v>
          </cell>
        </row>
        <row r="8">
          <cell r="B8">
            <v>1</v>
          </cell>
          <cell r="C8" t="str">
            <v>Samples submission</v>
          </cell>
          <cell r="D8">
            <v>0</v>
          </cell>
          <cell r="E8">
            <v>0</v>
          </cell>
          <cell r="F8">
            <v>0</v>
          </cell>
          <cell r="G8" t="str">
            <v/>
          </cell>
        </row>
        <row r="9">
          <cell r="B9">
            <v>2</v>
          </cell>
          <cell r="C9" t="str">
            <v>Pilot lot submission</v>
          </cell>
        </row>
        <row r="10">
          <cell r="B10">
            <v>3</v>
          </cell>
          <cell r="C10" t="str">
            <v xml:space="preserve">Bulk Supplies </v>
          </cell>
        </row>
        <row r="11">
          <cell r="B11">
            <v>4</v>
          </cell>
          <cell r="C11" t="str">
            <v>Feasibility study</v>
          </cell>
          <cell r="D11">
            <v>0</v>
          </cell>
          <cell r="E11">
            <v>0</v>
          </cell>
          <cell r="F11" t="str">
            <v>Development</v>
          </cell>
        </row>
        <row r="12">
          <cell r="B12">
            <v>5</v>
          </cell>
          <cell r="C12" t="str">
            <v>Mould development</v>
          </cell>
          <cell r="D12">
            <v>0</v>
          </cell>
          <cell r="E12">
            <v>0</v>
          </cell>
          <cell r="F12" t="str">
            <v>Development</v>
          </cell>
        </row>
        <row r="13">
          <cell r="B13">
            <v>6</v>
          </cell>
          <cell r="C13" t="str">
            <v>Sales projection</v>
          </cell>
          <cell r="D13">
            <v>0</v>
          </cell>
          <cell r="E13">
            <v>0</v>
          </cell>
          <cell r="F13" t="str">
            <v>Sales</v>
          </cell>
        </row>
        <row r="14">
          <cell r="B14">
            <v>7</v>
          </cell>
          <cell r="C14" t="str">
            <v>Machine capacity plng</v>
          </cell>
          <cell r="D14">
            <v>0</v>
          </cell>
          <cell r="E14">
            <v>0</v>
          </cell>
          <cell r="F14" t="str">
            <v>Operations</v>
          </cell>
        </row>
        <row r="15">
          <cell r="B15">
            <v>8</v>
          </cell>
          <cell r="C15" t="str">
            <v>Raw material availability</v>
          </cell>
          <cell r="D15">
            <v>0</v>
          </cell>
          <cell r="E15">
            <v>0</v>
          </cell>
          <cell r="F15" t="str">
            <v>Purchase</v>
          </cell>
        </row>
        <row r="16">
          <cell r="B16">
            <v>9</v>
          </cell>
          <cell r="C16" t="str">
            <v>Bought out item drawings</v>
          </cell>
          <cell r="D16">
            <v>0</v>
          </cell>
          <cell r="E16">
            <v>0</v>
          </cell>
          <cell r="F16" t="str">
            <v>Development</v>
          </cell>
        </row>
        <row r="17">
          <cell r="B17">
            <v>10</v>
          </cell>
          <cell r="C17" t="str">
            <v>Bought out item availability</v>
          </cell>
          <cell r="D17">
            <v>0</v>
          </cell>
          <cell r="E17">
            <v>0</v>
          </cell>
          <cell r="F17" t="str">
            <v>Purchase</v>
          </cell>
        </row>
        <row r="18">
          <cell r="B18">
            <v>11</v>
          </cell>
          <cell r="C18" t="str">
            <v>VPQS</v>
          </cell>
          <cell r="D18">
            <v>0</v>
          </cell>
          <cell r="E18">
            <v>0</v>
          </cell>
          <cell r="F18" t="str">
            <v>QAD</v>
          </cell>
        </row>
        <row r="19">
          <cell r="B19">
            <v>12</v>
          </cell>
          <cell r="C19" t="str">
            <v>Fixture requirements</v>
          </cell>
          <cell r="D19">
            <v>0</v>
          </cell>
          <cell r="E19">
            <v>0</v>
          </cell>
          <cell r="F19" t="str">
            <v>PED</v>
          </cell>
        </row>
        <row r="20">
          <cell r="B20">
            <v>13</v>
          </cell>
          <cell r="C20" t="str">
            <v xml:space="preserve">Measuring facility </v>
          </cell>
          <cell r="D20">
            <v>0</v>
          </cell>
          <cell r="E20">
            <v>0</v>
          </cell>
          <cell r="F20" t="str">
            <v>QAD</v>
          </cell>
        </row>
        <row r="21">
          <cell r="B21">
            <v>14</v>
          </cell>
          <cell r="C21" t="str">
            <v>Testing facility (Component)</v>
          </cell>
          <cell r="D21">
            <v>0</v>
          </cell>
          <cell r="E21">
            <v>0</v>
          </cell>
          <cell r="F21" t="str">
            <v>QAD</v>
          </cell>
        </row>
        <row r="22">
          <cell r="B22">
            <v>15</v>
          </cell>
          <cell r="C22" t="str">
            <v>Testing facility (Assemblies)</v>
          </cell>
          <cell r="D22">
            <v>0</v>
          </cell>
          <cell r="E22">
            <v>0</v>
          </cell>
          <cell r="F22" t="str">
            <v>PED</v>
          </cell>
        </row>
        <row r="23">
          <cell r="B23">
            <v>16</v>
          </cell>
          <cell r="C23" t="str">
            <v>Gauges</v>
          </cell>
          <cell r="D23">
            <v>0</v>
          </cell>
          <cell r="E23">
            <v>0</v>
          </cell>
          <cell r="F23" t="str">
            <v>QAD</v>
          </cell>
        </row>
        <row r="24">
          <cell r="B24">
            <v>17</v>
          </cell>
          <cell r="C24" t="str">
            <v>Additional features</v>
          </cell>
          <cell r="D24">
            <v>0</v>
          </cell>
          <cell r="E24">
            <v>0</v>
          </cell>
          <cell r="F24" t="str">
            <v>PMD</v>
          </cell>
        </row>
        <row r="25">
          <cell r="B25">
            <v>18</v>
          </cell>
          <cell r="C25" t="str">
            <v>Ancillary equipments</v>
          </cell>
          <cell r="D25">
            <v>0</v>
          </cell>
          <cell r="E25">
            <v>0</v>
          </cell>
          <cell r="F25" t="str">
            <v>PED</v>
          </cell>
        </row>
        <row r="26">
          <cell r="B26">
            <v>19</v>
          </cell>
          <cell r="C26" t="str">
            <v>Mould setting parameters</v>
          </cell>
          <cell r="D26">
            <v>0</v>
          </cell>
          <cell r="E26">
            <v>0</v>
          </cell>
          <cell r="F26" t="str">
            <v>PED</v>
          </cell>
        </row>
        <row r="27">
          <cell r="B27">
            <v>20</v>
          </cell>
          <cell r="C27" t="str">
            <v>Operation standard</v>
          </cell>
          <cell r="D27">
            <v>0</v>
          </cell>
          <cell r="E27">
            <v>0</v>
          </cell>
          <cell r="F27" t="str">
            <v>QAD</v>
          </cell>
        </row>
        <row r="28">
          <cell r="B28">
            <v>21</v>
          </cell>
          <cell r="C28" t="str">
            <v>Inspection standard</v>
          </cell>
          <cell r="D28">
            <v>0</v>
          </cell>
          <cell r="E28">
            <v>0</v>
          </cell>
          <cell r="F28" t="str">
            <v>QAD</v>
          </cell>
        </row>
        <row r="29">
          <cell r="B29">
            <v>22</v>
          </cell>
          <cell r="C29" t="str">
            <v>Special packing reqmts</v>
          </cell>
          <cell r="D29">
            <v>0</v>
          </cell>
          <cell r="E29">
            <v>0</v>
          </cell>
          <cell r="F29" t="str">
            <v>PED</v>
          </cell>
        </row>
        <row r="30">
          <cell r="B30">
            <v>23</v>
          </cell>
          <cell r="C30" t="str">
            <v>Packing standard</v>
          </cell>
          <cell r="D30">
            <v>0</v>
          </cell>
          <cell r="E30">
            <v>0</v>
          </cell>
          <cell r="F30" t="str">
            <v>PED</v>
          </cell>
        </row>
        <row r="31">
          <cell r="B31">
            <v>24</v>
          </cell>
          <cell r="C31" t="str">
            <v>Mould drg's</v>
          </cell>
          <cell r="D31">
            <v>0</v>
          </cell>
          <cell r="E31">
            <v>0</v>
          </cell>
          <cell r="F31" t="str">
            <v>Development</v>
          </cell>
        </row>
      </sheetData>
      <sheetData sheetId="1" refreshError="1"/>
      <sheetData sheetId="2" refreshError="1"/>
      <sheetData sheetId="3" refreshError="1"/>
      <sheetData sheetId="4"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품번표준화"/>
      <sheetName val="SUFFIX 붙이기"/>
      <sheetName val="자료표준"/>
      <sheetName val="품번단일"/>
      <sheetName val="M100 품번단일"/>
      <sheetName val="MAKE DBF_FILE"/>
      <sheetName val="Sheet2"/>
      <sheetName val="기본"/>
      <sheetName val="목적(4봄)"/>
      <sheetName val="Dialog1"/>
      <sheetName val="실행준비"/>
      <sheetName val="옮기기"/>
      <sheetName val="seq."/>
      <sheetName val="해석data"/>
      <sheetName val="dmu_tol"/>
      <sheetName val="vp"/>
      <sheetName val="DPA"/>
      <sheetName val="dpa-p100"/>
      <sheetName val="dpa-s100"/>
      <sheetName val="dpa-t200"/>
      <sheetName val="3)BIR"/>
      <sheetName val="부품품질"/>
      <sheetName val="차량품질"/>
      <sheetName val="만성품질"/>
      <sheetName val="SE"/>
      <sheetName val="사전준비"/>
      <sheetName val="W_H"/>
      <sheetName val="결품"/>
      <sheetName val="검사단축"/>
      <sheetName val="외주개발비"/>
      <sheetName val="잉여"/>
      <sheetName val="검사생산성"/>
      <sheetName val="측정생산성"/>
      <sheetName val="물류생산성"/>
      <sheetName val="LINE"/>
      <sheetName val="공구"/>
      <sheetName val="유연인력"/>
      <sheetName val="직무"/>
      <sheetName val="관행"/>
      <sheetName val="통합"/>
      <sheetName val="설계검증"/>
      <sheetName val="표준"/>
      <sheetName val="M-P2-HW"/>
    </sheetNames>
    <definedNames>
      <definedName name="eplformat"/>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mscr"/>
      <sheetName val="Process Capability Calculation"/>
      <sheetName val="Estimate Standard Deviation"/>
      <sheetName val="Behind the scenes"/>
    </sheetNames>
    <sheetDataSet>
      <sheetData sheetId="0" refreshError="1"/>
      <sheetData sheetId="1" refreshError="1"/>
      <sheetData sheetId="2">
        <row r="2">
          <cell r="B2" t="str">
            <v>Estimate Standard Deviation</v>
          </cell>
        </row>
      </sheetData>
      <sheetData sheetId="3">
        <row r="88">
          <cell r="L88">
            <v>-17</v>
          </cell>
        </row>
        <row r="89">
          <cell r="A89">
            <v>13</v>
          </cell>
          <cell r="B89">
            <v>13.317600014929141</v>
          </cell>
          <cell r="H89">
            <v>8.08</v>
          </cell>
        </row>
        <row r="90">
          <cell r="L90">
            <v>28</v>
          </cell>
        </row>
      </sheetData>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QSLT01"/>
      <sheetName val="QS_TS_LT_02A"/>
      <sheetName val="QS_TS_LT_02B "/>
      <sheetName val="ORGCH"/>
      <sheetName val="RESPDH"/>
      <sheetName val="RESP01"/>
      <sheetName val="PM"/>
      <sheetName val="PMP_01"/>
      <sheetName val="PMP_02"/>
      <sheetName val="PMP_03"/>
      <sheetName val="FM01"/>
      <sheetName val="FM02"/>
      <sheetName val="FM03"/>
      <sheetName val="FM04"/>
      <sheetName val="FM05"/>
      <sheetName val="FM_06"/>
      <sheetName val="FM_07"/>
      <sheetName val="FM_08"/>
      <sheetName val="FM_09"/>
      <sheetName val="FM_10"/>
      <sheetName val="LT03"/>
      <sheetName val="LT04"/>
      <sheetName val="LT05"/>
      <sheetName val="COPL01"/>
      <sheetName val="INT COMM MTX"/>
      <sheetName val="AUDIT 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NAME"/>
      <sheetName val="PPAP NAME"/>
      <sheetName val="INDEX "/>
      <sheetName val="Design Record"/>
      <sheetName val="PFD"/>
      <sheetName val="FMEA"/>
      <sheetName val="CP"/>
      <sheetName val="Dimn Report"/>
      <sheetName val="Stagewise"/>
      <sheetName val="R&amp;R Trimos "/>
      <sheetName val="R&amp;R DVC "/>
      <sheetName val="Micrometer R&amp;R. "/>
      <sheetName val="MATERIAL TC"/>
      <sheetName val="Attribut Flatness"/>
      <sheetName val=" SPC 50.5"/>
      <sheetName val=" SPC 50"/>
      <sheetName val=" SPC 1.25"/>
      <sheetName val=" SPC 162"/>
      <sheetName val=" SPC 167"/>
      <sheetName val="NABL DOC"/>
      <sheetName val="LIST OF CHCKING ADS"/>
      <sheetName val="PSW."/>
      <sheetName val="Packaging STD"/>
      <sheetName val="Weight Report"/>
    </sheetNames>
    <sheetDataSet>
      <sheetData sheetId="0">
        <row r="4">
          <cell r="C4" t="str">
            <v xml:space="preserve">         FILTRUM TOOLS &amp; COMPONENTS PVT LTD</v>
          </cell>
        </row>
      </sheetData>
      <sheetData sheetId="1">
        <row r="4">
          <cell r="B4" t="str">
            <v xml:space="preserve">         FILTRUM TOOLS &amp; COMPONENTS PVT LTD</v>
          </cell>
        </row>
      </sheetData>
      <sheetData sheetId="2">
        <row r="1">
          <cell r="A1" t="str">
            <v>PPAP INDEX</v>
          </cell>
        </row>
      </sheetData>
      <sheetData sheetId="3" refreshError="1"/>
      <sheetData sheetId="4" refreshError="1"/>
      <sheetData sheetId="5">
        <row r="1">
          <cell r="A1" t="str">
            <v xml:space="preserve">FILTRUM TOOLS &amp; COMPONENTS PVT.LTD </v>
          </cell>
        </row>
      </sheetData>
      <sheetData sheetId="6">
        <row r="1">
          <cell r="C1" t="str">
            <v>Filtrum Tools &amp; Components Pvt Ltd</v>
          </cell>
        </row>
      </sheetData>
      <sheetData sheetId="7" refreshError="1"/>
      <sheetData sheetId="8" refreshError="1"/>
      <sheetData sheetId="9">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101903199</v>
          </cell>
          <cell r="F5" t="str">
            <v>TRIMOS</v>
          </cell>
          <cell r="J5" t="str">
            <v>Amit Pawar</v>
          </cell>
          <cell r="O5">
            <v>101903199</v>
          </cell>
          <cell r="R5" t="str">
            <v>TRIMOS</v>
          </cell>
          <cell r="V5" t="str">
            <v>Amit Pawar</v>
          </cell>
        </row>
        <row r="6">
          <cell r="A6" t="str">
            <v>Part Name</v>
          </cell>
          <cell r="F6" t="str">
            <v>Gage Number</v>
          </cell>
          <cell r="J6" t="str">
            <v>Appraiser B</v>
          </cell>
          <cell r="O6" t="str">
            <v>Part Name</v>
          </cell>
          <cell r="R6" t="str">
            <v>Gage Number</v>
          </cell>
          <cell r="V6" t="str">
            <v>Appraiser B</v>
          </cell>
        </row>
        <row r="7">
          <cell r="A7" t="str">
            <v>End Plate</v>
          </cell>
          <cell r="F7" t="str">
            <v>FTCL/TRM/01</v>
          </cell>
          <cell r="J7" t="str">
            <v>Bandgar</v>
          </cell>
          <cell r="O7" t="str">
            <v>End Plate</v>
          </cell>
          <cell r="R7" t="str">
            <v>FTCL/TRM/01</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Draw height</v>
          </cell>
          <cell r="D9">
            <v>0</v>
          </cell>
          <cell r="E9">
            <v>0.5</v>
          </cell>
          <cell r="F9" t="str">
            <v>TRIMOS</v>
          </cell>
          <cell r="J9" t="str">
            <v>Kulkarni</v>
          </cell>
          <cell r="O9" t="str">
            <v>Draw height</v>
          </cell>
          <cell r="R9" t="str">
            <v>TRIMOS</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14.02.2014</v>
          </cell>
          <cell r="O11" t="str">
            <v>M1</v>
          </cell>
          <cell r="R11">
            <v>3</v>
          </cell>
          <cell r="T11">
            <v>10</v>
          </cell>
          <cell r="V11">
            <v>3</v>
          </cell>
          <cell r="X11" t="str">
            <v>14.02.2014</v>
          </cell>
        </row>
        <row r="12">
          <cell r="D12" t="str">
            <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0.15</v>
          </cell>
          <cell r="D15">
            <v>0.14000000000000001</v>
          </cell>
          <cell r="E15">
            <v>0.15</v>
          </cell>
          <cell r="F15">
            <v>0.15</v>
          </cell>
          <cell r="G15">
            <v>0.15</v>
          </cell>
          <cell r="H15">
            <v>0.18</v>
          </cell>
          <cell r="I15">
            <v>0.15</v>
          </cell>
          <cell r="J15">
            <v>0.15</v>
          </cell>
          <cell r="K15" t="str">
            <v>O.14</v>
          </cell>
          <cell r="L15">
            <v>0.16</v>
          </cell>
          <cell r="N15">
            <v>0.15333333333333332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0.15</v>
          </cell>
          <cell r="D16">
            <v>0.14000000000000001</v>
          </cell>
          <cell r="E16">
            <v>0.15</v>
          </cell>
          <cell r="F16">
            <v>0.15</v>
          </cell>
          <cell r="G16">
            <v>0.15</v>
          </cell>
          <cell r="H16">
            <v>0.18</v>
          </cell>
          <cell r="I16">
            <v>0.15</v>
          </cell>
          <cell r="J16">
            <v>0.15</v>
          </cell>
          <cell r="K16">
            <v>0.14000000000000001</v>
          </cell>
          <cell r="L16">
            <v>0.16</v>
          </cell>
          <cell r="N16">
            <v>0.15199999999999997</v>
          </cell>
          <cell r="P16" t="str">
            <v>=</v>
          </cell>
          <cell r="Q16" t="str">
            <v>0.000 x 0.59</v>
          </cell>
          <cell r="T16">
            <v>2</v>
          </cell>
          <cell r="U16">
            <v>0.8862000000000001</v>
          </cell>
          <cell r="W16" t="str">
            <v>=</v>
          </cell>
          <cell r="X16" t="str">
            <v>100(0.000/0.083)</v>
          </cell>
        </row>
        <row r="17">
          <cell r="A17">
            <v>3</v>
          </cell>
          <cell r="B17">
            <v>3</v>
          </cell>
          <cell r="C17">
            <v>0.15</v>
          </cell>
          <cell r="D17">
            <v>0.14000000000000001</v>
          </cell>
          <cell r="E17">
            <v>0.15</v>
          </cell>
          <cell r="F17">
            <v>0.15</v>
          </cell>
          <cell r="G17">
            <v>0.15</v>
          </cell>
          <cell r="H17" t="str">
            <v>O.18</v>
          </cell>
          <cell r="I17">
            <v>0.15</v>
          </cell>
          <cell r="J17">
            <v>0.15</v>
          </cell>
          <cell r="K17">
            <v>0.14000000000000001</v>
          </cell>
          <cell r="L17">
            <v>0.16</v>
          </cell>
          <cell r="N17">
            <v>0.1488888888888889</v>
          </cell>
          <cell r="P17" t="str">
            <v>=</v>
          </cell>
          <cell r="Q17">
            <v>0</v>
          </cell>
          <cell r="T17">
            <v>3</v>
          </cell>
          <cell r="U17">
            <v>0.59</v>
          </cell>
          <cell r="W17" t="str">
            <v>=</v>
          </cell>
          <cell r="X17">
            <v>0</v>
          </cell>
        </row>
        <row r="18">
          <cell r="A18">
            <v>4</v>
          </cell>
          <cell r="B18" t="str">
            <v>AVE</v>
          </cell>
          <cell r="C18">
            <v>0.15</v>
          </cell>
          <cell r="D18">
            <v>0.14000000000000001</v>
          </cell>
          <cell r="E18">
            <v>0.15</v>
          </cell>
          <cell r="F18">
            <v>0.15</v>
          </cell>
          <cell r="G18">
            <v>0.15</v>
          </cell>
          <cell r="H18">
            <v>0.18</v>
          </cell>
          <cell r="I18">
            <v>0.15</v>
          </cell>
          <cell r="J18">
            <v>0.15</v>
          </cell>
          <cell r="K18">
            <v>0.14000000000000001</v>
          </cell>
          <cell r="L18">
            <v>0.16</v>
          </cell>
          <cell r="M18" t="str">
            <v>xa=</v>
          </cell>
          <cell r="N18">
            <v>0.15199999999999997</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0.15</v>
          </cell>
          <cell r="D20">
            <v>0.12</v>
          </cell>
          <cell r="E20">
            <v>0.18</v>
          </cell>
          <cell r="F20">
            <v>0.15</v>
          </cell>
          <cell r="G20">
            <v>0.16</v>
          </cell>
          <cell r="H20">
            <v>0.15</v>
          </cell>
          <cell r="I20">
            <v>0.15</v>
          </cell>
          <cell r="J20">
            <v>0.14000000000000001</v>
          </cell>
          <cell r="K20">
            <v>0.18</v>
          </cell>
          <cell r="L20">
            <v>0.15</v>
          </cell>
          <cell r="N20">
            <v>0.153</v>
          </cell>
          <cell r="P20" t="str">
            <v>=</v>
          </cell>
          <cell r="Q20" t="str">
            <v>{(0.001 x 0.5231)^2 - (0.000 ^2/(10 x 3))}^1/2</v>
          </cell>
          <cell r="W20" t="str">
            <v>=</v>
          </cell>
          <cell r="X20" t="str">
            <v>100(0.001/0.083)</v>
          </cell>
        </row>
        <row r="21">
          <cell r="A21">
            <v>7</v>
          </cell>
          <cell r="B21">
            <v>2</v>
          </cell>
          <cell r="C21">
            <v>0.15</v>
          </cell>
          <cell r="D21">
            <v>0.12</v>
          </cell>
          <cell r="E21">
            <v>0.18</v>
          </cell>
          <cell r="F21">
            <v>0.15</v>
          </cell>
          <cell r="G21">
            <v>0.16</v>
          </cell>
          <cell r="H21">
            <v>0.15</v>
          </cell>
          <cell r="I21">
            <v>0.15</v>
          </cell>
          <cell r="J21">
            <v>0.14000000000000001</v>
          </cell>
          <cell r="K21">
            <v>0.18</v>
          </cell>
          <cell r="L21">
            <v>0.15</v>
          </cell>
          <cell r="N21">
            <v>0.153</v>
          </cell>
          <cell r="P21" t="str">
            <v>=</v>
          </cell>
          <cell r="Q21">
            <v>5.2310000000001505E-4</v>
          </cell>
          <cell r="S21" t="str">
            <v>Appraisers</v>
          </cell>
          <cell r="T21">
            <v>2</v>
          </cell>
          <cell r="U21">
            <v>3</v>
          </cell>
          <cell r="W21" t="str">
            <v>=</v>
          </cell>
          <cell r="X21">
            <v>0.62772000000001804</v>
          </cell>
        </row>
        <row r="22">
          <cell r="A22">
            <v>8</v>
          </cell>
          <cell r="B22">
            <v>3</v>
          </cell>
          <cell r="C22">
            <v>0.15</v>
          </cell>
          <cell r="D22">
            <v>0.12</v>
          </cell>
          <cell r="E22">
            <v>0.18</v>
          </cell>
          <cell r="F22">
            <v>0.15</v>
          </cell>
          <cell r="G22">
            <v>0.16</v>
          </cell>
          <cell r="H22">
            <v>0.15</v>
          </cell>
          <cell r="I22">
            <v>0.15</v>
          </cell>
          <cell r="J22">
            <v>0.14000000000000001</v>
          </cell>
          <cell r="K22">
            <v>0.18</v>
          </cell>
          <cell r="L22">
            <v>0.15</v>
          </cell>
          <cell r="N22">
            <v>0.153</v>
          </cell>
          <cell r="S22" t="str">
            <v>K2</v>
          </cell>
          <cell r="T22">
            <v>0.70710000000000006</v>
          </cell>
          <cell r="U22">
            <v>0.52310000000000001</v>
          </cell>
          <cell r="V22" t="str">
            <v xml:space="preserve">   n = number of parts</v>
          </cell>
        </row>
        <row r="23">
          <cell r="A23">
            <v>9</v>
          </cell>
          <cell r="B23" t="str">
            <v>AVE</v>
          </cell>
          <cell r="C23">
            <v>0.15</v>
          </cell>
          <cell r="D23">
            <v>0.12</v>
          </cell>
          <cell r="E23">
            <v>0.18000000000000002</v>
          </cell>
          <cell r="F23">
            <v>0.15</v>
          </cell>
          <cell r="G23">
            <v>0.16</v>
          </cell>
          <cell r="H23">
            <v>0.15</v>
          </cell>
          <cell r="I23">
            <v>0.15</v>
          </cell>
          <cell r="J23">
            <v>0.14000000000000001</v>
          </cell>
          <cell r="K23">
            <v>0.18000000000000002</v>
          </cell>
          <cell r="L23">
            <v>0.15</v>
          </cell>
          <cell r="M23" t="str">
            <v>xb=</v>
          </cell>
          <cell r="N23">
            <v>0.153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0.16</v>
          </cell>
          <cell r="D25">
            <v>0.15</v>
          </cell>
          <cell r="E25">
            <v>0.12</v>
          </cell>
          <cell r="F25">
            <v>0.18</v>
          </cell>
          <cell r="G25">
            <v>0.14000000000000001</v>
          </cell>
          <cell r="H25">
            <v>0.16</v>
          </cell>
          <cell r="I25">
            <v>0.16</v>
          </cell>
          <cell r="J25">
            <v>0.16</v>
          </cell>
          <cell r="K25">
            <v>0.15</v>
          </cell>
          <cell r="L25">
            <v>0.15</v>
          </cell>
          <cell r="N25">
            <v>0.15299999999999997</v>
          </cell>
          <cell r="P25" t="str">
            <v>=</v>
          </cell>
          <cell r="Q25" t="str">
            <v>{(0.000^2 + 0.001^2)}^1/2</v>
          </cell>
          <cell r="T25">
            <v>2</v>
          </cell>
          <cell r="U25">
            <v>0.70710000000000006</v>
          </cell>
          <cell r="V25" t="str">
            <v>% R&amp;R</v>
          </cell>
          <cell r="W25" t="str">
            <v>=</v>
          </cell>
          <cell r="X25" t="str">
            <v>100 (R&amp;R/Tol/6)</v>
          </cell>
        </row>
        <row r="26">
          <cell r="A26">
            <v>12</v>
          </cell>
          <cell r="B26">
            <v>2</v>
          </cell>
          <cell r="C26">
            <v>0.16</v>
          </cell>
          <cell r="D26">
            <v>0.15</v>
          </cell>
          <cell r="E26">
            <v>0.12</v>
          </cell>
          <cell r="F26">
            <v>0.18</v>
          </cell>
          <cell r="G26">
            <v>0.14000000000000001</v>
          </cell>
          <cell r="H26">
            <v>0.16</v>
          </cell>
          <cell r="I26">
            <v>0.16</v>
          </cell>
          <cell r="J26">
            <v>0.16</v>
          </cell>
          <cell r="K26">
            <v>0.15</v>
          </cell>
          <cell r="L26">
            <v>0.15</v>
          </cell>
          <cell r="N26">
            <v>0.15299999999999997</v>
          </cell>
          <cell r="P26" t="str">
            <v>=</v>
          </cell>
          <cell r="Q26">
            <v>5.2310000000001505E-4</v>
          </cell>
          <cell r="T26">
            <v>3</v>
          </cell>
          <cell r="U26">
            <v>0.52310000000000001</v>
          </cell>
          <cell r="W26" t="str">
            <v>=</v>
          </cell>
          <cell r="X26" t="str">
            <v>100(0.001/0.083)</v>
          </cell>
        </row>
        <row r="27">
          <cell r="A27">
            <v>13</v>
          </cell>
          <cell r="B27">
            <v>3</v>
          </cell>
          <cell r="C27">
            <v>0.16</v>
          </cell>
          <cell r="D27">
            <v>0.15</v>
          </cell>
          <cell r="E27">
            <v>0.12</v>
          </cell>
          <cell r="F27">
            <v>0.18</v>
          </cell>
          <cell r="G27">
            <v>0.14000000000000001</v>
          </cell>
          <cell r="H27">
            <v>0.16</v>
          </cell>
          <cell r="I27">
            <v>0.16</v>
          </cell>
          <cell r="J27">
            <v>0.16</v>
          </cell>
          <cell r="K27">
            <v>0.15</v>
          </cell>
          <cell r="L27">
            <v>0.15</v>
          </cell>
          <cell r="N27">
            <v>0.15299999999999997</v>
          </cell>
          <cell r="O27" t="str">
            <v xml:space="preserve">  Part Variation (PV)</v>
          </cell>
          <cell r="T27">
            <v>4</v>
          </cell>
          <cell r="U27">
            <v>0.44670000000000004</v>
          </cell>
          <cell r="W27" t="str">
            <v>=</v>
          </cell>
          <cell r="X27">
            <v>0.62772000000001804</v>
          </cell>
        </row>
        <row r="28">
          <cell r="A28">
            <v>14</v>
          </cell>
          <cell r="B28" t="str">
            <v>AVE</v>
          </cell>
          <cell r="C28">
            <v>0.16</v>
          </cell>
          <cell r="D28">
            <v>0.15</v>
          </cell>
          <cell r="E28">
            <v>0.12</v>
          </cell>
          <cell r="F28">
            <v>0.18000000000000002</v>
          </cell>
          <cell r="G28">
            <v>0.14000000000000001</v>
          </cell>
          <cell r="H28">
            <v>0.16</v>
          </cell>
          <cell r="I28">
            <v>0.16</v>
          </cell>
          <cell r="J28">
            <v>0.16</v>
          </cell>
          <cell r="K28">
            <v>0.15</v>
          </cell>
          <cell r="L28">
            <v>0.15</v>
          </cell>
          <cell r="M28" t="str">
            <v>xc=</v>
          </cell>
          <cell r="N28">
            <v>0.15299999999999997</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0.027 x 0.3146</v>
          </cell>
          <cell r="T29">
            <v>6</v>
          </cell>
          <cell r="U29">
            <v>0.34200000000000008</v>
          </cell>
        </row>
        <row r="30">
          <cell r="A30" t="str">
            <v xml:space="preserve">16. PART </v>
          </cell>
          <cell r="M30" t="str">
            <v>X=</v>
          </cell>
          <cell r="N30">
            <v>0.15266666666666667</v>
          </cell>
          <cell r="P30" t="str">
            <v>=</v>
          </cell>
          <cell r="Q30">
            <v>8.3893333333333268E-3</v>
          </cell>
          <cell r="R30" t="str">
            <v xml:space="preserve"> </v>
          </cell>
          <cell r="T30">
            <v>7</v>
          </cell>
          <cell r="U30">
            <v>0.35340000000000005</v>
          </cell>
          <cell r="V30" t="str">
            <v>% PV</v>
          </cell>
          <cell r="W30" t="str">
            <v>=</v>
          </cell>
          <cell r="X30" t="str">
            <v>100 (PV/Tol)</v>
          </cell>
        </row>
        <row r="31">
          <cell r="A31" t="str">
            <v xml:space="preserve">     AVE ( Xp )</v>
          </cell>
          <cell r="C31">
            <v>0.15333333333333332</v>
          </cell>
          <cell r="D31">
            <v>0.13666666666666669</v>
          </cell>
          <cell r="E31">
            <v>0.15</v>
          </cell>
          <cell r="F31">
            <v>0.16</v>
          </cell>
          <cell r="G31">
            <v>0.15</v>
          </cell>
          <cell r="H31">
            <v>0.16333333333333333</v>
          </cell>
          <cell r="I31">
            <v>0.15333333333333332</v>
          </cell>
          <cell r="J31">
            <v>0.15000000000000002</v>
          </cell>
          <cell r="K31">
            <v>0.1566666666666667</v>
          </cell>
          <cell r="L31">
            <v>0.15333333333333332</v>
          </cell>
          <cell r="M31" t="str">
            <v>Rp=</v>
          </cell>
          <cell r="N31">
            <v>2.6666666666666644E-2</v>
          </cell>
          <cell r="O31" t="str">
            <v>Tolerance/6</v>
          </cell>
          <cell r="T31">
            <v>8</v>
          </cell>
          <cell r="U31">
            <v>0.33750000000000002</v>
          </cell>
          <cell r="W31" t="str">
            <v>=</v>
          </cell>
          <cell r="X31" t="str">
            <v>100(0.008/0.000)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10.067199999999993</v>
          </cell>
          <cell r="Y32" t="str">
            <v xml:space="preserve"> </v>
          </cell>
        </row>
        <row r="33">
          <cell r="A33">
            <v>18</v>
          </cell>
          <cell r="B33" t="str">
            <v>(Max x - Min x) =</v>
          </cell>
          <cell r="M33" t="str">
            <v>xDIFF=</v>
          </cell>
          <cell r="N33">
            <v>1.0000000000000286E-3</v>
          </cell>
          <cell r="P33" t="str">
            <v>=</v>
          </cell>
          <cell r="Q33" t="str">
            <v>0.5 - 0</v>
          </cell>
          <cell r="T33">
            <v>10</v>
          </cell>
          <cell r="U33">
            <v>0.31460000000000005</v>
          </cell>
          <cell r="V33" t="str">
            <v xml:space="preserve">ndc        </v>
          </cell>
          <cell r="W33" t="str">
            <v>=</v>
          </cell>
          <cell r="X33" t="str">
            <v>1.41 * PV / GRR</v>
          </cell>
        </row>
        <row r="34">
          <cell r="A34">
            <v>19</v>
          </cell>
          <cell r="B34" t="str">
            <v>R x D4* =</v>
          </cell>
          <cell r="E34" t="str">
            <v/>
          </cell>
          <cell r="G34" t="str">
            <v/>
          </cell>
          <cell r="H34" t="str">
            <v/>
          </cell>
          <cell r="I34" t="str">
            <v/>
          </cell>
          <cell r="J34" t="str">
            <v/>
          </cell>
          <cell r="M34" t="str">
            <v>UCLR=</v>
          </cell>
          <cell r="N34">
            <v>0</v>
          </cell>
          <cell r="P34" t="str">
            <v>=</v>
          </cell>
          <cell r="Q34">
            <v>8.3333333333333329E-2</v>
          </cell>
          <cell r="W34" t="str">
            <v>=</v>
          </cell>
          <cell r="X34">
            <v>22.613190594531929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TRIMOS</v>
          </cell>
          <cell r="I45" t="str">
            <v>FTCL/TRM/01</v>
          </cell>
        </row>
        <row r="46">
          <cell r="B46" t="str">
            <v>XC</v>
          </cell>
          <cell r="C46">
            <v>0.16</v>
          </cell>
          <cell r="D46">
            <v>0.15</v>
          </cell>
          <cell r="E46">
            <v>0.12</v>
          </cell>
          <cell r="F46">
            <v>0.18000000000000002</v>
          </cell>
          <cell r="G46">
            <v>0.14000000000000001</v>
          </cell>
          <cell r="H46">
            <v>0.16</v>
          </cell>
          <cell r="I46">
            <v>0.16</v>
          </cell>
          <cell r="J46">
            <v>0.16</v>
          </cell>
          <cell r="K46">
            <v>0.15</v>
          </cell>
          <cell r="L46">
            <v>0.15</v>
          </cell>
        </row>
        <row r="47">
          <cell r="B47" t="str">
            <v>XB</v>
          </cell>
          <cell r="C47">
            <v>0.15</v>
          </cell>
          <cell r="D47">
            <v>0.12</v>
          </cell>
          <cell r="E47">
            <v>0.18000000000000002</v>
          </cell>
          <cell r="F47">
            <v>0.15</v>
          </cell>
          <cell r="G47">
            <v>0.16</v>
          </cell>
          <cell r="H47">
            <v>0.15</v>
          </cell>
          <cell r="I47">
            <v>0.15</v>
          </cell>
          <cell r="J47">
            <v>0.14000000000000001</v>
          </cell>
          <cell r="K47">
            <v>0.18000000000000002</v>
          </cell>
          <cell r="L47">
            <v>0.15</v>
          </cell>
        </row>
        <row r="48">
          <cell r="B48" t="str">
            <v>XA</v>
          </cell>
          <cell r="C48">
            <v>0.15</v>
          </cell>
          <cell r="D48">
            <v>0.14000000000000001</v>
          </cell>
          <cell r="E48">
            <v>0.15</v>
          </cell>
          <cell r="F48">
            <v>0.15</v>
          </cell>
          <cell r="G48">
            <v>0.15</v>
          </cell>
          <cell r="H48">
            <v>0.18</v>
          </cell>
          <cell r="I48">
            <v>0.15</v>
          </cell>
          <cell r="J48">
            <v>0.15</v>
          </cell>
          <cell r="K48">
            <v>0.14000000000000001</v>
          </cell>
          <cell r="L48">
            <v>0.16</v>
          </cell>
        </row>
        <row r="49">
          <cell r="B49" t="str">
            <v>UCLx</v>
          </cell>
          <cell r="C49">
            <v>0.15266666666666667</v>
          </cell>
          <cell r="D49">
            <v>0.15266666666666667</v>
          </cell>
          <cell r="E49">
            <v>0.15266666666666667</v>
          </cell>
          <cell r="F49">
            <v>0.15266666666666667</v>
          </cell>
          <cell r="G49">
            <v>0.15266666666666667</v>
          </cell>
          <cell r="H49">
            <v>0.15266666666666667</v>
          </cell>
          <cell r="I49">
            <v>0.15266666666666667</v>
          </cell>
          <cell r="J49">
            <v>0.15266666666666667</v>
          </cell>
          <cell r="K49">
            <v>0.15266666666666667</v>
          </cell>
          <cell r="L49">
            <v>0.15266666666666667</v>
          </cell>
        </row>
        <row r="50">
          <cell r="B50" t="str">
            <v>MCLx</v>
          </cell>
          <cell r="C50">
            <v>0.15266666666666667</v>
          </cell>
          <cell r="D50">
            <v>0.15266666666666667</v>
          </cell>
          <cell r="E50">
            <v>0.15266666666666667</v>
          </cell>
          <cell r="F50">
            <v>0.15266666666666667</v>
          </cell>
          <cell r="G50">
            <v>0.15266666666666667</v>
          </cell>
          <cell r="H50">
            <v>0.15266666666666667</v>
          </cell>
          <cell r="I50">
            <v>0.15266666666666667</v>
          </cell>
          <cell r="J50">
            <v>0.15266666666666667</v>
          </cell>
          <cell r="K50">
            <v>0.15266666666666667</v>
          </cell>
          <cell r="L50">
            <v>0.15266666666666667</v>
          </cell>
        </row>
        <row r="51">
          <cell r="B51" t="str">
            <v>LCLx</v>
          </cell>
          <cell r="C51">
            <v>0.15266666666666667</v>
          </cell>
          <cell r="D51">
            <v>0.15266666666666667</v>
          </cell>
          <cell r="E51">
            <v>0.15266666666666667</v>
          </cell>
          <cell r="F51">
            <v>0.15266666666666667</v>
          </cell>
          <cell r="G51">
            <v>0.15266666666666667</v>
          </cell>
          <cell r="H51">
            <v>0.15266666666666667</v>
          </cell>
          <cell r="I51">
            <v>0.15266666666666667</v>
          </cell>
          <cell r="J51">
            <v>0.15266666666666667</v>
          </cell>
          <cell r="K51">
            <v>0.15266666666666667</v>
          </cell>
          <cell r="L51">
            <v>0.15266666666666667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0">
        <row r="1">
          <cell r="A1" t="str">
            <v>GAGE REPEATABILITY AND REPRODUCIBILITY DATA SHEET</v>
          </cell>
        </row>
      </sheetData>
      <sheetData sheetId="11" refreshError="1"/>
      <sheetData sheetId="12" refreshError="1"/>
      <sheetData sheetId="13" refreshError="1"/>
      <sheetData sheetId="14">
        <row r="1">
          <cell r="F1" t="str">
            <v xml:space="preserve">  STATISTICAL PROCESS CONTROL STUDY</v>
          </cell>
        </row>
      </sheetData>
      <sheetData sheetId="15">
        <row r="1">
          <cell r="F1" t="str">
            <v xml:space="preserve">  STATISTICAL PROCESS CONTROL STUDY</v>
          </cell>
        </row>
      </sheetData>
      <sheetData sheetId="16">
        <row r="1">
          <cell r="F1" t="str">
            <v xml:space="preserve">  STATISTICAL PROCESS CONTROL STUDY</v>
          </cell>
        </row>
      </sheetData>
      <sheetData sheetId="17">
        <row r="1">
          <cell r="F1" t="str">
            <v xml:space="preserve">  STATISTICAL PROCESS CONTROL STUDY</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Daily Mixing Plan Group A"/>
      <sheetName val="Daily Mixing Plan Group B"/>
      <sheetName val="GROUPA"/>
      <sheetName val="BROUPB"/>
      <sheetName val="PLAN"/>
    </sheetNames>
    <sheetDataSet>
      <sheetData sheetId="0"/>
      <sheetData sheetId="1"/>
      <sheetData sheetId="2"/>
      <sheetData sheetId="3"/>
      <sheetData sheetId="4"/>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CP04"/>
      <sheetName val="CP03"/>
      <sheetName val="CP02"/>
      <sheetName val="CP01"/>
    </sheetNames>
    <sheetDataSet>
      <sheetData sheetId="0">
        <row r="2">
          <cell r="A2" t="str">
            <v>Control Plan Number</v>
          </cell>
        </row>
        <row r="3">
          <cell r="A3" t="str">
            <v>Part No / Latest Change Level</v>
          </cell>
        </row>
        <row r="4">
          <cell r="A4" t="str">
            <v>Part Name  / Description</v>
          </cell>
        </row>
        <row r="5">
          <cell r="A5" t="str">
            <v>Supplier / Plant</v>
          </cell>
        </row>
        <row r="10">
          <cell r="A10" t="str">
            <v>Part / Process Code</v>
          </cell>
        </row>
        <row r="13">
          <cell r="A13">
            <v>10</v>
          </cell>
        </row>
        <row r="14">
          <cell r="A14" t="str">
            <v>Raw materal</v>
          </cell>
        </row>
        <row r="16">
          <cell r="A16" t="str">
            <v>Master Batch</v>
          </cell>
        </row>
        <row r="19">
          <cell r="A19" t="str">
            <v>packaging material</v>
          </cell>
        </row>
        <row r="31">
          <cell r="A31" t="str">
            <v>Part / Process Code</v>
          </cell>
        </row>
        <row r="34">
          <cell r="A34" t="str">
            <v>MANUFACTURING</v>
          </cell>
        </row>
        <row r="35">
          <cell r="A35">
            <v>20</v>
          </cell>
        </row>
        <row r="37">
          <cell r="A37">
            <v>30</v>
          </cell>
        </row>
        <row r="42">
          <cell r="A42">
            <v>40</v>
          </cell>
        </row>
        <row r="50">
          <cell r="A50" t="str">
            <v>Part / Process Code</v>
          </cell>
        </row>
        <row r="53">
          <cell r="A53">
            <v>50</v>
          </cell>
        </row>
        <row r="65">
          <cell r="A65">
            <v>60</v>
          </cell>
        </row>
        <row r="68">
          <cell r="A68">
            <v>70</v>
          </cell>
        </row>
        <row r="70">
          <cell r="A70">
            <v>80</v>
          </cell>
        </row>
        <row r="71">
          <cell r="A71" t="str">
            <v>Note :-</v>
          </cell>
        </row>
        <row r="79">
          <cell r="A79" t="str">
            <v>Prepared by</v>
          </cell>
        </row>
      </sheetData>
      <sheetData sheetId="1">
        <row r="2">
          <cell r="A2" t="str">
            <v>Control Plan Number</v>
          </cell>
        </row>
        <row r="3">
          <cell r="A3" t="str">
            <v>Part No / Latest Change Level</v>
          </cell>
        </row>
        <row r="4">
          <cell r="A4" t="str">
            <v>Part Name  / Description</v>
          </cell>
        </row>
        <row r="5">
          <cell r="A5" t="str">
            <v>Supplier / Plant</v>
          </cell>
        </row>
        <row r="10">
          <cell r="A10" t="str">
            <v>Part / Process Code</v>
          </cell>
        </row>
        <row r="13">
          <cell r="A13">
            <v>10</v>
          </cell>
        </row>
        <row r="14">
          <cell r="A14" t="str">
            <v>Raw materal</v>
          </cell>
        </row>
        <row r="15">
          <cell r="A15" t="str">
            <v>Master Batch</v>
          </cell>
        </row>
        <row r="18">
          <cell r="A18" t="str">
            <v>packaging material</v>
          </cell>
        </row>
        <row r="30">
          <cell r="A30" t="str">
            <v>Part / Process Code</v>
          </cell>
        </row>
        <row r="34">
          <cell r="A34" t="str">
            <v>Manufacturing</v>
          </cell>
        </row>
        <row r="36">
          <cell r="A36">
            <v>20</v>
          </cell>
        </row>
        <row r="38">
          <cell r="A38">
            <v>30</v>
          </cell>
        </row>
        <row r="43">
          <cell r="A43">
            <v>40</v>
          </cell>
        </row>
        <row r="51">
          <cell r="A51" t="str">
            <v>Part / Process Code</v>
          </cell>
        </row>
        <row r="54">
          <cell r="A54">
            <v>50</v>
          </cell>
        </row>
        <row r="66">
          <cell r="A66">
            <v>60</v>
          </cell>
        </row>
        <row r="69">
          <cell r="A69" t="str">
            <v>Part / Process Code</v>
          </cell>
        </row>
        <row r="72">
          <cell r="A72">
            <v>70</v>
          </cell>
        </row>
        <row r="74">
          <cell r="A74">
            <v>80</v>
          </cell>
        </row>
        <row r="75">
          <cell r="A75" t="str">
            <v>Note :-</v>
          </cell>
        </row>
        <row r="86">
          <cell r="A86" t="str">
            <v>Prepared by</v>
          </cell>
        </row>
      </sheetData>
      <sheetData sheetId="2"/>
      <sheetData sheetId="3"/>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objective"/>
      <sheetName val="process measure"/>
      <sheetName val="N_E_U_"/>
      <sheetName val="Machine Utilisation"/>
      <sheetName val="SPC Summery"/>
      <sheetName val="Productivity"/>
      <sheetName val="Cycle time _2_"/>
      <sheetName val="Cycle time"/>
      <sheetName val="Flash Study"/>
      <sheetName val="Rework Total"/>
      <sheetName val="4 Wh rework"/>
      <sheetName val="Reguler Rework"/>
      <sheetName val="Rejection Total"/>
      <sheetName val="Reguler Rejection "/>
      <sheetName val="Rejection 4 Wheeler"/>
      <sheetName val="Dev_rej_"/>
      <sheetName val="RM Recon_"/>
      <sheetName val="Kaizen "/>
      <sheetName val="nc _ summery"/>
      <sheetName val="Verification of Product"/>
      <sheetName val="Contigency plan"/>
      <sheetName val="CC"/>
      <sheetName val="PA"/>
      <sheetName val="PROD A"/>
      <sheetName val="PROD A SA"/>
      <sheetName val="Poka Yoke"/>
      <sheetName val="SPC STATUS"/>
      <sheetName val="Misfire "/>
      <sheetName val="System Changes"/>
      <sheetName val="Pareto Rework"/>
      <sheetName val="Pareto Rejection"/>
      <sheetName val="Line rej"/>
    </sheetNames>
    <sheetDataSet>
      <sheetData sheetId="0">
        <row r="3">
          <cell r="C3" t="str">
            <v>Objectives</v>
          </cell>
          <cell r="D3" t="str">
            <v>Unit Of Measure</v>
          </cell>
          <cell r="E3" t="str">
            <v>Criteria</v>
          </cell>
          <cell r="F3" t="str">
            <v>Target</v>
          </cell>
          <cell r="G3" t="str">
            <v>Apr.05</v>
          </cell>
          <cell r="H3" t="str">
            <v>May.05</v>
          </cell>
          <cell r="I3" t="str">
            <v>June.05</v>
          </cell>
          <cell r="J3" t="str">
            <v>July.05</v>
          </cell>
          <cell r="K3" t="str">
            <v>Aug.05</v>
          </cell>
        </row>
        <row r="4">
          <cell r="C4" t="str">
            <v>Net Effective Utilization</v>
          </cell>
          <cell r="D4" t="str">
            <v>%</v>
          </cell>
          <cell r="E4" t="str">
            <v>M/C Productivity time</v>
          </cell>
          <cell r="F4">
            <v>0.96</v>
          </cell>
        </row>
        <row r="5">
          <cell r="C5" t="str">
            <v>M/C  Utilization</v>
          </cell>
          <cell r="D5" t="str">
            <v>%</v>
          </cell>
          <cell r="E5" t="str">
            <v>M/C Productivity time</v>
          </cell>
          <cell r="F5">
            <v>0.96</v>
          </cell>
          <cell r="G5">
            <v>93.88</v>
          </cell>
          <cell r="H5">
            <v>94.16</v>
          </cell>
          <cell r="I5">
            <v>93.73</v>
          </cell>
          <cell r="J5">
            <v>94.04</v>
          </cell>
          <cell r="K5">
            <v>94.58</v>
          </cell>
        </row>
        <row r="6">
          <cell r="C6" t="str">
            <v xml:space="preserve"> Capability Improvement</v>
          </cell>
          <cell r="D6" t="str">
            <v>Nos.</v>
          </cell>
          <cell r="E6" t="str">
            <v xml:space="preserve">Foam Weight </v>
          </cell>
          <cell r="F6" t="str">
            <v>Cpk&gt;1.33</v>
          </cell>
          <cell r="G6" t="str">
            <v>K-60 FOAM- DS211003</v>
          </cell>
          <cell r="H6" t="str">
            <v>_</v>
          </cell>
          <cell r="I6" t="str">
            <v>_</v>
          </cell>
          <cell r="J6" t="str">
            <v>_</v>
          </cell>
          <cell r="K6" t="str">
            <v>Passenger-24231226</v>
          </cell>
        </row>
        <row r="7">
          <cell r="C7" t="str">
            <v>Productivity</v>
          </cell>
          <cell r="D7" t="str">
            <v>Nos.</v>
          </cell>
          <cell r="E7" t="str">
            <v>Both m/c</v>
          </cell>
          <cell r="F7" t="str">
            <v>208 cycle</v>
          </cell>
          <cell r="G7">
            <v>188</v>
          </cell>
          <cell r="H7">
            <v>188</v>
          </cell>
          <cell r="I7">
            <v>188</v>
          </cell>
          <cell r="J7">
            <v>188</v>
          </cell>
          <cell r="K7">
            <v>190</v>
          </cell>
        </row>
        <row r="8">
          <cell r="C8" t="str">
            <v>Cycle time</v>
          </cell>
          <cell r="D8" t="str">
            <v>Min.</v>
          </cell>
          <cell r="E8" t="str">
            <v>Machine : Green Machine</v>
          </cell>
          <cell r="F8">
            <v>6</v>
          </cell>
          <cell r="G8">
            <v>6.25</v>
          </cell>
          <cell r="H8">
            <v>6.25</v>
          </cell>
          <cell r="I8">
            <v>6.25</v>
          </cell>
          <cell r="J8">
            <v>6.25</v>
          </cell>
          <cell r="K8">
            <v>6</v>
          </cell>
        </row>
        <row r="18">
          <cell r="F18" t="str">
            <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CQA"/>
      <sheetName val="CDC Projeto"/>
      <sheetName val="CEP"/>
      <sheetName val="CEP 2"/>
      <sheetName val="CAFQ"/>
      <sheetName val="ASM "/>
      <sheetName val="RRAA"/>
      <sheetName val="Corrida Piloto"/>
    </sheetNames>
    <sheetDataSet>
      <sheetData sheetId="0"/>
      <sheetData sheetId="1"/>
      <sheetData sheetId="2"/>
      <sheetData sheetId="3"/>
      <sheetData sheetId="4"/>
      <sheetData sheetId="5">
        <row r="1">
          <cell r="C1" t="str">
            <v>AVALIAÇÃO DO SISTEMA DE MEDIÇÃO</v>
          </cell>
          <cell r="J1" t="str">
            <v>No. CQA</v>
          </cell>
          <cell r="L1" t="str">
            <v>N.º Modif. :</v>
          </cell>
          <cell r="N1" t="str">
            <v>DATA</v>
          </cell>
        </row>
        <row r="2">
          <cell r="J2" t="e">
            <v>#REF!</v>
          </cell>
          <cell r="L2" t="e">
            <v>#REF!</v>
          </cell>
          <cell r="N2" t="e">
            <v>#REF!</v>
          </cell>
        </row>
        <row r="3">
          <cell r="A3" t="str">
            <v>SETOR</v>
          </cell>
          <cell r="E3" t="str">
            <v>CARACTERÍSTICA</v>
          </cell>
          <cell r="I3" t="str">
            <v>INSTRUMENTO</v>
          </cell>
          <cell r="M3" t="str">
            <v>CALIBRAÇÃO</v>
          </cell>
        </row>
        <row r="6">
          <cell r="A6" t="str">
            <v>AVALIADORES</v>
          </cell>
          <cell r="D6" t="str">
            <v>AMOSTRAS</v>
          </cell>
          <cell r="G6" t="str">
            <v>MEDIÇÕES</v>
          </cell>
          <cell r="I6" t="str">
            <v>ESPECIFICAÇÃO</v>
          </cell>
          <cell r="K6" t="str">
            <v>Unidade</v>
          </cell>
          <cell r="L6" t="str">
            <v>mm</v>
          </cell>
          <cell r="M6" t="str">
            <v>TOLERÂNCIA</v>
          </cell>
        </row>
        <row r="7">
          <cell r="A7">
            <v>3</v>
          </cell>
          <cell r="D7">
            <v>10</v>
          </cell>
          <cell r="G7">
            <v>3</v>
          </cell>
          <cell r="I7" t="str">
            <v>LIE</v>
          </cell>
          <cell r="K7" t="str">
            <v>LSE</v>
          </cell>
          <cell r="M7">
            <v>0.60000000000000053</v>
          </cell>
        </row>
        <row r="8">
          <cell r="I8">
            <v>7.7</v>
          </cell>
          <cell r="K8">
            <v>8.3000000000000007</v>
          </cell>
        </row>
        <row r="9">
          <cell r="A9" t="str">
            <v>Observações :</v>
          </cell>
        </row>
        <row r="14">
          <cell r="A14" t="str">
            <v>1- DADOS DA REPETIBILIDADE E REPRODUTIBILIDADE</v>
          </cell>
        </row>
        <row r="16">
          <cell r="A16" t="str">
            <v>AVALIADOR</v>
          </cell>
          <cell r="B16" t="str">
            <v>A:</v>
          </cell>
          <cell r="C16" t="str">
            <v>Ronaldo</v>
          </cell>
          <cell r="F16" t="str">
            <v>B:</v>
          </cell>
          <cell r="G16" t="str">
            <v>Flávio</v>
          </cell>
          <cell r="J16" t="str">
            <v>C:</v>
          </cell>
          <cell r="K16" t="str">
            <v>Valim</v>
          </cell>
          <cell r="N16" t="str">
            <v>MÉDIA DA PEÇA (Xp)</v>
          </cell>
        </row>
        <row r="17">
          <cell r="A17" t="str">
            <v>AMOSTRAS</v>
          </cell>
          <cell r="B17" t="str">
            <v>1ª MED</v>
          </cell>
          <cell r="C17" t="str">
            <v>2ª MED</v>
          </cell>
          <cell r="D17" t="str">
            <v>3ª MED</v>
          </cell>
          <cell r="E17" t="str">
            <v>R</v>
          </cell>
          <cell r="F17" t="str">
            <v>1ª MED</v>
          </cell>
          <cell r="G17" t="str">
            <v>2ª MED</v>
          </cell>
          <cell r="H17" t="str">
            <v>3ª MED</v>
          </cell>
          <cell r="I17" t="str">
            <v>R</v>
          </cell>
          <cell r="J17" t="str">
            <v>1ª MED</v>
          </cell>
          <cell r="K17" t="str">
            <v>2ª MED</v>
          </cell>
          <cell r="L17" t="str">
            <v>3ª MED</v>
          </cell>
          <cell r="M17" t="str">
            <v>R</v>
          </cell>
        </row>
        <row r="18">
          <cell r="A18">
            <v>1</v>
          </cell>
          <cell r="B18">
            <v>8.02</v>
          </cell>
          <cell r="C18">
            <v>8.0299999999999994</v>
          </cell>
          <cell r="D18">
            <v>8.02</v>
          </cell>
          <cell r="E18">
            <v>9.9999999999997868E-3</v>
          </cell>
          <cell r="F18">
            <v>8.02</v>
          </cell>
          <cell r="G18">
            <v>8.02</v>
          </cell>
          <cell r="H18">
            <v>8.02</v>
          </cell>
          <cell r="I18">
            <v>0</v>
          </cell>
          <cell r="J18">
            <v>8.02</v>
          </cell>
          <cell r="K18">
            <v>8.02</v>
          </cell>
          <cell r="L18">
            <v>8.02</v>
          </cell>
          <cell r="M18">
            <v>0</v>
          </cell>
          <cell r="N18">
            <v>8.0211111111111091</v>
          </cell>
        </row>
        <row r="19">
          <cell r="A19">
            <v>2</v>
          </cell>
          <cell r="B19">
            <v>8.0299999999999994</v>
          </cell>
          <cell r="C19">
            <v>8.0299999999999994</v>
          </cell>
          <cell r="D19">
            <v>8.0299999999999994</v>
          </cell>
          <cell r="E19">
            <v>0</v>
          </cell>
          <cell r="F19">
            <v>8.0299999999999994</v>
          </cell>
          <cell r="G19">
            <v>8.0299999999999994</v>
          </cell>
          <cell r="H19">
            <v>8.0299999999999994</v>
          </cell>
          <cell r="I19">
            <v>0</v>
          </cell>
          <cell r="J19">
            <v>8.0299999999999994</v>
          </cell>
          <cell r="K19">
            <v>8.0299999999999994</v>
          </cell>
          <cell r="L19">
            <v>8.0299999999999994</v>
          </cell>
          <cell r="M19">
            <v>0</v>
          </cell>
          <cell r="N19">
            <v>8.0299999999999994</v>
          </cell>
        </row>
        <row r="20">
          <cell r="A20">
            <v>3</v>
          </cell>
          <cell r="B20">
            <v>8.0500000000000007</v>
          </cell>
          <cell r="C20">
            <v>8.0500000000000007</v>
          </cell>
          <cell r="D20">
            <v>8.0500000000000007</v>
          </cell>
          <cell r="E20">
            <v>0</v>
          </cell>
          <cell r="F20">
            <v>8.0500000000000007</v>
          </cell>
          <cell r="G20">
            <v>8.0500000000000007</v>
          </cell>
          <cell r="H20">
            <v>8.0500000000000007</v>
          </cell>
          <cell r="I20">
            <v>0</v>
          </cell>
          <cell r="J20">
            <v>8.0500000000000007</v>
          </cell>
          <cell r="K20">
            <v>8.0500000000000007</v>
          </cell>
          <cell r="L20">
            <v>8.0399999999999991</v>
          </cell>
          <cell r="M20">
            <v>1.0000000000001563E-2</v>
          </cell>
          <cell r="N20">
            <v>8.0488888888888894</v>
          </cell>
        </row>
        <row r="21">
          <cell r="A21">
            <v>4</v>
          </cell>
          <cell r="B21">
            <v>8</v>
          </cell>
          <cell r="C21">
            <v>8</v>
          </cell>
          <cell r="D21">
            <v>8</v>
          </cell>
          <cell r="E21">
            <v>0</v>
          </cell>
          <cell r="F21">
            <v>8</v>
          </cell>
          <cell r="G21">
            <v>7.99</v>
          </cell>
          <cell r="H21">
            <v>8</v>
          </cell>
          <cell r="I21">
            <v>9.9999999999997868E-3</v>
          </cell>
          <cell r="J21">
            <v>8</v>
          </cell>
          <cell r="K21">
            <v>8</v>
          </cell>
          <cell r="L21">
            <v>8</v>
          </cell>
          <cell r="M21">
            <v>0</v>
          </cell>
          <cell r="N21">
            <v>7.9988888888888896</v>
          </cell>
        </row>
        <row r="22">
          <cell r="A22">
            <v>5</v>
          </cell>
          <cell r="B22">
            <v>7.94</v>
          </cell>
          <cell r="C22">
            <v>7.94</v>
          </cell>
          <cell r="D22">
            <v>7.94</v>
          </cell>
          <cell r="E22">
            <v>0</v>
          </cell>
          <cell r="F22">
            <v>7.95</v>
          </cell>
          <cell r="G22">
            <v>7.94</v>
          </cell>
          <cell r="H22">
            <v>7.95</v>
          </cell>
          <cell r="I22">
            <v>9.9999999999997868E-3</v>
          </cell>
          <cell r="J22">
            <v>7.94</v>
          </cell>
          <cell r="K22">
            <v>7.94</v>
          </cell>
          <cell r="L22">
            <v>7.94</v>
          </cell>
          <cell r="M22">
            <v>0</v>
          </cell>
          <cell r="N22">
            <v>7.942222222222223</v>
          </cell>
        </row>
        <row r="23">
          <cell r="A23">
            <v>6</v>
          </cell>
          <cell r="B23">
            <v>8.0299999999999994</v>
          </cell>
          <cell r="C23">
            <v>8.0299999999999994</v>
          </cell>
          <cell r="D23">
            <v>8.0299999999999994</v>
          </cell>
          <cell r="E23">
            <v>0</v>
          </cell>
          <cell r="F23">
            <v>8.0299999999999994</v>
          </cell>
          <cell r="G23">
            <v>8.0299999999999994</v>
          </cell>
          <cell r="H23">
            <v>8.0299999999999994</v>
          </cell>
          <cell r="I23">
            <v>0</v>
          </cell>
          <cell r="J23">
            <v>8.0299999999999994</v>
          </cell>
          <cell r="K23">
            <v>8.0299999999999994</v>
          </cell>
          <cell r="L23">
            <v>8.0299999999999994</v>
          </cell>
          <cell r="M23">
            <v>0</v>
          </cell>
          <cell r="N23">
            <v>8.0299999999999994</v>
          </cell>
        </row>
        <row r="24">
          <cell r="A24">
            <v>7</v>
          </cell>
          <cell r="B24">
            <v>8.02</v>
          </cell>
          <cell r="C24">
            <v>8.02</v>
          </cell>
          <cell r="D24">
            <v>8.01</v>
          </cell>
          <cell r="E24">
            <v>9.9999999999997868E-3</v>
          </cell>
          <cell r="F24">
            <v>8.02</v>
          </cell>
          <cell r="G24">
            <v>8.02</v>
          </cell>
          <cell r="H24">
            <v>8.02</v>
          </cell>
          <cell r="I24">
            <v>0</v>
          </cell>
          <cell r="J24">
            <v>8.02</v>
          </cell>
          <cell r="K24">
            <v>8.02</v>
          </cell>
          <cell r="L24">
            <v>8.02</v>
          </cell>
          <cell r="M24">
            <v>0</v>
          </cell>
          <cell r="N24">
            <v>8.0188888888888865</v>
          </cell>
        </row>
        <row r="25">
          <cell r="A25">
            <v>8</v>
          </cell>
          <cell r="B25">
            <v>7.95</v>
          </cell>
          <cell r="C25">
            <v>7.95</v>
          </cell>
          <cell r="D25">
            <v>7.95</v>
          </cell>
          <cell r="E25">
            <v>0</v>
          </cell>
          <cell r="F25">
            <v>7.95</v>
          </cell>
          <cell r="G25">
            <v>7.95</v>
          </cell>
          <cell r="H25">
            <v>7.95</v>
          </cell>
          <cell r="I25">
            <v>0</v>
          </cell>
          <cell r="J25">
            <v>7.95</v>
          </cell>
          <cell r="K25">
            <v>7.95</v>
          </cell>
          <cell r="L25">
            <v>7.95</v>
          </cell>
          <cell r="M25">
            <v>0</v>
          </cell>
          <cell r="N25">
            <v>7.9500000000000011</v>
          </cell>
        </row>
        <row r="26">
          <cell r="A26">
            <v>9</v>
          </cell>
          <cell r="B26">
            <v>7.99</v>
          </cell>
          <cell r="C26">
            <v>7.99</v>
          </cell>
          <cell r="D26">
            <v>7.99</v>
          </cell>
          <cell r="E26">
            <v>0</v>
          </cell>
          <cell r="F26">
            <v>7.99</v>
          </cell>
          <cell r="G26">
            <v>7.99</v>
          </cell>
          <cell r="H26">
            <v>8</v>
          </cell>
          <cell r="I26">
            <v>9.9999999999997868E-3</v>
          </cell>
          <cell r="J26">
            <v>7.99</v>
          </cell>
          <cell r="K26">
            <v>7.99</v>
          </cell>
          <cell r="L26">
            <v>7.99</v>
          </cell>
          <cell r="M26">
            <v>0</v>
          </cell>
          <cell r="N26">
            <v>7.9911111111111115</v>
          </cell>
        </row>
        <row r="27">
          <cell r="A27">
            <v>10</v>
          </cell>
          <cell r="B27">
            <v>8</v>
          </cell>
          <cell r="C27">
            <v>8</v>
          </cell>
          <cell r="D27">
            <v>8</v>
          </cell>
          <cell r="E27">
            <v>0</v>
          </cell>
          <cell r="F27">
            <v>8</v>
          </cell>
          <cell r="G27">
            <v>7.99</v>
          </cell>
          <cell r="H27">
            <v>8</v>
          </cell>
          <cell r="I27">
            <v>9.9999999999997868E-3</v>
          </cell>
          <cell r="J27">
            <v>8</v>
          </cell>
          <cell r="K27">
            <v>8</v>
          </cell>
          <cell r="L27">
            <v>8</v>
          </cell>
          <cell r="M27">
            <v>0</v>
          </cell>
          <cell r="N27">
            <v>7.9988888888888896</v>
          </cell>
        </row>
        <row r="28">
          <cell r="A28" t="str">
            <v>TOTAL</v>
          </cell>
          <cell r="B28">
            <v>80.029999999999987</v>
          </cell>
          <cell r="C28">
            <v>80.039999999999992</v>
          </cell>
          <cell r="D28">
            <v>80.019999999999982</v>
          </cell>
          <cell r="E28">
            <v>1.9999999999999574E-2</v>
          </cell>
          <cell r="F28">
            <v>80.039999999999992</v>
          </cell>
          <cell r="G28">
            <v>80.009999999999991</v>
          </cell>
          <cell r="H28">
            <v>80.05</v>
          </cell>
          <cell r="I28">
            <v>3.9999999999999147E-2</v>
          </cell>
          <cell r="J28">
            <v>80.029999999999987</v>
          </cell>
          <cell r="K28">
            <v>80.029999999999987</v>
          </cell>
          <cell r="L28">
            <v>80.02</v>
          </cell>
          <cell r="M28">
            <v>1.0000000000001563E-2</v>
          </cell>
          <cell r="N28">
            <v>80.029999999999987</v>
          </cell>
        </row>
        <row r="29">
          <cell r="M29" t="str">
            <v>XP</v>
          </cell>
          <cell r="N29">
            <v>8.0029999999999983</v>
          </cell>
        </row>
        <row r="30">
          <cell r="A30" t="str">
            <v>r</v>
          </cell>
          <cell r="B30" t="str">
            <v>n</v>
          </cell>
          <cell r="C30">
            <v>10</v>
          </cell>
          <cell r="F30" t="str">
            <v>n</v>
          </cell>
          <cell r="G30">
            <v>10</v>
          </cell>
          <cell r="J30" t="str">
            <v>n</v>
          </cell>
          <cell r="K30">
            <v>10</v>
          </cell>
          <cell r="M30" t="str">
            <v>RP</v>
          </cell>
          <cell r="N30">
            <v>0.10666666666666647</v>
          </cell>
        </row>
        <row r="31">
          <cell r="A31">
            <v>3</v>
          </cell>
          <cell r="B31" t="str">
            <v>SOMA</v>
          </cell>
          <cell r="C31">
            <v>240.08999999999997</v>
          </cell>
          <cell r="F31" t="str">
            <v>SOMA</v>
          </cell>
          <cell r="G31">
            <v>240.09999999999997</v>
          </cell>
          <cell r="J31" t="str">
            <v>SOMA</v>
          </cell>
          <cell r="K31">
            <v>240.07999999999998</v>
          </cell>
        </row>
        <row r="32">
          <cell r="B32" t="str">
            <v>XA</v>
          </cell>
          <cell r="C32">
            <v>8.0029999999999983</v>
          </cell>
          <cell r="D32" t="str">
            <v>RA</v>
          </cell>
          <cell r="E32">
            <v>1.9999999999999575E-3</v>
          </cell>
          <cell r="F32" t="str">
            <v>XB</v>
          </cell>
          <cell r="G32">
            <v>8.0033333333333321</v>
          </cell>
          <cell r="H32" t="str">
            <v>RB</v>
          </cell>
          <cell r="I32">
            <v>3.9999999999999151E-3</v>
          </cell>
          <cell r="J32" t="str">
            <v>XC</v>
          </cell>
          <cell r="K32">
            <v>8.0026666666666664</v>
          </cell>
          <cell r="L32" t="str">
            <v>RC</v>
          </cell>
          <cell r="M32">
            <v>1.0000000000001564E-3</v>
          </cell>
        </row>
        <row r="34">
          <cell r="A34" t="str">
            <v>RA</v>
          </cell>
          <cell r="B34">
            <v>1.9999999999999575E-3</v>
          </cell>
          <cell r="D34" t="str">
            <v>MEDIÇÕES</v>
          </cell>
          <cell r="F34" t="str">
            <v>D4</v>
          </cell>
          <cell r="H34" t="str">
            <v>Xmáx</v>
          </cell>
          <cell r="I34">
            <v>8.0033333333333321</v>
          </cell>
        </row>
        <row r="35">
          <cell r="A35" t="str">
            <v>RB</v>
          </cell>
          <cell r="B35">
            <v>3.9999999999999151E-3</v>
          </cell>
          <cell r="D35">
            <v>2</v>
          </cell>
          <cell r="F35">
            <v>3.27</v>
          </cell>
          <cell r="H35" t="str">
            <v>Xmín</v>
          </cell>
          <cell r="I35">
            <v>8.0026666666666664</v>
          </cell>
        </row>
        <row r="36">
          <cell r="A36" t="str">
            <v>RC</v>
          </cell>
          <cell r="B36">
            <v>1.0000000000001564E-3</v>
          </cell>
          <cell r="D36">
            <v>3</v>
          </cell>
          <cell r="F36">
            <v>2.58</v>
          </cell>
          <cell r="H36" t="str">
            <v>Xdif</v>
          </cell>
          <cell r="I36">
            <v>6.6666666666570507E-4</v>
          </cell>
        </row>
        <row r="37">
          <cell r="A37" t="str">
            <v>SOMA</v>
          </cell>
          <cell r="B37">
            <v>7.0000000000000288E-3</v>
          </cell>
        </row>
        <row r="38">
          <cell r="A38" t="str">
            <v>R</v>
          </cell>
          <cell r="B38">
            <v>2.3333333333333431E-3</v>
          </cell>
          <cell r="D38" t="str">
            <v>LSCR =</v>
          </cell>
          <cell r="E38" t="str">
            <v>R</v>
          </cell>
          <cell r="F38" t="str">
            <v>X</v>
          </cell>
          <cell r="G38" t="str">
            <v>D4</v>
          </cell>
        </row>
        <row r="39">
          <cell r="D39" t="str">
            <v>LSCR =</v>
          </cell>
          <cell r="E39">
            <v>2.3333333333333431E-3</v>
          </cell>
          <cell r="G39">
            <v>2.58</v>
          </cell>
          <cell r="I39" t="str">
            <v>LSCR =</v>
          </cell>
          <cell r="J39">
            <v>6.0200000000000253E-3</v>
          </cell>
        </row>
        <row r="42">
          <cell r="A42" t="str">
            <v>2- CÁLCULO DA REPETIBILIDADE E REPRODUTIBILIDADE</v>
          </cell>
        </row>
        <row r="44">
          <cell r="A44" t="str">
            <v>ANÁLISE DA UNIDADE DE MEDIÇÃO</v>
          </cell>
          <cell r="H44" t="str">
            <v>VARIAÇÃO DO PROCESSO / TOLERÂNCIA</v>
          </cell>
        </row>
        <row r="45">
          <cell r="A45" t="str">
            <v>Variação da Repetibilidade do Equipamento</v>
          </cell>
          <cell r="H45" t="str">
            <v>Variação da Repetibilidade do Equipamento</v>
          </cell>
        </row>
        <row r="47">
          <cell r="A47" t="str">
            <v>VRE =</v>
          </cell>
          <cell r="B47" t="str">
            <v>R</v>
          </cell>
          <cell r="C47" t="str">
            <v>x</v>
          </cell>
          <cell r="D47" t="str">
            <v>K1</v>
          </cell>
          <cell r="E47" t="str">
            <v>MEDIÇÕES</v>
          </cell>
          <cell r="F47">
            <v>2</v>
          </cell>
          <cell r="G47">
            <v>3</v>
          </cell>
          <cell r="H47" t="str">
            <v>% VRE x VT =</v>
          </cell>
          <cell r="J47" t="str">
            <v>100 x (VRE/VT)</v>
          </cell>
          <cell r="M47" t="str">
            <v>VRE</v>
          </cell>
          <cell r="N47">
            <v>1.3785333333333392E-3</v>
          </cell>
        </row>
        <row r="48">
          <cell r="E48" t="str">
            <v>K1</v>
          </cell>
          <cell r="F48">
            <v>0.88619999999999999</v>
          </cell>
          <cell r="G48">
            <v>0.59079999999999999</v>
          </cell>
          <cell r="H48" t="str">
            <v>% VRE x VT =</v>
          </cell>
          <cell r="J48">
            <v>4.1044264009548082</v>
          </cell>
          <cell r="K48" t="str">
            <v>%</v>
          </cell>
          <cell r="M48" t="str">
            <v>VT</v>
          </cell>
          <cell r="N48">
            <v>3.3586503902534405E-2</v>
          </cell>
        </row>
        <row r="49">
          <cell r="A49" t="str">
            <v>VRE =</v>
          </cell>
          <cell r="B49">
            <v>2.3333333333333431E-3</v>
          </cell>
          <cell r="D49">
            <v>0.59079999999999999</v>
          </cell>
          <cell r="M49" t="str">
            <v>VA</v>
          </cell>
          <cell r="N49">
            <v>2.4139138221373197E-4</v>
          </cell>
        </row>
        <row r="50">
          <cell r="H50" t="str">
            <v>% VRE x Tol =</v>
          </cell>
          <cell r="J50" t="str">
            <v>100 x (VRE/Tol)</v>
          </cell>
          <cell r="M50" t="str">
            <v>Tol</v>
          </cell>
          <cell r="N50">
            <v>0.60000000000000053</v>
          </cell>
        </row>
        <row r="51">
          <cell r="A51" t="str">
            <v>VRE =</v>
          </cell>
          <cell r="B51">
            <v>1.3785333333333392E-3</v>
          </cell>
          <cell r="H51" t="str">
            <v>% VRE x Tol =</v>
          </cell>
          <cell r="J51">
            <v>1.3785333333333378</v>
          </cell>
          <cell r="K51" t="str">
            <v>%</v>
          </cell>
        </row>
        <row r="52">
          <cell r="A52" t="str">
            <v>Variação entre os avaliadores - Reprodubilidade (VA)</v>
          </cell>
          <cell r="H52" t="str">
            <v>Variação entre os avaliadores - Reprodubilidade (VA)</v>
          </cell>
        </row>
        <row r="54">
          <cell r="A54" t="str">
            <v>VA =</v>
          </cell>
          <cell r="B54" t="str">
            <v>(Xdif x K2)2 - (VRE 2 / n x r)</v>
          </cell>
          <cell r="H54" t="str">
            <v>% VA x VT =</v>
          </cell>
          <cell r="J54" t="str">
            <v>100 x (VA/VT)</v>
          </cell>
          <cell r="M54" t="str">
            <v>VT</v>
          </cell>
          <cell r="N54">
            <v>3.3586503902534405E-2</v>
          </cell>
        </row>
        <row r="55">
          <cell r="H55" t="str">
            <v>% VA x VT =</v>
          </cell>
          <cell r="J55">
            <v>0.71871541889037405</v>
          </cell>
          <cell r="K55" t="str">
            <v>%</v>
          </cell>
          <cell r="M55" t="str">
            <v>VA</v>
          </cell>
          <cell r="N55">
            <v>2.4139138221373197E-4</v>
          </cell>
        </row>
        <row r="56">
          <cell r="A56" t="str">
            <v>X dif</v>
          </cell>
          <cell r="B56">
            <v>6.6666666666570507E-4</v>
          </cell>
          <cell r="D56" t="str">
            <v>AVALIADOR</v>
          </cell>
          <cell r="F56">
            <v>2</v>
          </cell>
          <cell r="G56">
            <v>3</v>
          </cell>
          <cell r="M56" t="str">
            <v>Tol</v>
          </cell>
          <cell r="N56">
            <v>0.60000000000000053</v>
          </cell>
        </row>
        <row r="57">
          <cell r="A57" t="str">
            <v>VRE</v>
          </cell>
          <cell r="B57">
            <v>1.3785333333333392E-3</v>
          </cell>
          <cell r="D57" t="str">
            <v>K2</v>
          </cell>
          <cell r="F57">
            <v>0.70709999999999995</v>
          </cell>
          <cell r="G57">
            <v>0.52310000000000001</v>
          </cell>
          <cell r="H57" t="str">
            <v>% VA x Tol =</v>
          </cell>
          <cell r="J57" t="str">
            <v>100 x (VA/Tol)</v>
          </cell>
        </row>
        <row r="58">
          <cell r="A58" t="str">
            <v>n</v>
          </cell>
          <cell r="B58">
            <v>10</v>
          </cell>
          <cell r="H58" t="str">
            <v>% VA x Tol =</v>
          </cell>
          <cell r="J58">
            <v>0.24139138221373177</v>
          </cell>
          <cell r="K58" t="str">
            <v>%</v>
          </cell>
        </row>
        <row r="59">
          <cell r="A59" t="str">
            <v>r</v>
          </cell>
          <cell r="B59">
            <v>3</v>
          </cell>
        </row>
        <row r="60">
          <cell r="A60" t="str">
            <v>K2</v>
          </cell>
          <cell r="B60">
            <v>0.52310000000000001</v>
          </cell>
        </row>
        <row r="62">
          <cell r="A62" t="str">
            <v>VA =</v>
          </cell>
          <cell r="B62">
            <v>2.4139138221373197E-4</v>
          </cell>
        </row>
        <row r="63">
          <cell r="A63" t="str">
            <v>Repetibilidade e Reprodubilidade (R&amp;R)</v>
          </cell>
          <cell r="H63" t="str">
            <v>Repetibilidade e Reprodubilidade (R&amp;R)</v>
          </cell>
        </row>
        <row r="64">
          <cell r="E64" t="str">
            <v>VRE</v>
          </cell>
          <cell r="F64">
            <v>1.3785333333333392E-3</v>
          </cell>
        </row>
        <row r="65">
          <cell r="A65" t="str">
            <v>R&amp;R =</v>
          </cell>
          <cell r="B65" t="str">
            <v>VRE2</v>
          </cell>
          <cell r="C65" t="str">
            <v>+</v>
          </cell>
          <cell r="D65" t="str">
            <v>VA2</v>
          </cell>
          <cell r="E65" t="str">
            <v>VA</v>
          </cell>
          <cell r="F65">
            <v>2.4139138221373197E-4</v>
          </cell>
          <cell r="H65" t="str">
            <v>% R&amp;R x VT =</v>
          </cell>
          <cell r="J65" t="str">
            <v>100 x (R&amp;R/VT)</v>
          </cell>
          <cell r="M65" t="str">
            <v>R&amp;R</v>
          </cell>
          <cell r="N65">
            <v>1.3995084674692693E-3</v>
          </cell>
        </row>
        <row r="66">
          <cell r="H66" t="str">
            <v>% R&amp;R x VT =</v>
          </cell>
          <cell r="J66">
            <v>4.1668774801049286</v>
          </cell>
          <cell r="K66" t="str">
            <v>%</v>
          </cell>
          <cell r="M66" t="str">
            <v>VT</v>
          </cell>
          <cell r="N66">
            <v>3.3586503902534405E-2</v>
          </cell>
        </row>
        <row r="67">
          <cell r="A67" t="str">
            <v>R&amp;R =</v>
          </cell>
          <cell r="B67">
            <v>1.3995084674692693E-3</v>
          </cell>
          <cell r="M67" t="str">
            <v>Tol</v>
          </cell>
          <cell r="N67">
            <v>0.60000000000000053</v>
          </cell>
        </row>
        <row r="68">
          <cell r="A68" t="str">
            <v>Variação de Peça a Peça (VP)</v>
          </cell>
          <cell r="H68" t="str">
            <v>% R&amp;R x Tol =</v>
          </cell>
          <cell r="J68" t="str">
            <v>100 x (R&amp;R/Tol)</v>
          </cell>
        </row>
        <row r="69">
          <cell r="H69" t="str">
            <v>% R&amp;R x Tol =</v>
          </cell>
          <cell r="J69">
            <v>1.3995084674692682</v>
          </cell>
          <cell r="K69" t="str">
            <v>%</v>
          </cell>
        </row>
        <row r="70">
          <cell r="A70" t="str">
            <v>VP =</v>
          </cell>
          <cell r="B70" t="str">
            <v>Rp</v>
          </cell>
          <cell r="C70" t="str">
            <v>x</v>
          </cell>
          <cell r="D70" t="str">
            <v>K3</v>
          </cell>
          <cell r="E70" t="str">
            <v>Rp</v>
          </cell>
          <cell r="F70">
            <v>0.10666666666666647</v>
          </cell>
        </row>
        <row r="71">
          <cell r="E71" t="str">
            <v>K3</v>
          </cell>
          <cell r="F71">
            <v>0.31459999999999999</v>
          </cell>
          <cell r="H71" t="str">
            <v>Variação Peça a Peça (VP)</v>
          </cell>
        </row>
        <row r="72">
          <cell r="A72" t="str">
            <v>VP =</v>
          </cell>
          <cell r="B72">
            <v>3.3557333333333272E-2</v>
          </cell>
        </row>
        <row r="73">
          <cell r="H73" t="str">
            <v>% VP x VT =</v>
          </cell>
          <cell r="J73" t="str">
            <v>100 x (VP/VT)</v>
          </cell>
          <cell r="M73" t="str">
            <v>VP</v>
          </cell>
          <cell r="N73">
            <v>3.3557333333333272E-2</v>
          </cell>
        </row>
        <row r="74">
          <cell r="A74" t="str">
            <v>PEÇAS</v>
          </cell>
          <cell r="B74">
            <v>2</v>
          </cell>
          <cell r="C74">
            <v>3</v>
          </cell>
          <cell r="D74">
            <v>4</v>
          </cell>
          <cell r="E74">
            <v>5</v>
          </cell>
          <cell r="F74">
            <v>6</v>
          </cell>
          <cell r="G74">
            <v>7</v>
          </cell>
          <cell r="H74" t="str">
            <v>% VP x VT =</v>
          </cell>
          <cell r="J74">
            <v>99.913147943930753</v>
          </cell>
          <cell r="K74" t="str">
            <v>%</v>
          </cell>
          <cell r="M74" t="str">
            <v>VT</v>
          </cell>
          <cell r="N74">
            <v>3.3586503902534405E-2</v>
          </cell>
        </row>
        <row r="75">
          <cell r="A75" t="str">
            <v>K3</v>
          </cell>
          <cell r="B75">
            <v>0.70709999999999995</v>
          </cell>
          <cell r="C75">
            <v>0.52310000000000001</v>
          </cell>
          <cell r="D75">
            <v>0.44669999999999999</v>
          </cell>
          <cell r="E75">
            <v>0.40300000000000002</v>
          </cell>
          <cell r="F75">
            <v>0.37419999999999998</v>
          </cell>
          <cell r="G75">
            <v>0.35339999999999999</v>
          </cell>
          <cell r="M75" t="str">
            <v>Tol</v>
          </cell>
          <cell r="N75">
            <v>0.60000000000000053</v>
          </cell>
        </row>
        <row r="76">
          <cell r="H76" t="str">
            <v>% VP x Tol =</v>
          </cell>
          <cell r="J76" t="str">
            <v>100 x (VP/Tol)</v>
          </cell>
        </row>
        <row r="77">
          <cell r="A77" t="str">
            <v>PEÇAS</v>
          </cell>
          <cell r="B77">
            <v>8</v>
          </cell>
          <cell r="C77">
            <v>9</v>
          </cell>
          <cell r="D77">
            <v>10</v>
          </cell>
          <cell r="H77" t="str">
            <v>% VP x Tol =</v>
          </cell>
          <cell r="J77">
            <v>33.55733333333324</v>
          </cell>
          <cell r="K77" t="str">
            <v>%</v>
          </cell>
        </row>
        <row r="78">
          <cell r="A78" t="str">
            <v>K3</v>
          </cell>
          <cell r="B78">
            <v>0.33750000000000002</v>
          </cell>
          <cell r="C78">
            <v>0.32490000000000002</v>
          </cell>
          <cell r="D78">
            <v>0.31459999999999999</v>
          </cell>
        </row>
        <row r="79">
          <cell r="A79" t="str">
            <v>Variação Total (VT)</v>
          </cell>
          <cell r="H79" t="str">
            <v>Conclusões da Análise :</v>
          </cell>
        </row>
        <row r="81">
          <cell r="A81" t="str">
            <v>VT =</v>
          </cell>
          <cell r="B81" t="str">
            <v>R&amp;R2</v>
          </cell>
          <cell r="C81" t="str">
            <v>+</v>
          </cell>
          <cell r="D81" t="str">
            <v>VP2</v>
          </cell>
          <cell r="E81" t="str">
            <v>R&amp;R</v>
          </cell>
          <cell r="F81">
            <v>1.3995084674692693E-3</v>
          </cell>
          <cell r="H81" t="str">
            <v>VT =&gt;</v>
          </cell>
          <cell r="I81" t="str">
            <v>Sistema de medição confiável</v>
          </cell>
        </row>
        <row r="82">
          <cell r="E82" t="str">
            <v>VP</v>
          </cell>
          <cell r="F82">
            <v>3.3557333333333272E-2</v>
          </cell>
        </row>
        <row r="83">
          <cell r="H83" t="str">
            <v xml:space="preserve"> TOL =&gt;</v>
          </cell>
          <cell r="I83" t="str">
            <v>Sistema de medição confiável</v>
          </cell>
        </row>
        <row r="84">
          <cell r="A84" t="str">
            <v>VT =</v>
          </cell>
          <cell r="B84">
            <v>3.3586503902534405E-2</v>
          </cell>
        </row>
      </sheetData>
      <sheetData sheetId="6"/>
      <sheetData sheetId="7"/>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PARTS"/>
      <sheetName val="PartsFilter"/>
      <sheetName val="F09-02"/>
      <sheetName val="Related Doc's Recovery"/>
      <sheetName val="Module2"/>
      <sheetName val="Module3"/>
      <sheetName val="Module4"/>
      <sheetName val="ControlPlan"/>
    </sheetNames>
    <definedNames>
      <definedName name="F0902view" refersTo="#REF!"/>
      <definedName name="Partsfilter" refersTo="#REF!"/>
      <definedName name="pcp" refersTo="#REF!"/>
      <definedName name="PrintPC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SBU 207"/>
      <sheetName val="SBU SAF"/>
      <sheetName val="SBU HCV-MCV"/>
      <sheetName val="MAINT"/>
      <sheetName val="HRD"/>
      <sheetName val="ENGG."/>
      <sheetName val="new summary"/>
      <sheetName val="SUMMARY REPORT"/>
      <sheetName val="MSSL-MOM"/>
      <sheetName val="MSSL-Presentation, Action, Note"/>
      <sheetName val="QP&amp;S "/>
      <sheetName val="MSSL-MOM (2)"/>
    </sheetNames>
    <sheetDataSet>
      <sheetData sheetId="0"/>
      <sheetData sheetId="1"/>
      <sheetData sheetId="2"/>
      <sheetData sheetId="3"/>
      <sheetData sheetId="4"/>
      <sheetData sheetId="5"/>
      <sheetData sheetId="6" refreshError="1">
        <row r="2">
          <cell r="B2" t="str">
            <v xml:space="preserve">              </v>
          </cell>
          <cell r="F2" t="str">
            <v>Presentation / Action / Notes</v>
          </cell>
          <cell r="AC2" t="str">
            <v xml:space="preserve">Team / </v>
          </cell>
        </row>
        <row r="3">
          <cell r="AC3" t="str">
            <v>Date :</v>
          </cell>
          <cell r="AD3" t="str">
            <v>13/08/2K</v>
          </cell>
        </row>
        <row r="4">
          <cell r="C4" t="str">
            <v>SBU – 3</v>
          </cell>
          <cell r="F4" t="str">
            <v>Topic –PERFORMANCE SCORE</v>
          </cell>
          <cell r="AC4" t="str">
            <v>Name :</v>
          </cell>
          <cell r="AD4" t="str">
            <v>MG</v>
          </cell>
        </row>
        <row r="5">
          <cell r="AC5" t="str">
            <v>Pages :</v>
          </cell>
          <cell r="AD5" t="str">
            <v>1 OF 1</v>
          </cell>
        </row>
        <row r="6">
          <cell r="B6" t="str">
            <v>Venue :</v>
          </cell>
          <cell r="D6" t="str">
            <v>DMIL BOARD ROOM</v>
          </cell>
          <cell r="AC6" t="str">
            <v>c.c. :</v>
          </cell>
        </row>
        <row r="8">
          <cell r="B8" t="str">
            <v>Date :</v>
          </cell>
          <cell r="D8" t="str">
            <v>13/08/2K</v>
          </cell>
          <cell r="G8" t="str">
            <v>AS PER NEW GUIDELINES FOR SBU</v>
          </cell>
        </row>
        <row r="10">
          <cell r="B10" t="str">
            <v>Time :</v>
          </cell>
          <cell r="D10" t="str">
            <v>12.00 PM</v>
          </cell>
        </row>
        <row r="12">
          <cell r="AC12" t="str">
            <v>c.c. :</v>
          </cell>
        </row>
        <row r="21">
          <cell r="B21" t="str">
            <v>PLANT PERFORMANCE SCORE</v>
          </cell>
        </row>
        <row r="97">
          <cell r="X97" t="str">
            <v>REMARKS</v>
          </cell>
        </row>
        <row r="100">
          <cell r="X100" t="str">
            <v>1. THE plant score is 62%</v>
          </cell>
        </row>
        <row r="102">
          <cell r="X102" t="str">
            <v>2. Raw material &amp; finished goods</v>
          </cell>
        </row>
        <row r="104">
          <cell r="X104" t="str">
            <v>inventory is above target.</v>
          </cell>
        </row>
        <row r="106">
          <cell r="X106" t="str">
            <v>3. Suggestions recd only from 407 sbu.</v>
          </cell>
        </row>
        <row r="140">
          <cell r="D140" t="str">
            <v>REMARKS :</v>
          </cell>
          <cell r="G140" t="str">
            <v>THE PLANT SCORE IS</v>
          </cell>
          <cell r="L140">
            <v>66</v>
          </cell>
        </row>
      </sheetData>
      <sheetData sheetId="7"/>
      <sheetData sheetId="8"/>
      <sheetData sheetId="9" refreshError="1">
        <row r="2">
          <cell r="A2" t="str">
            <v>MSSL–SBU 3</v>
          </cell>
          <cell r="D2" t="str">
            <v>Presentation / Action / Notes</v>
          </cell>
          <cell r="K2" t="str">
            <v xml:space="preserve">Team / </v>
          </cell>
        </row>
        <row r="3">
          <cell r="K3" t="str">
            <v>Date :</v>
          </cell>
        </row>
        <row r="4">
          <cell r="D4" t="str">
            <v>Topic – PERFORMANCE SCORE</v>
          </cell>
          <cell r="K4" t="str">
            <v>Name :</v>
          </cell>
        </row>
        <row r="5">
          <cell r="K5" t="str">
            <v>Pages :1 OF 1</v>
          </cell>
        </row>
        <row r="6">
          <cell r="D6" t="str">
            <v>Participants :</v>
          </cell>
          <cell r="K6" t="str">
            <v>c.c. :</v>
          </cell>
        </row>
        <row r="7">
          <cell r="A7" t="str">
            <v xml:space="preserve">  Venue :</v>
          </cell>
          <cell r="B7" t="str">
            <v>DMIL CONFERENCE ROOM</v>
          </cell>
        </row>
        <row r="8">
          <cell r="A8" t="str">
            <v>Date :</v>
          </cell>
          <cell r="B8">
            <v>36824.400914120371</v>
          </cell>
        </row>
        <row r="9">
          <cell r="A9" t="str">
            <v>Time :</v>
          </cell>
          <cell r="B9" t="str">
            <v>12.00 PM</v>
          </cell>
        </row>
        <row r="12">
          <cell r="A12" t="str">
            <v>PLANT PERFORMANCE SCORE</v>
          </cell>
        </row>
        <row r="108">
          <cell r="B108" t="str">
            <v>REMARKS : THE  PLANT  SCORE  IS</v>
          </cell>
          <cell r="K108">
            <v>71</v>
          </cell>
        </row>
        <row r="110">
          <cell r="B110" t="str">
            <v>NOTE :THE PERFORMANCE SCORE IS CALCULATED OUT OF 75</v>
          </cell>
        </row>
      </sheetData>
      <sheetData sheetId="10"/>
      <sheetData sheetId="1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Cover"/>
      <sheetName val="Table of Contents"/>
      <sheetName val="Introduction"/>
      <sheetName val="Safety and Security"/>
      <sheetName val="SQM Revision History"/>
      <sheetName val="Glossary of Terms"/>
      <sheetName val="Overview of NCI"/>
      <sheetName val="Process Flow Diagram"/>
      <sheetName val="Process FMEA"/>
      <sheetName val="Control Plan"/>
      <sheetName val="Gage R&amp;R"/>
      <sheetName val="Process Capability Studies"/>
      <sheetName val="First Article Inspection(FAI)"/>
      <sheetName val="Supplier Process Approval"/>
      <sheetName val="Capacity Demonstration"/>
      <sheetName val="Early Launch Containment (ELC)"/>
      <sheetName val="SubSupplier Quality Assurance"/>
      <sheetName val="SCAR"/>
      <sheetName val="Supplier Deviation Request"/>
      <sheetName val="Performance Monitoring"/>
      <sheetName val="Process Change Request"/>
      <sheetName val="Process Flow - Blank"/>
      <sheetName val="Process Flow - Example"/>
      <sheetName val="Process FMEA - Blank"/>
      <sheetName val="Process FMEA - Example"/>
      <sheetName val="Control Plan - Blank"/>
      <sheetName val="Control Plan - Example"/>
      <sheetName val="Gage R&amp;R - Blank"/>
      <sheetName val="Gage R&amp;R - Example"/>
      <sheetName val="Cpk - Blank"/>
      <sheetName val="Cpk - Example"/>
      <sheetName val="FAI - Blank"/>
      <sheetName val="FAI - Example"/>
      <sheetName val="Capacity Demo - Blank"/>
      <sheetName val="Capacity Demo - Example"/>
      <sheetName val="ELC Plan - Blank"/>
      <sheetName val="ELC Plan - Example"/>
      <sheetName val="SDR - Blank"/>
      <sheetName val="SDR - Example"/>
      <sheetName val="PCR - Blank"/>
      <sheetName val="PCR - Example"/>
      <sheetName val="Supplier Process Au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Parts"/>
      <sheetName val="Harvest"/>
      <sheetName val="Components"/>
      <sheetName val="Effectivity"/>
      <sheetName val="Usages"/>
      <sheetName val="Features"/>
      <sheetName val="Engineers"/>
      <sheetName val="CPSC"/>
      <sheetName val="Misc Codes"/>
      <sheetName val="Sheet1 (2)"/>
      <sheetName val="BOM_40_20_40"/>
      <sheetName val="Rules"/>
      <sheetName val="KAOCCXYY"/>
      <sheetName val="packing"/>
      <sheetName val="RFQI"/>
      <sheetName val="段ﾎﾞｰﾙ箱図番･荷姿ｺｰﾄﾞ"/>
      <sheetName val="june add-del- july 3 bkts4.6.01"/>
      <sheetName val="タイ現調（部品）"/>
      <sheetName val="A3"/>
      <sheetName val="Sales "/>
      <sheetName val="wip-Dec."/>
      <sheetName val="MASTER "/>
      <sheetName val="Summary"/>
      <sheetName val="repeatative rejection"/>
      <sheetName val="fin5"/>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tesa micro hite"/>
      <sheetName val="trimos new"/>
      <sheetName val="trimos old1"/>
      <sheetName val="TESA 50"/>
      <sheetName val="format"/>
      <sheetName val="temp"/>
      <sheetName val="Outside175-200"/>
      <sheetName val="3fluteoutside"/>
      <sheetName val="boremic175-200"/>
      <sheetName val="tesadialver"/>
      <sheetName val="zeiss-X"/>
      <sheetName val="zeiss- Y FR"/>
      <sheetName val="zeiss- Y Fb"/>
      <sheetName val="Zeiss - Z"/>
      <sheetName val="electronic caliper"/>
      <sheetName val="trimos"/>
      <sheetName val="trimos (2)"/>
      <sheetName val="trimos (3)"/>
      <sheetName val="trimos (4)"/>
      <sheetName val="trimos (5)"/>
      <sheetName val="DIAL CALIPER"/>
      <sheetName val="pav vario caliper"/>
      <sheetName val="bro&amp;shar cmm X"/>
      <sheetName val="heightgauge"/>
      <sheetName val="verticaltrimos"/>
      <sheetName val="heightmaster"/>
      <sheetName val="HEIGHT DIGIMATIC"/>
      <sheetName val="MINI"/>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35">
          <cell r="T35">
            <v>60.001310006750003</v>
          </cell>
          <cell r="U35">
            <v>120.00132000000001</v>
          </cell>
          <cell r="V35">
            <v>180.00183000000001</v>
          </cell>
          <cell r="W35">
            <v>240.00214</v>
          </cell>
          <cell r="X35">
            <v>360.00396000000001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PLFM01"/>
      <sheetName val="CGP"/>
      <sheetName val="OCT"/>
      <sheetName val="LCH FOR Apr 10-March11-Final"/>
      <sheetName val="ANNEX-D"/>
      <sheetName val="Print"/>
      <sheetName val="Features"/>
      <sheetName val="repeatative rejection"/>
      <sheetName val="Summary"/>
      <sheetName val="CUSTOMER GROUP WISE"/>
      <sheetName val="차체"/>
      <sheetName val="K_60 HEAD LAMP"/>
      <sheetName val="PROFILE"/>
      <sheetName val="CSM with CKD"/>
      <sheetName val="fin5"/>
      <sheetName val="FUSE BOX COVER"/>
      <sheetName val="DATA SPGR14"/>
      <sheetName val="new summary"/>
      <sheetName val="MSSL-Presentation, Action, Note"/>
      <sheetName val="Europe PU-1"/>
      <sheetName val="Lokesh Joshi"/>
      <sheetName val="PL-TS-CGP"/>
      <sheetName val="PARAMETRES"/>
      <sheetName val="HISI Optik"/>
      <sheetName val="BoM"/>
      <sheetName val="Results"/>
      <sheetName val="PLGroupings"/>
      <sheetName val="SYSTEMS"/>
      <sheetName val="Voreinstellungen"/>
      <sheetName val="Eingabe"/>
      <sheetName val="ghorpade "/>
      <sheetName val="Apr_05"/>
      <sheetName val="clist"/>
      <sheetName val="UNIDADESHS02MY"/>
      <sheetName val="Defect_Details"/>
      <sheetName val="Drop-Down Lists"/>
      <sheetName val="BUS제원1"/>
      <sheetName val="finalised"/>
      <sheetName val="Sheet6 (3)"/>
      <sheetName val="Sheet5"/>
      <sheetName val="Proc. score"/>
      <sheetName val="2007JK"/>
      <sheetName val="Sheet1"/>
      <sheetName val="#REF!"/>
      <sheetName val="1"/>
      <sheetName val="2"/>
      <sheetName val="3"/>
      <sheetName val="4"/>
      <sheetName val="5"/>
      <sheetName val="6"/>
      <sheetName val="K-60 HEAD LAMP"/>
      <sheetName val="Feiertage"/>
      <sheetName val="BS"/>
      <sheetName val="A-100전제"/>
      <sheetName val="OPSTKFEB"/>
      <sheetName val="AR MATE-Unit3-RCA"/>
      <sheetName val="組立費算出シート"/>
      <sheetName val="Systm NCR"/>
      <sheetName val="Nasik"/>
      <sheetName val="Kandivli"/>
      <sheetName val="Zbad"/>
      <sheetName val="P &amp; L"/>
      <sheetName val="BOM6.5.03"/>
      <sheetName val="parameter"/>
      <sheetName val="Prix HA"/>
      <sheetName val="626TD(COLOR)"/>
      <sheetName val="협조전"/>
      <sheetName val="차수"/>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NAME"/>
      <sheetName val="PPAP NAME"/>
      <sheetName val="INDEX "/>
      <sheetName val="Design Record"/>
      <sheetName val="PFD"/>
      <sheetName val="FMEA"/>
      <sheetName val="CP"/>
      <sheetName val="Dimn Report"/>
      <sheetName val="Stagewise"/>
      <sheetName val="R&amp;R Trimos "/>
      <sheetName val="R&amp;R DVC "/>
      <sheetName val="Micrometer R&amp;R. "/>
      <sheetName val="MATERIAL TC"/>
      <sheetName val="Attribut Flatness"/>
      <sheetName val=" SPC 50.5"/>
      <sheetName val=" SPC 50"/>
      <sheetName val=" SPC 1.25"/>
      <sheetName val=" SPC 162"/>
      <sheetName val=" SPC 167"/>
      <sheetName val="NABL DOC"/>
      <sheetName val="LIST OF CHCKING ADS"/>
      <sheetName val="PSW."/>
      <sheetName val="Packaging STD"/>
      <sheetName val="Weight Report"/>
    </sheetNames>
    <sheetDataSet>
      <sheetData sheetId="0">
        <row r="4">
          <cell r="C4" t="str">
            <v xml:space="preserve">         FILTRUM TOOLS &amp; COMPONENTS PVT LTD</v>
          </cell>
        </row>
        <row r="7">
          <cell r="B7" t="str">
            <v>PPAP FILE : SHELL, METAL</v>
          </cell>
        </row>
        <row r="9">
          <cell r="B9" t="str">
            <v>PART NAME : SHELL,METAL</v>
          </cell>
        </row>
        <row r="10">
          <cell r="B10" t="str">
            <v>PART NUMBER : 5003058</v>
          </cell>
        </row>
        <row r="11">
          <cell r="B11" t="str">
            <v>PART REVISION NO:- 03</v>
          </cell>
        </row>
        <row r="12">
          <cell r="B12" t="str">
            <v>CUSTOMER :- FLEETGUARD FILTERS PVT LTD.</v>
          </cell>
        </row>
      </sheetData>
      <sheetData sheetId="1">
        <row r="4">
          <cell r="B4" t="str">
            <v xml:space="preserve">         FILTRUM TOOLS &amp; COMPONENTS PVT LTD</v>
          </cell>
        </row>
        <row r="7">
          <cell r="B7" t="str">
            <v>PPAP FILE : SHELL,METAL</v>
          </cell>
        </row>
        <row r="12">
          <cell r="B12" t="str">
            <v>PART NUMBER : 5003058</v>
          </cell>
        </row>
        <row r="14">
          <cell r="B14" t="str">
            <v>PART REVISION NO:- 03</v>
          </cell>
        </row>
        <row r="16">
          <cell r="B16" t="str">
            <v>CUSTOMER :- FLEETGUARD FILTERS PVT LTD.</v>
          </cell>
        </row>
      </sheetData>
      <sheetData sheetId="2">
        <row r="1">
          <cell r="A1" t="str">
            <v>PPAP INDEX</v>
          </cell>
        </row>
        <row r="3">
          <cell r="A3" t="str">
            <v>Part Name :-SHELL,METAL</v>
          </cell>
          <cell r="C3" t="str">
            <v>Date :- 22.02.2014</v>
          </cell>
        </row>
        <row r="5">
          <cell r="A5" t="str">
            <v>Part No :- 5003058</v>
          </cell>
          <cell r="C5" t="str">
            <v>Customer :- FLEETGUARD FILTERS PVT LTD</v>
          </cell>
        </row>
        <row r="7">
          <cell r="A7" t="str">
            <v>SL:NO</v>
          </cell>
          <cell r="B7" t="str">
            <v>CONTENTS</v>
          </cell>
          <cell r="C7" t="str">
            <v>SUBMITTED</v>
          </cell>
          <cell r="D7" t="str">
            <v>NOT SUBMITTED</v>
          </cell>
          <cell r="E7" t="str">
            <v>NOT APPLICABLE</v>
          </cell>
        </row>
        <row r="8">
          <cell r="A8">
            <v>1</v>
          </cell>
          <cell r="B8" t="str">
            <v xml:space="preserve"> Customer Drawing</v>
          </cell>
          <cell r="C8" t="str">
            <v>P</v>
          </cell>
        </row>
        <row r="9">
          <cell r="A9">
            <v>2</v>
          </cell>
          <cell r="B9" t="str">
            <v>Customer Engineering Approval</v>
          </cell>
          <cell r="E9" t="str">
            <v>P</v>
          </cell>
        </row>
        <row r="10">
          <cell r="A10">
            <v>3</v>
          </cell>
          <cell r="B10" t="str">
            <v>Design records of saleble products</v>
          </cell>
          <cell r="E10" t="str">
            <v>P</v>
          </cell>
        </row>
        <row r="11">
          <cell r="A11">
            <v>4</v>
          </cell>
          <cell r="B11" t="str">
            <v>Design FMEA</v>
          </cell>
          <cell r="E11" t="str">
            <v>P</v>
          </cell>
        </row>
        <row r="12">
          <cell r="A12">
            <v>5</v>
          </cell>
          <cell r="B12" t="str">
            <v>Process Flow Diagram</v>
          </cell>
          <cell r="C12" t="str">
            <v>P</v>
          </cell>
        </row>
        <row r="13">
          <cell r="A13">
            <v>6</v>
          </cell>
          <cell r="B13" t="str">
            <v>Process FMEA</v>
          </cell>
          <cell r="C13" t="str">
            <v>P</v>
          </cell>
        </row>
        <row r="14">
          <cell r="A14">
            <v>7</v>
          </cell>
          <cell r="B14" t="str">
            <v>Control Plan</v>
          </cell>
          <cell r="C14" t="str">
            <v>P</v>
          </cell>
        </row>
        <row r="15">
          <cell r="A15">
            <v>8</v>
          </cell>
          <cell r="B15" t="str">
            <v xml:space="preserve">Dimensional Result </v>
          </cell>
          <cell r="C15" t="str">
            <v>P</v>
          </cell>
        </row>
        <row r="16">
          <cell r="A16">
            <v>9</v>
          </cell>
          <cell r="B16" t="str">
            <v>MSA</v>
          </cell>
          <cell r="C16" t="str">
            <v>P</v>
          </cell>
        </row>
        <row r="17">
          <cell r="A17">
            <v>10</v>
          </cell>
          <cell r="B17" t="str">
            <v>Material performance test results</v>
          </cell>
          <cell r="C17" t="str">
            <v>P</v>
          </cell>
        </row>
        <row r="18">
          <cell r="A18">
            <v>11</v>
          </cell>
          <cell r="B18" t="str">
            <v>Initial process study</v>
          </cell>
          <cell r="C18" t="str">
            <v>P</v>
          </cell>
        </row>
        <row r="19">
          <cell r="A19">
            <v>12</v>
          </cell>
          <cell r="B19" t="str">
            <v>Qualified Labrotary documents</v>
          </cell>
          <cell r="C19" t="str">
            <v>P</v>
          </cell>
        </row>
        <row r="20">
          <cell r="A20">
            <v>13</v>
          </cell>
          <cell r="B20" t="str">
            <v>Appearance approval Report</v>
          </cell>
          <cell r="E20" t="str">
            <v>P</v>
          </cell>
        </row>
        <row r="21">
          <cell r="A21">
            <v>14</v>
          </cell>
          <cell r="B21" t="str">
            <v xml:space="preserve">Sample Production Parts </v>
          </cell>
          <cell r="C21" t="str">
            <v>P</v>
          </cell>
        </row>
        <row r="22">
          <cell r="A22">
            <v>15</v>
          </cell>
          <cell r="B22" t="str">
            <v xml:space="preserve">Master Samples </v>
          </cell>
          <cell r="C22" t="str">
            <v>P</v>
          </cell>
        </row>
        <row r="23">
          <cell r="A23">
            <v>16</v>
          </cell>
          <cell r="B23" t="str">
            <v xml:space="preserve">Checking Aids </v>
          </cell>
          <cell r="C23" t="str">
            <v>P</v>
          </cell>
        </row>
        <row r="24">
          <cell r="A24">
            <v>17</v>
          </cell>
          <cell r="B24" t="str">
            <v>Customer Specific Requirement</v>
          </cell>
          <cell r="E24" t="str">
            <v>P</v>
          </cell>
        </row>
        <row r="25">
          <cell r="A25">
            <v>18</v>
          </cell>
          <cell r="B25" t="str">
            <v>Part Submission Warrant</v>
          </cell>
          <cell r="C25" t="str">
            <v>P</v>
          </cell>
        </row>
        <row r="26">
          <cell r="A26" t="str">
            <v>Prepared By :- Sudhir Bandagr</v>
          </cell>
          <cell r="C26" t="str">
            <v>Approved By :- Anil Kadam</v>
          </cell>
        </row>
      </sheetData>
      <sheetData sheetId="3" refreshError="1"/>
      <sheetData sheetId="4" refreshError="1"/>
      <sheetData sheetId="5">
        <row r="1">
          <cell r="A1" t="str">
            <v xml:space="preserve">FILTRUM TOOLS &amp; COMPONENTS PVT.LTD </v>
          </cell>
          <cell r="P1" t="str">
            <v>FORMAT NO - QF/DVP/05</v>
          </cell>
        </row>
        <row r="2">
          <cell r="A2" t="str">
            <v xml:space="preserve">HINJEWADI ,PUNE </v>
          </cell>
          <cell r="P2" t="str">
            <v>REV NO -01</v>
          </cell>
        </row>
        <row r="3">
          <cell r="A3" t="str">
            <v>POTENTIAL FAILURE MODE AND EFFECT ANALYSIS</v>
          </cell>
          <cell r="P3" t="str">
            <v>REV DATE - 25/10/10</v>
          </cell>
        </row>
        <row r="4">
          <cell r="A4" t="str">
            <v>PART NO :- 5003058</v>
          </cell>
          <cell r="G4" t="str">
            <v xml:space="preserve">          Process Responsibility:-A.B.Kadam</v>
          </cell>
          <cell r="J4" t="str">
            <v>FMEA No- FMEA/FTCPL/FFPL/101524199/01</v>
          </cell>
        </row>
        <row r="5">
          <cell r="A5" t="str">
            <v>PART NAME :- SHELL, METAL</v>
          </cell>
          <cell r="G5" t="str">
            <v xml:space="preserve">          Key Date : 13.02.2014</v>
          </cell>
          <cell r="J5" t="str">
            <v>FMEA Original Date 13.02.2014</v>
          </cell>
        </row>
        <row r="6">
          <cell r="A6" t="str">
            <v xml:space="preserve">Model Year(s) / Vehicle(s) : </v>
          </cell>
          <cell r="G6" t="str">
            <v>Core Team :- JAD,RTD,ABK,GHP,NHP,VPW</v>
          </cell>
          <cell r="J6" t="str">
            <v>Drg Rev No :-03 &amp; Date:-15.02.14</v>
          </cell>
        </row>
        <row r="7">
          <cell r="A7" t="str">
            <v xml:space="preserve">Process Step / Function </v>
          </cell>
          <cell r="C7" t="str">
            <v>Requirement</v>
          </cell>
          <cell r="D7" t="str">
            <v>Potential Failure Mode</v>
          </cell>
          <cell r="E7" t="str">
            <v>Potential effect of failure</v>
          </cell>
          <cell r="F7" t="str">
            <v>S
e
v</v>
          </cell>
          <cell r="G7" t="str">
            <v>C
l
a
s
s</v>
          </cell>
          <cell r="H7" t="str">
            <v xml:space="preserve">Potential Cause(s) of Failure </v>
          </cell>
          <cell r="I7" t="str">
            <v>Current Process Controls</v>
          </cell>
          <cell r="L7" t="str">
            <v>D
e
t</v>
          </cell>
          <cell r="M7" t="str">
            <v>R.
P.
N.</v>
          </cell>
          <cell r="N7" t="str">
            <v>Recommended Action(s)</v>
          </cell>
          <cell r="O7" t="str">
            <v>Responsibility &amp; Target Completion Date</v>
          </cell>
          <cell r="P7" t="str">
            <v>Action Results</v>
          </cell>
        </row>
        <row r="8">
          <cell r="I8" t="str">
            <v>Prevention</v>
          </cell>
          <cell r="J8" t="str">
            <v>O
C
C</v>
          </cell>
          <cell r="K8" t="str">
            <v>Detection</v>
          </cell>
          <cell r="P8" t="str">
            <v>Action Taken Completion Date</v>
          </cell>
          <cell r="Q8" t="str">
            <v>S
e
v</v>
          </cell>
          <cell r="R8" t="str">
            <v>O
C
C</v>
          </cell>
          <cell r="S8" t="str">
            <v>D
e
t</v>
          </cell>
          <cell r="T8" t="str">
            <v>R.
P.
N.</v>
          </cell>
        </row>
        <row r="9">
          <cell r="A9">
            <v>10</v>
          </cell>
          <cell r="B9" t="str">
            <v>Raw Material Inward</v>
          </cell>
          <cell r="D9" t="str">
            <v>R/M Chemical /mechanical properties not ok</v>
          </cell>
          <cell r="E9" t="str">
            <v xml:space="preserve">NP  :- No effect </v>
          </cell>
          <cell r="F9">
            <v>7</v>
          </cell>
          <cell r="G9" t="str">
            <v>M1</v>
          </cell>
          <cell r="H9" t="str">
            <v>Wrong Procees control at Supplier End</v>
          </cell>
          <cell r="I9" t="str">
            <v>Inward inspection as per control plan .</v>
          </cell>
          <cell r="J9">
            <v>2</v>
          </cell>
          <cell r="K9" t="str">
            <v>inward inspection report and Supplier Inspection report</v>
          </cell>
          <cell r="L9">
            <v>6</v>
          </cell>
          <cell r="M9">
            <v>84</v>
          </cell>
        </row>
        <row r="10">
          <cell r="E10" t="str">
            <v>SP :- Crack of parts</v>
          </cell>
        </row>
        <row r="11">
          <cell r="E11" t="str">
            <v>At Cust. :- wrong material composition may affect the product life.</v>
          </cell>
        </row>
        <row r="12">
          <cell r="E12" t="str">
            <v>End user:-Product failure</v>
          </cell>
        </row>
        <row r="13">
          <cell r="D13" t="str">
            <v>Found visually defective                 (Damages , Bend , Scratches.)</v>
          </cell>
          <cell r="E13" t="str">
            <v>NP  :- asthetic and visual parameters will be not ok</v>
          </cell>
          <cell r="F13">
            <v>5</v>
          </cell>
          <cell r="H13" t="str">
            <v>Wrong Procees control at Supplier End or transportation damage</v>
          </cell>
          <cell r="I13" t="str">
            <v>Inward inspection as per control plan</v>
          </cell>
          <cell r="J13">
            <v>2</v>
          </cell>
          <cell r="K13" t="str">
            <v>inward inspection report and Supplier Inspection report</v>
          </cell>
          <cell r="L13">
            <v>6</v>
          </cell>
          <cell r="M13">
            <v>60</v>
          </cell>
        </row>
        <row r="14">
          <cell r="E14" t="str">
            <v>SP :- Dimensional issue .</v>
          </cell>
        </row>
        <row r="15">
          <cell r="E15" t="str">
            <v>At Cust. :- Fitment issue</v>
          </cell>
        </row>
        <row r="16">
          <cell r="E16" t="str">
            <v>End User :- no effect</v>
          </cell>
        </row>
        <row r="17">
          <cell r="D17" t="str">
            <v>Dimensions - length,width,thickness not ok as per spec.</v>
          </cell>
          <cell r="E17" t="str">
            <v>NP  :- No effect</v>
          </cell>
          <cell r="F17">
            <v>5</v>
          </cell>
          <cell r="H17" t="str">
            <v xml:space="preserve">Wrong Procees control at Supplier End </v>
          </cell>
          <cell r="I17" t="str">
            <v>Inward inspection as per control plan</v>
          </cell>
          <cell r="J17">
            <v>2</v>
          </cell>
          <cell r="K17" t="str">
            <v>inward inspection report and Supplier Inspection report</v>
          </cell>
          <cell r="L17">
            <v>6</v>
          </cell>
          <cell r="M17">
            <v>60</v>
          </cell>
        </row>
        <row r="18">
          <cell r="E18" t="str">
            <v>SP :- Dimensional issue .</v>
          </cell>
        </row>
        <row r="19">
          <cell r="E19" t="str">
            <v>At Cust. :- Fitment issue</v>
          </cell>
        </row>
        <row r="20">
          <cell r="E20" t="str">
            <v>End User :- no effect</v>
          </cell>
        </row>
        <row r="21">
          <cell r="A21">
            <v>20</v>
          </cell>
          <cell r="B21" t="str">
            <v>Raw Material Storage</v>
          </cell>
          <cell r="C21" t="str">
            <v>Identification</v>
          </cell>
          <cell r="D21" t="str">
            <v>Raw Material Mix-up</v>
          </cell>
          <cell r="E21" t="str">
            <v>NP:Not Proper Identification</v>
          </cell>
          <cell r="F21">
            <v>5</v>
          </cell>
          <cell r="G21" t="str">
            <v>M2</v>
          </cell>
          <cell r="H21" t="str">
            <v xml:space="preserve">Raw Material Identification Tag Not dispalyed </v>
          </cell>
          <cell r="I21" t="str">
            <v>RM Tag Dispalyed</v>
          </cell>
          <cell r="J21">
            <v>2</v>
          </cell>
          <cell r="K21" t="str">
            <v>RM Stock Register</v>
          </cell>
          <cell r="L21">
            <v>4</v>
          </cell>
          <cell r="M21">
            <v>40</v>
          </cell>
        </row>
        <row r="22">
          <cell r="E22" t="str">
            <v>SP:Temporary Production Loss</v>
          </cell>
        </row>
        <row r="23">
          <cell r="E23" t="str">
            <v>At Cust. :-Partial Parts to be scrapped</v>
          </cell>
        </row>
        <row r="24">
          <cell r="E24" t="str">
            <v>End  user:- no effect</v>
          </cell>
        </row>
        <row r="25">
          <cell r="A25">
            <v>30</v>
          </cell>
          <cell r="B25" t="str">
            <v>Shearing</v>
          </cell>
          <cell r="C25" t="str">
            <v>Size as per specification</v>
          </cell>
          <cell r="D25" t="str">
            <v>Taper Shearing</v>
          </cell>
          <cell r="E25" t="str">
            <v>NP: Offcut blank .</v>
          </cell>
          <cell r="F25">
            <v>5</v>
          </cell>
          <cell r="G25" t="str">
            <v>M2</v>
          </cell>
          <cell r="H25" t="str">
            <v>Wrong feeding</v>
          </cell>
          <cell r="I25" t="str">
            <v>Right angle stopper to shearing machine.</v>
          </cell>
          <cell r="J25">
            <v>2</v>
          </cell>
          <cell r="K25" t="str">
            <v>first piece inspection &amp; in process inspection</v>
          </cell>
          <cell r="L25">
            <v>4</v>
          </cell>
          <cell r="M25">
            <v>40</v>
          </cell>
        </row>
        <row r="26">
          <cell r="E26" t="str">
            <v>SP: Dimensionl issue.</v>
          </cell>
        </row>
        <row r="27">
          <cell r="E27" t="str">
            <v>At Cust. :- No effect</v>
          </cell>
        </row>
        <row r="28">
          <cell r="E28" t="str">
            <v>End  user:- no effect</v>
          </cell>
        </row>
        <row r="29">
          <cell r="D29" t="str">
            <v xml:space="preserve"> Length width undersize</v>
          </cell>
          <cell r="E29" t="str">
            <v>NP: Offcut blank .</v>
          </cell>
          <cell r="F29">
            <v>5</v>
          </cell>
          <cell r="G29" t="str">
            <v>M2</v>
          </cell>
          <cell r="H29" t="str">
            <v>Wrong feeding</v>
          </cell>
          <cell r="I29" t="str">
            <v>Auto stopper attachment, Auto machine</v>
          </cell>
          <cell r="J29">
            <v>2</v>
          </cell>
          <cell r="K29" t="str">
            <v>first piece inspection &amp; in process inspection</v>
          </cell>
          <cell r="L29">
            <v>5</v>
          </cell>
          <cell r="M29">
            <v>50</v>
          </cell>
        </row>
        <row r="30">
          <cell r="E30" t="str">
            <v>SP: Dimensionl issue.</v>
          </cell>
        </row>
        <row r="31">
          <cell r="E31" t="str">
            <v>At Cust. :- No effect</v>
          </cell>
        </row>
        <row r="32">
          <cell r="E32" t="str">
            <v>End  user:- no effect</v>
          </cell>
        </row>
        <row r="33">
          <cell r="D33" t="str">
            <v xml:space="preserve"> Length width oversize</v>
          </cell>
          <cell r="E33" t="str">
            <v>NP: More scrap generated.</v>
          </cell>
          <cell r="F33">
            <v>5</v>
          </cell>
          <cell r="G33" t="str">
            <v>M2</v>
          </cell>
          <cell r="H33" t="str">
            <v>Wrong feeding</v>
          </cell>
          <cell r="I33" t="str">
            <v>Auto stopper attachment, Auto machine</v>
          </cell>
          <cell r="J33">
            <v>2</v>
          </cell>
          <cell r="K33" t="str">
            <v>first piece inspection &amp; in process inspection</v>
          </cell>
          <cell r="L33">
            <v>5</v>
          </cell>
          <cell r="M33">
            <v>50</v>
          </cell>
        </row>
        <row r="34">
          <cell r="E34" t="str">
            <v>SP: No effect</v>
          </cell>
        </row>
        <row r="35">
          <cell r="E35" t="str">
            <v>At Cust. :-No effect</v>
          </cell>
        </row>
        <row r="36">
          <cell r="E36" t="str">
            <v>End  user:- no effect</v>
          </cell>
        </row>
        <row r="37">
          <cell r="D37" t="str">
            <v>Burr on material</v>
          </cell>
          <cell r="E37" t="str">
            <v>NP: Location issue</v>
          </cell>
          <cell r="F37">
            <v>5</v>
          </cell>
          <cell r="G37" t="str">
            <v>M2</v>
          </cell>
          <cell r="H37" t="str">
            <v>Blade Blunt</v>
          </cell>
          <cell r="I37" t="str">
            <v>Periodic component inspection &amp;machine maintenance</v>
          </cell>
          <cell r="J37">
            <v>2</v>
          </cell>
          <cell r="K37" t="str">
            <v>first piece inspection &amp; in process inspection</v>
          </cell>
          <cell r="L37">
            <v>5</v>
          </cell>
          <cell r="M37">
            <v>50</v>
          </cell>
        </row>
        <row r="38">
          <cell r="E38" t="str">
            <v>SP: Dimensionl issue.</v>
          </cell>
        </row>
        <row r="39">
          <cell r="E39" t="str">
            <v>At Cust. :-No effect</v>
          </cell>
        </row>
        <row r="40">
          <cell r="E40" t="str">
            <v>End  user:- Working of function not possible.( Air suction block )</v>
          </cell>
        </row>
        <row r="41">
          <cell r="A41">
            <v>40</v>
          </cell>
          <cell r="B41" t="str">
            <v>Circle Cutting</v>
          </cell>
          <cell r="C41" t="str">
            <v>Size as per specification</v>
          </cell>
          <cell r="D41" t="str">
            <v>Diameter of the cut strip undersized.</v>
          </cell>
          <cell r="E41" t="str">
            <v>NP:- Draw offcut</v>
          </cell>
          <cell r="F41">
            <v>5</v>
          </cell>
          <cell r="G41" t="str">
            <v>M2</v>
          </cell>
          <cell r="H41" t="str">
            <v>Wrong setting</v>
          </cell>
          <cell r="I41" t="str">
            <v>Setting as per SOP &amp; feed  speed of machine</v>
          </cell>
          <cell r="J41">
            <v>3</v>
          </cell>
          <cell r="K41" t="str">
            <v>first piece inspection &amp; in process inspection</v>
          </cell>
          <cell r="L41">
            <v>4</v>
          </cell>
          <cell r="M41">
            <v>60</v>
          </cell>
        </row>
        <row r="42">
          <cell r="E42" t="str">
            <v>SP:- Dimension Issue</v>
          </cell>
        </row>
        <row r="43">
          <cell r="E43" t="str">
            <v>At Cust. :-   No Effect</v>
          </cell>
        </row>
        <row r="44">
          <cell r="E44" t="str">
            <v>End user:- No effect</v>
          </cell>
        </row>
        <row r="45">
          <cell r="D45" t="str">
            <v>Diameter of the cut strip oversized.</v>
          </cell>
          <cell r="E45" t="str">
            <v>NP  :- Loctaion issue</v>
          </cell>
          <cell r="F45">
            <v>5</v>
          </cell>
          <cell r="G45" t="str">
            <v>M2</v>
          </cell>
          <cell r="H45" t="str">
            <v>Wrong setting</v>
          </cell>
          <cell r="I45" t="str">
            <v>Setting as per SOP &amp; feed  speed of machine</v>
          </cell>
          <cell r="J45">
            <v>2</v>
          </cell>
          <cell r="K45" t="str">
            <v>first piece inspection &amp; in process inspection</v>
          </cell>
          <cell r="L45">
            <v>5</v>
          </cell>
          <cell r="M45">
            <v>50</v>
          </cell>
        </row>
        <row r="46">
          <cell r="E46" t="str">
            <v>SP :- Dimensional &amp;locating  issue .</v>
          </cell>
        </row>
        <row r="47">
          <cell r="E47" t="str">
            <v>At Cust. :- No effect</v>
          </cell>
        </row>
        <row r="48">
          <cell r="E48" t="str">
            <v>End User :-no effect</v>
          </cell>
        </row>
        <row r="49">
          <cell r="D49" t="str">
            <v>Burr on material</v>
          </cell>
          <cell r="E49" t="str">
            <v>NP  :- Location issue &amp; crack</v>
          </cell>
          <cell r="F49">
            <v>5</v>
          </cell>
          <cell r="G49" t="str">
            <v>M2</v>
          </cell>
          <cell r="H49" t="str">
            <v>Cutting Tool resharpening not proper</v>
          </cell>
          <cell r="I49" t="str">
            <v>Periodic component inspection &amp; machine cutter  maintenance</v>
          </cell>
          <cell r="J49">
            <v>2</v>
          </cell>
          <cell r="K49" t="str">
            <v>first piece inspection &amp; in process inspection</v>
          </cell>
          <cell r="L49">
            <v>4</v>
          </cell>
          <cell r="M49">
            <v>40</v>
          </cell>
        </row>
        <row r="50">
          <cell r="E50" t="str">
            <v>SP :- Dimensional issue .</v>
          </cell>
        </row>
        <row r="51">
          <cell r="E51" t="str">
            <v>At Cust. :- No effect</v>
          </cell>
        </row>
        <row r="52">
          <cell r="E52" t="str">
            <v>End User :-no effect</v>
          </cell>
        </row>
        <row r="53">
          <cell r="D53" t="str">
            <v>Dent, Damage, Line mark, scratch marks on blank.</v>
          </cell>
          <cell r="E53" t="str">
            <v>NP  :- asthetic and visual parameters will be not ok</v>
          </cell>
          <cell r="F53">
            <v>4</v>
          </cell>
          <cell r="G53" t="str">
            <v>M2</v>
          </cell>
          <cell r="H53" t="str">
            <v>Handling &amp; loading issue.</v>
          </cell>
          <cell r="I53" t="str">
            <v>Polythene paper &amp; wooden pallets used in Transit.</v>
          </cell>
          <cell r="J53">
            <v>2</v>
          </cell>
          <cell r="K53" t="str">
            <v>first piece inspection &amp; in process inspection</v>
          </cell>
          <cell r="L53">
            <v>5</v>
          </cell>
          <cell r="M53">
            <v>40</v>
          </cell>
        </row>
        <row r="54">
          <cell r="E54" t="str">
            <v>SP :- Dimensional issue .</v>
          </cell>
        </row>
        <row r="55">
          <cell r="E55" t="str">
            <v>At Cust. :- No effect</v>
          </cell>
        </row>
        <row r="56">
          <cell r="E56" t="str">
            <v>End User :- No effect</v>
          </cell>
        </row>
        <row r="57">
          <cell r="A57">
            <v>50</v>
          </cell>
          <cell r="B57" t="str">
            <v>1st Draw</v>
          </cell>
          <cell r="C57" t="str">
            <v>Height &amp; OD as per specification</v>
          </cell>
          <cell r="D57" t="str">
            <v>Draw height not as per specification</v>
          </cell>
          <cell r="E57" t="str">
            <v>NP  :- No Effect</v>
          </cell>
          <cell r="F57">
            <v>4</v>
          </cell>
          <cell r="G57" t="str">
            <v>M2</v>
          </cell>
          <cell r="H57" t="str">
            <v>tool setting parameters and Bottoming not ok</v>
          </cell>
          <cell r="I57" t="str">
            <v>verify tool setting parameters - resting to stoppers &amp; guides</v>
          </cell>
          <cell r="J57">
            <v>3</v>
          </cell>
          <cell r="K57" t="str">
            <v>first piece inspection &amp; in process inspection</v>
          </cell>
          <cell r="L57">
            <v>4</v>
          </cell>
          <cell r="M57">
            <v>48</v>
          </cell>
        </row>
        <row r="58">
          <cell r="E58" t="str">
            <v>SP :- No  effect</v>
          </cell>
        </row>
        <row r="59">
          <cell r="E59" t="str">
            <v>At Cust. :- Fitment issue</v>
          </cell>
        </row>
        <row r="60">
          <cell r="E60" t="str">
            <v>End User :- No effect</v>
          </cell>
        </row>
        <row r="61">
          <cell r="D61" t="str">
            <v>Thinning &amp; crack</v>
          </cell>
          <cell r="E61" t="str">
            <v>NP  :-  Crack</v>
          </cell>
          <cell r="F61">
            <v>4</v>
          </cell>
          <cell r="G61" t="str">
            <v>M2</v>
          </cell>
          <cell r="H61" t="str">
            <v>Tool Alignment not ok,Stork Setting Value excess,Ram pressure &amp; Cushion Pressure.</v>
          </cell>
          <cell r="I61" t="str">
            <v>Verify tool Alignment &amp; stroke setting value &amp;oil/plastic paper usage</v>
          </cell>
          <cell r="J61">
            <v>3</v>
          </cell>
          <cell r="K61" t="str">
            <v>first piece inspection &amp; in process inspection</v>
          </cell>
          <cell r="L61">
            <v>4</v>
          </cell>
          <cell r="M61">
            <v>48</v>
          </cell>
        </row>
        <row r="62">
          <cell r="E62" t="str">
            <v>SP :- Dimensional issue .</v>
          </cell>
        </row>
        <row r="63">
          <cell r="E63" t="str">
            <v>At Cust. :- Function failure</v>
          </cell>
        </row>
        <row r="64">
          <cell r="E64" t="str">
            <v>End User :-no effect</v>
          </cell>
        </row>
        <row r="65">
          <cell r="D65" t="str">
            <v>Wrinkles, scratchmark &amp; scoring mark on the Part</v>
          </cell>
          <cell r="E65" t="str">
            <v>NP  :- asthetic and visual parameters will be not ok</v>
          </cell>
          <cell r="F65">
            <v>4</v>
          </cell>
          <cell r="G65" t="str">
            <v>M2</v>
          </cell>
          <cell r="H65" t="str">
            <v>Tool Alignment not ok,Stork Setting Value excess</v>
          </cell>
          <cell r="I65" t="str">
            <v>Verify tool Alignment &amp; stroke setting value&amp;oil/plastic paper usage</v>
          </cell>
          <cell r="J65">
            <v>3</v>
          </cell>
          <cell r="K65" t="str">
            <v>first piece inspection &amp; in process inspection</v>
          </cell>
          <cell r="L65">
            <v>4</v>
          </cell>
          <cell r="M65">
            <v>48</v>
          </cell>
        </row>
        <row r="66">
          <cell r="E66" t="str">
            <v>SP :- Dimensional issue .</v>
          </cell>
        </row>
        <row r="67">
          <cell r="E67" t="str">
            <v>At Cust. :- No effect</v>
          </cell>
        </row>
        <row r="68">
          <cell r="E68" t="str">
            <v>End User :- No effect</v>
          </cell>
        </row>
        <row r="69">
          <cell r="A69">
            <v>60</v>
          </cell>
          <cell r="B69" t="str">
            <v>Top hole piercing &amp; corner radius reduction</v>
          </cell>
          <cell r="C69" t="str">
            <v>Dimn as per specifications.</v>
          </cell>
          <cell r="D69" t="str">
            <v>Dimensions - Diameter,height &amp;cornering not ok as per spec.</v>
          </cell>
          <cell r="E69" t="str">
            <v>NP:- Location not proper</v>
          </cell>
          <cell r="F69">
            <v>5</v>
          </cell>
          <cell r="G69" t="str">
            <v>M2</v>
          </cell>
          <cell r="H69" t="str">
            <v>Punch/Die Dimensions not correct or Punch/Die Misallignment or Punch/Die wear out</v>
          </cell>
          <cell r="I69" t="str">
            <v>Punch/Die/Tool inspections, Blue matching of punch Die, Periodic tool inspection &amp; Maintenance</v>
          </cell>
          <cell r="J69">
            <v>2</v>
          </cell>
          <cell r="K69" t="str">
            <v>Tool Inspection reports - First off &amp; In process inspection</v>
          </cell>
          <cell r="L69">
            <v>4</v>
          </cell>
          <cell r="M69">
            <v>40</v>
          </cell>
        </row>
        <row r="70">
          <cell r="E70" t="str">
            <v>SP:- Dimension Issue</v>
          </cell>
        </row>
        <row r="71">
          <cell r="E71" t="str">
            <v>At Cust. :-   Improper Fitment  , Customer Diss issue/vaccum test fail</v>
          </cell>
        </row>
        <row r="72">
          <cell r="E72" t="str">
            <v>End user:- Product Failure</v>
          </cell>
        </row>
        <row r="73">
          <cell r="D73" t="str">
            <v>ID,dimension undersize/oversize (Hole Oblong) and cd shifting</v>
          </cell>
          <cell r="E73" t="str">
            <v>NP  :- No Effect</v>
          </cell>
          <cell r="F73">
            <v>5</v>
          </cell>
          <cell r="G73" t="str">
            <v>M1</v>
          </cell>
          <cell r="H73" t="str">
            <v>Punch/Die Dimensions not correct or Punch/Die Misallignment or Punch/Die wear out and component locater malfunction.</v>
          </cell>
          <cell r="I73" t="str">
            <v>Punch/Die/Tool inspections, Blue matching of punch Die, Periodic tool inspection &amp; Maintenance</v>
          </cell>
          <cell r="J73">
            <v>2</v>
          </cell>
          <cell r="K73" t="str">
            <v>Tool Inspection reports - First off &amp; In process inspection</v>
          </cell>
          <cell r="L73">
            <v>4</v>
          </cell>
          <cell r="M73">
            <v>40</v>
          </cell>
        </row>
        <row r="74">
          <cell r="E74" t="str">
            <v>SP :- No  effect</v>
          </cell>
        </row>
        <row r="75">
          <cell r="E75" t="str">
            <v>At Cust. :-Fittment/welding with child part  issue &amp; concentricity issue</v>
          </cell>
        </row>
        <row r="76">
          <cell r="E76" t="str">
            <v>End User :-no effect</v>
          </cell>
        </row>
        <row r="77">
          <cell r="D77" t="str">
            <v>Burr at OD &amp; Hole ID,</v>
          </cell>
          <cell r="E77" t="str">
            <v>NP  :- no effect</v>
          </cell>
          <cell r="F77">
            <v>5</v>
          </cell>
          <cell r="G77" t="str">
            <v>M1</v>
          </cell>
          <cell r="H77" t="str">
            <v>Punch /Die resharpening not proper</v>
          </cell>
          <cell r="I77" t="str">
            <v>Periodic component inspection &amp; Tool maintenance</v>
          </cell>
          <cell r="J77">
            <v>2</v>
          </cell>
          <cell r="K77" t="str">
            <v>Tool Inspection reports - First off &amp; In process inspection</v>
          </cell>
          <cell r="L77">
            <v>4</v>
          </cell>
          <cell r="M77">
            <v>40</v>
          </cell>
        </row>
        <row r="78">
          <cell r="E78" t="str">
            <v>SP :-no effect</v>
          </cell>
        </row>
        <row r="79">
          <cell r="E79" t="str">
            <v>At Cust. :-assembly /Fittment  issue &amp; concentricity issue</v>
          </cell>
        </row>
        <row r="80">
          <cell r="E80" t="str">
            <v>End User :- no effect</v>
          </cell>
        </row>
        <row r="81">
          <cell r="A81">
            <v>70</v>
          </cell>
          <cell r="B81" t="str">
            <v>Flattening</v>
          </cell>
          <cell r="C81" t="str">
            <v>Dimn as per specifications.</v>
          </cell>
          <cell r="D81" t="str">
            <v>Forming height and Flatness  not as per specification</v>
          </cell>
          <cell r="E81" t="str">
            <v>NP  :- No Effect</v>
          </cell>
          <cell r="F81">
            <v>4</v>
          </cell>
          <cell r="G81" t="str">
            <v>M2</v>
          </cell>
          <cell r="H81" t="str">
            <v>tool setting parameters and Bottoming not ok</v>
          </cell>
          <cell r="I81" t="str">
            <v>verify tool setting parameters - resting to stoppers &amp; guides</v>
          </cell>
          <cell r="J81">
            <v>2</v>
          </cell>
          <cell r="K81" t="str">
            <v>first piece inspection &amp; in process inspection</v>
          </cell>
          <cell r="L81">
            <v>4</v>
          </cell>
          <cell r="M81">
            <v>32</v>
          </cell>
        </row>
        <row r="82">
          <cell r="E82" t="str">
            <v>SP :- No  effect</v>
          </cell>
        </row>
        <row r="83">
          <cell r="E83" t="str">
            <v>At Cust. :- Fitment issue, Leakage of filter</v>
          </cell>
        </row>
        <row r="84">
          <cell r="E84" t="str">
            <v>End User :- Leakage./product fail</v>
          </cell>
        </row>
        <row r="85">
          <cell r="D85" t="str">
            <v xml:space="preserve"> Wrinkles, scoring /bulging mark on the Part</v>
          </cell>
          <cell r="E85" t="str">
            <v>NP  :- No Effect</v>
          </cell>
          <cell r="F85">
            <v>4</v>
          </cell>
          <cell r="G85" t="str">
            <v>M2</v>
          </cell>
          <cell r="H85" t="str">
            <v>Tool Alignment not ok,Stork Setting Value excess</v>
          </cell>
          <cell r="I85" t="str">
            <v>Verify tool Alignment &amp; stroke setting value</v>
          </cell>
          <cell r="J85">
            <v>2</v>
          </cell>
          <cell r="K85" t="str">
            <v>first piece inspection &amp; in process inspection</v>
          </cell>
          <cell r="L85">
            <v>4</v>
          </cell>
          <cell r="M85">
            <v>32</v>
          </cell>
        </row>
        <row r="86">
          <cell r="E86" t="str">
            <v>SP :- No  effect</v>
          </cell>
        </row>
        <row r="87">
          <cell r="E87" t="str">
            <v>At Cust. :- Function failure/ asthetic dis stidfaction</v>
          </cell>
        </row>
        <row r="88">
          <cell r="E88" t="str">
            <v>End User :-Field failure.</v>
          </cell>
        </row>
        <row r="89">
          <cell r="A89">
            <v>80</v>
          </cell>
          <cell r="B89" t="str">
            <v xml:space="preserve">Trimming </v>
          </cell>
          <cell r="C89" t="str">
            <v>Dimn as per specifications.</v>
          </cell>
          <cell r="D89" t="str">
            <v>Dimensions - Diameter-ovality/concetricity not per spec.</v>
          </cell>
          <cell r="E89" t="str">
            <v>NP:- Location not proper</v>
          </cell>
          <cell r="F89">
            <v>5</v>
          </cell>
          <cell r="G89" t="str">
            <v>M2</v>
          </cell>
          <cell r="H89" t="str">
            <v>component locateing not correct or Punch/Die Misallignment or component  locator   wear out</v>
          </cell>
          <cell r="I89" t="str">
            <v>Punch/Die/locator inspections, Blue matching of punch Die, Periodic tool inspection &amp; Maintenance</v>
          </cell>
          <cell r="J89">
            <v>2</v>
          </cell>
          <cell r="K89" t="str">
            <v>Tool Inspection reports - First off &amp; In process inspection</v>
          </cell>
          <cell r="L89">
            <v>4</v>
          </cell>
          <cell r="M89">
            <v>40</v>
          </cell>
        </row>
        <row r="90">
          <cell r="E90" t="str">
            <v>SP:- Dimension Issue</v>
          </cell>
        </row>
        <row r="91">
          <cell r="E91" t="str">
            <v>At Cust. :- Fitment issue</v>
          </cell>
        </row>
        <row r="92">
          <cell r="E92" t="str">
            <v>End User :-prduct performce variation</v>
          </cell>
        </row>
        <row r="93">
          <cell r="D93" t="str">
            <v>ID,dimension undersize/oversize</v>
          </cell>
          <cell r="E93" t="str">
            <v>NP  :- No Effect</v>
          </cell>
          <cell r="F93">
            <v>5</v>
          </cell>
          <cell r="G93" t="str">
            <v>M1</v>
          </cell>
          <cell r="H93" t="str">
            <v xml:space="preserve"> Punch/Die Misallignment or Punch/Die wear out</v>
          </cell>
          <cell r="I93" t="str">
            <v>,Punch/Die/Tool inspections, Blue matching of punch Die, Periodic tool inspection &amp; Maintenance</v>
          </cell>
          <cell r="J93">
            <v>2</v>
          </cell>
          <cell r="K93" t="str">
            <v>Tool Inspection reports - First off &amp; In process inspection</v>
          </cell>
          <cell r="L93">
            <v>4</v>
          </cell>
          <cell r="M93">
            <v>40</v>
          </cell>
        </row>
        <row r="94">
          <cell r="E94" t="str">
            <v>SP :- No  effect</v>
          </cell>
        </row>
        <row r="95">
          <cell r="E95" t="str">
            <v>At Cust. :- vacuum test  performance variation</v>
          </cell>
        </row>
        <row r="96">
          <cell r="E96" t="str">
            <v xml:space="preserve">End User :-effect on prduct performce </v>
          </cell>
        </row>
        <row r="97">
          <cell r="D97" t="str">
            <v xml:space="preserve">Burr/flatness distortion  at  flange OD </v>
          </cell>
          <cell r="E97" t="str">
            <v>NP  :- no effect</v>
          </cell>
          <cell r="F97">
            <v>5</v>
          </cell>
          <cell r="G97" t="str">
            <v>M1</v>
          </cell>
          <cell r="H97" t="str">
            <v>Punch /Die resharpening not proper</v>
          </cell>
          <cell r="I97" t="str">
            <v>Periodic component inspection &amp; Tool maintenance</v>
          </cell>
          <cell r="J97">
            <v>7</v>
          </cell>
          <cell r="K97" t="str">
            <v>Tool Inspection reports - First off &amp; In process inspection</v>
          </cell>
          <cell r="L97">
            <v>4</v>
          </cell>
          <cell r="M97">
            <v>140</v>
          </cell>
          <cell r="N97" t="str">
            <v>Tool Resharping will be done &amp; PM will be monitoring.</v>
          </cell>
          <cell r="O97" t="str">
            <v>Target Date:-26.11.2013</v>
          </cell>
        </row>
        <row r="98">
          <cell r="E98" t="str">
            <v>SP :-component locating issue</v>
          </cell>
        </row>
        <row r="99">
          <cell r="E99" t="str">
            <v>At Cust. :-Fittment  issue &amp;Leakge</v>
          </cell>
        </row>
        <row r="100">
          <cell r="E100" t="str">
            <v xml:space="preserve">End User :-effect on prduct performce </v>
          </cell>
        </row>
        <row r="101">
          <cell r="A101">
            <v>90</v>
          </cell>
          <cell r="B101" t="str">
            <v>Side Piercing</v>
          </cell>
          <cell r="C101" t="str">
            <v>Dimn as per specifications.</v>
          </cell>
          <cell r="D101" t="str">
            <v>ID,dimension undersize/oversize (Hole Oblong)</v>
          </cell>
          <cell r="E101" t="str">
            <v>NP  :-flaring dim variation</v>
          </cell>
          <cell r="F101">
            <v>5</v>
          </cell>
          <cell r="G101" t="str">
            <v>M1</v>
          </cell>
          <cell r="H101" t="str">
            <v>Punch/Die Dimensions not correct or Punch/Die Misallignment or Punch/Die wear out</v>
          </cell>
          <cell r="I101" t="str">
            <v>Punch/Die/Tool inspections, Blue matching of punch Die, Periodic tool inspection &amp; Maintenance</v>
          </cell>
          <cell r="J101">
            <v>2</v>
          </cell>
          <cell r="K101" t="str">
            <v>Tool Inspection reports - First off &amp; In process inspection</v>
          </cell>
          <cell r="L101">
            <v>4</v>
          </cell>
          <cell r="M101">
            <v>56</v>
          </cell>
        </row>
        <row r="102">
          <cell r="E102" t="str">
            <v>SP :- No  effect</v>
          </cell>
        </row>
        <row r="103">
          <cell r="E103" t="str">
            <v>At Cust. :- Fitment issue</v>
          </cell>
        </row>
        <row r="104">
          <cell r="E104" t="str">
            <v>End User :-No effect</v>
          </cell>
        </row>
        <row r="105">
          <cell r="D105" t="str">
            <v>CD dimn variation</v>
          </cell>
          <cell r="E105" t="str">
            <v>NP  :- Flairing shift/uneven.</v>
          </cell>
          <cell r="F105">
            <v>5</v>
          </cell>
          <cell r="G105" t="str">
            <v>M1</v>
          </cell>
          <cell r="H105" t="str">
            <v>Punch /Die/locator alignment&amp; resharpening not proper</v>
          </cell>
          <cell r="I105" t="str">
            <v>Periodic component inspection &amp; Tool maintenance</v>
          </cell>
          <cell r="J105">
            <v>7</v>
          </cell>
          <cell r="K105" t="str">
            <v>Tool Inspection reports - First off &amp; In process inspection</v>
          </cell>
          <cell r="L105">
            <v>4</v>
          </cell>
          <cell r="M105">
            <v>140</v>
          </cell>
          <cell r="N105" t="str">
            <v>Clamp &amp; rubber pad provided in Tool.</v>
          </cell>
          <cell r="O105" t="str">
            <v>Target Date:-27.11.2013</v>
          </cell>
        </row>
        <row r="106">
          <cell r="E106" t="str">
            <v>SP :-no effect</v>
          </cell>
        </row>
        <row r="107">
          <cell r="E107" t="str">
            <v>At Cust. :-Fittment  issue .</v>
          </cell>
        </row>
        <row r="108">
          <cell r="E108" t="str">
            <v>End User :- no effect</v>
          </cell>
        </row>
        <row r="109">
          <cell r="D109" t="str">
            <v xml:space="preserve">Burr at  Hole </v>
          </cell>
          <cell r="E109" t="str">
            <v>NP  :- no effect</v>
          </cell>
          <cell r="F109">
            <v>5</v>
          </cell>
          <cell r="G109" t="str">
            <v>M1</v>
          </cell>
          <cell r="H109" t="str">
            <v>Punch /Die resharpening not proper</v>
          </cell>
          <cell r="I109" t="str">
            <v>Periodic component inspection &amp; Tool maintenance</v>
          </cell>
          <cell r="J109">
            <v>2</v>
          </cell>
          <cell r="K109" t="str">
            <v>Tool Inspection reports - First off &amp; In process inspection</v>
          </cell>
          <cell r="L109">
            <v>4</v>
          </cell>
          <cell r="M109">
            <v>40</v>
          </cell>
        </row>
        <row r="110">
          <cell r="E110" t="str">
            <v>SP :-no effect</v>
          </cell>
        </row>
        <row r="111">
          <cell r="E111" t="str">
            <v>At Cust. :-Fittment  issue &amp; concentricity issue</v>
          </cell>
        </row>
        <row r="112">
          <cell r="E112" t="str">
            <v>End User :- no effect</v>
          </cell>
        </row>
        <row r="113">
          <cell r="A113">
            <v>100</v>
          </cell>
          <cell r="B113" t="str">
            <v>Side Flairing</v>
          </cell>
          <cell r="C113" t="str">
            <v>Dimn as per specifications.</v>
          </cell>
          <cell r="D113" t="str">
            <v>Flairing Ht uneven</v>
          </cell>
          <cell r="E113" t="str">
            <v>NP  :- no effect</v>
          </cell>
          <cell r="F113">
            <v>5</v>
          </cell>
          <cell r="G113" t="str">
            <v>M1</v>
          </cell>
          <cell r="H113" t="str">
            <v>Improper air sucking./improper tool set height</v>
          </cell>
          <cell r="I113" t="str">
            <v>airvent in tool/ limit buttons for shut height</v>
          </cell>
          <cell r="J113">
            <v>2</v>
          </cell>
          <cell r="K113" t="str">
            <v>first piece inspection &amp; in process inspection</v>
          </cell>
          <cell r="L113">
            <v>5</v>
          </cell>
          <cell r="M113">
            <v>70</v>
          </cell>
        </row>
        <row r="114">
          <cell r="E114" t="str">
            <v>SP :-no effect</v>
          </cell>
        </row>
        <row r="115">
          <cell r="E115" t="str">
            <v xml:space="preserve">At Cust. :-Fittment  issue </v>
          </cell>
        </row>
        <row r="116">
          <cell r="E116" t="str">
            <v>End User :- no effect</v>
          </cell>
        </row>
        <row r="117">
          <cell r="D117" t="str">
            <v>CD dimn variation</v>
          </cell>
          <cell r="E117" t="str">
            <v>NP  :- Flairing shift/uneven.</v>
          </cell>
          <cell r="F117">
            <v>5</v>
          </cell>
          <cell r="G117" t="str">
            <v>M1</v>
          </cell>
          <cell r="H117" t="str">
            <v>improper component locating/ punch&amp;die miss alinment</v>
          </cell>
          <cell r="I117" t="str">
            <v>component locater and proper loading in tool &amp; Periodic component inspection &amp; Tool maintenance</v>
          </cell>
          <cell r="J117">
            <v>7</v>
          </cell>
          <cell r="K117" t="str">
            <v>Tool Inspection reports - First off &amp; In process inspection</v>
          </cell>
          <cell r="L117">
            <v>4</v>
          </cell>
          <cell r="M117">
            <v>140</v>
          </cell>
          <cell r="N117" t="str">
            <v>Clamp &amp; rubber pad provided in Tool.</v>
          </cell>
          <cell r="O117" t="str">
            <v>Target Date:-28.11.2013</v>
          </cell>
        </row>
        <row r="118">
          <cell r="E118" t="str">
            <v>SP :-no effect</v>
          </cell>
        </row>
        <row r="119">
          <cell r="E119" t="str">
            <v>At Cust. :-Fittment  issue .</v>
          </cell>
        </row>
        <row r="120">
          <cell r="E120" t="str">
            <v>End User :- no effect</v>
          </cell>
        </row>
        <row r="121">
          <cell r="D121" t="str">
            <v xml:space="preserve">Burr at  Hole </v>
          </cell>
          <cell r="E121" t="str">
            <v>NP  :- no effect</v>
          </cell>
          <cell r="F121">
            <v>5</v>
          </cell>
          <cell r="G121" t="str">
            <v>M1</v>
          </cell>
          <cell r="H121" t="str">
            <v>Punch /Die resharpening not proper</v>
          </cell>
          <cell r="I121" t="str">
            <v>Periodic component inspection &amp; Tool maintenance</v>
          </cell>
          <cell r="J121">
            <v>2</v>
          </cell>
          <cell r="K121" t="str">
            <v>Tool Inspection reports - First off &amp; In process inspection</v>
          </cell>
          <cell r="L121">
            <v>4</v>
          </cell>
          <cell r="M121">
            <v>40</v>
          </cell>
        </row>
        <row r="122">
          <cell r="E122" t="str">
            <v>SP :-no effect</v>
          </cell>
        </row>
        <row r="123">
          <cell r="E123" t="str">
            <v>At Cust. :-Fittment  issue &amp; concentricity issue</v>
          </cell>
        </row>
        <row r="124">
          <cell r="E124" t="str">
            <v>End User :- no effect</v>
          </cell>
        </row>
        <row r="125">
          <cell r="A125">
            <v>110</v>
          </cell>
          <cell r="B125" t="str">
            <v>Deburring &amp;final inspection</v>
          </cell>
          <cell r="C125" t="str">
            <v>Component should be as per drawing &amp; free from defects like crack, damage,burr,etc</v>
          </cell>
          <cell r="D125" t="str">
            <v>Dimensions as per drawing</v>
          </cell>
          <cell r="E125" t="str">
            <v>NP  :- Reading not ok.</v>
          </cell>
          <cell r="F125">
            <v>7</v>
          </cell>
          <cell r="G125" t="str">
            <v>M1</v>
          </cell>
          <cell r="H125" t="str">
            <v>Process parameters for Assly improper.</v>
          </cell>
          <cell r="I125" t="str">
            <v>Opeartor  training &amp; Skill matrix - 100%  inspection</v>
          </cell>
          <cell r="J125">
            <v>2</v>
          </cell>
          <cell r="K125" t="str">
            <v>first piece inspection &amp; in process inspection</v>
          </cell>
          <cell r="L125">
            <v>5</v>
          </cell>
          <cell r="M125">
            <v>70</v>
          </cell>
        </row>
        <row r="126">
          <cell r="E126" t="str">
            <v>SP :- No  effect</v>
          </cell>
        </row>
        <row r="127">
          <cell r="E127" t="str">
            <v>At Cust. :- fuction failure</v>
          </cell>
        </row>
        <row r="128">
          <cell r="E128" t="str">
            <v>End User :- function failure.</v>
          </cell>
        </row>
        <row r="129">
          <cell r="D129" t="str">
            <v>Operation Missing</v>
          </cell>
          <cell r="E129" t="str">
            <v>NP  :- Reading not ok.</v>
          </cell>
          <cell r="F129">
            <v>7</v>
          </cell>
          <cell r="G129" t="str">
            <v>M1</v>
          </cell>
          <cell r="J129">
            <v>2</v>
          </cell>
          <cell r="K129" t="str">
            <v>first piece inspection &amp; in process inspection</v>
          </cell>
          <cell r="L129">
            <v>5</v>
          </cell>
          <cell r="M129">
            <v>70</v>
          </cell>
        </row>
        <row r="130">
          <cell r="E130" t="str">
            <v>SP :- No  effect</v>
          </cell>
        </row>
        <row r="131">
          <cell r="E131" t="str">
            <v>At Cust. :- fuction failure</v>
          </cell>
        </row>
        <row r="132">
          <cell r="E132" t="str">
            <v>End User :- function failure.</v>
          </cell>
        </row>
        <row r="133">
          <cell r="D133" t="str">
            <v>Visual defects, Like burr,  offcut &amp; damage etc</v>
          </cell>
          <cell r="E133" t="str">
            <v>NP  :- No effect</v>
          </cell>
          <cell r="F133">
            <v>5</v>
          </cell>
          <cell r="G133" t="str">
            <v>M2</v>
          </cell>
          <cell r="J133">
            <v>2</v>
          </cell>
          <cell r="K133" t="str">
            <v>Final Inspection Report</v>
          </cell>
          <cell r="L133">
            <v>5</v>
          </cell>
          <cell r="M133">
            <v>50</v>
          </cell>
        </row>
        <row r="134">
          <cell r="E134" t="str">
            <v>SP :- no effect</v>
          </cell>
        </row>
        <row r="135">
          <cell r="E135" t="str">
            <v>At Cust. :- fitment issue poor asthetics</v>
          </cell>
        </row>
        <row r="136">
          <cell r="E136" t="str">
            <v>End User :- fitment issue poor astheticst</v>
          </cell>
        </row>
        <row r="137">
          <cell r="D137" t="str">
            <v>Crack  Noticed</v>
          </cell>
          <cell r="E137" t="str">
            <v>NP  :- No effect</v>
          </cell>
          <cell r="F137">
            <v>7</v>
          </cell>
          <cell r="G137" t="str">
            <v>M1</v>
          </cell>
          <cell r="J137">
            <v>2</v>
          </cell>
          <cell r="K137" t="str">
            <v>Final Inspection Report</v>
          </cell>
          <cell r="L137">
            <v>5</v>
          </cell>
          <cell r="M137">
            <v>70</v>
          </cell>
        </row>
        <row r="138">
          <cell r="E138" t="str">
            <v>SP :- no effect</v>
          </cell>
        </row>
        <row r="139">
          <cell r="E139" t="str">
            <v>At Cust. :- Function Failure</v>
          </cell>
        </row>
        <row r="140">
          <cell r="E140" t="str">
            <v>End User :- Fuction failure</v>
          </cell>
        </row>
        <row r="141">
          <cell r="A141">
            <v>120</v>
          </cell>
          <cell r="B141" t="str">
            <v xml:space="preserve">Packing &amp; Dispatch </v>
          </cell>
          <cell r="C141" t="str">
            <v>Component should be packed as per packing standard &amp; Correct Labelling</v>
          </cell>
          <cell r="D141" t="str">
            <v>Wrong Part Packing/Poor Packing / Wrong Labelling</v>
          </cell>
          <cell r="E141" t="str">
            <v>NP  :- No effect</v>
          </cell>
          <cell r="F141">
            <v>5</v>
          </cell>
          <cell r="G141" t="str">
            <v>M2</v>
          </cell>
          <cell r="H141" t="str">
            <v>Packing Standard Not in place</v>
          </cell>
          <cell r="I141" t="str">
            <v>Training provided / Standard Provided</v>
          </cell>
          <cell r="J141">
            <v>2</v>
          </cell>
          <cell r="K141" t="str">
            <v>Packing Register</v>
          </cell>
          <cell r="L141">
            <v>4</v>
          </cell>
          <cell r="M141">
            <v>40</v>
          </cell>
        </row>
        <row r="142">
          <cell r="E142" t="str">
            <v>SP :- Wrong Part Despatch</v>
          </cell>
        </row>
        <row r="143">
          <cell r="E143" t="str">
            <v>At Cust. :-  Material  Feeding  Problem / Line Stoppage</v>
          </cell>
        </row>
        <row r="144">
          <cell r="E144" t="str">
            <v>End User :- no effect</v>
          </cell>
        </row>
        <row r="145">
          <cell r="C145" t="str">
            <v>Identification</v>
          </cell>
          <cell r="D145" t="str">
            <v>Poor  Identication/Warpage</v>
          </cell>
          <cell r="E145" t="str">
            <v>NP  :- No effect</v>
          </cell>
          <cell r="F145">
            <v>5</v>
          </cell>
          <cell r="G145" t="str">
            <v>M2</v>
          </cell>
          <cell r="H145" t="str">
            <v>Proper Identication Not Availabale</v>
          </cell>
          <cell r="I145" t="str">
            <v>Dispalys Baords</v>
          </cell>
          <cell r="J145">
            <v>2</v>
          </cell>
          <cell r="K145" t="str">
            <v>Stock Register</v>
          </cell>
          <cell r="L145">
            <v>4</v>
          </cell>
          <cell r="M145">
            <v>40</v>
          </cell>
        </row>
        <row r="146">
          <cell r="E146" t="str">
            <v>SP :- Wrong Part Despatch</v>
          </cell>
        </row>
        <row r="147">
          <cell r="E147" t="str">
            <v>At Cust. :-  Material  Feeding  Problem / Line Stoppage</v>
          </cell>
        </row>
        <row r="148">
          <cell r="E148" t="str">
            <v>End User :- no effect</v>
          </cell>
        </row>
        <row r="149">
          <cell r="C149" t="str">
            <v>Right Quantity / Right Material</v>
          </cell>
          <cell r="D149" t="str">
            <v>Wrong Invoice</v>
          </cell>
          <cell r="E149" t="str">
            <v>NP  :- No effect</v>
          </cell>
          <cell r="F149">
            <v>5</v>
          </cell>
          <cell r="G149" t="str">
            <v>M2</v>
          </cell>
          <cell r="H149" t="str">
            <v>Wrong  Despatch plan</v>
          </cell>
          <cell r="I149" t="str">
            <v xml:space="preserve">Proper Schedulling </v>
          </cell>
          <cell r="J149">
            <v>3</v>
          </cell>
          <cell r="K149" t="str">
            <v>Inward / Outward Register</v>
          </cell>
          <cell r="L149">
            <v>4</v>
          </cell>
          <cell r="M149">
            <v>60</v>
          </cell>
        </row>
        <row r="150">
          <cell r="E150" t="str">
            <v>SP :- no effect</v>
          </cell>
        </row>
        <row r="151">
          <cell r="E151" t="str">
            <v>At Cust. :-  Material  Feeding  Problem / Line Stoppage</v>
          </cell>
        </row>
        <row r="152">
          <cell r="E152" t="str">
            <v>End User :- no effect</v>
          </cell>
        </row>
        <row r="153">
          <cell r="A153" t="str">
            <v>Prepared By: Amit Pawar</v>
          </cell>
          <cell r="F153" t="str">
            <v>Approved By: Anil Kadam</v>
          </cell>
        </row>
      </sheetData>
      <sheetData sheetId="6">
        <row r="1">
          <cell r="C1" t="str">
            <v>Filtrum Tools &amp; Components Pvt Ltd</v>
          </cell>
          <cell r="F1" t="str">
            <v>CONTROL PLAN</v>
          </cell>
          <cell r="L1" t="str">
            <v>Format No  : QF/DVP/05</v>
          </cell>
        </row>
        <row r="2">
          <cell r="L2" t="str">
            <v>Rev. No../Date    :   01 / 25.10.10</v>
          </cell>
        </row>
        <row r="3">
          <cell r="C3" t="str">
            <v xml:space="preserve">          Pre Launch</v>
          </cell>
          <cell r="E3" t="str">
            <v xml:space="preserve">           Production</v>
          </cell>
          <cell r="F3" t="str">
            <v>Key contact/phone  : Anil Kadam/9527019400</v>
          </cell>
          <cell r="K3" t="str">
            <v>Date (Orig):13.02.2014</v>
          </cell>
          <cell r="M3" t="str">
            <v>Date(Rev) : 13.02.2014 (00)</v>
          </cell>
        </row>
        <row r="4">
          <cell r="A4" t="str">
            <v>Control Plan No: FTCPL/FFPL/CP/01</v>
          </cell>
        </row>
        <row r="5">
          <cell r="A5" t="str">
            <v>Part Number:  5003058                 ISSUE NO: Rev 03</v>
          </cell>
          <cell r="F5" t="str">
            <v>Core Team:RTD,JAD,ABK,NHP,VPW</v>
          </cell>
          <cell r="K5" t="str">
            <v>Customer Engineering approval : NA</v>
          </cell>
        </row>
        <row r="6">
          <cell r="A6" t="str">
            <v>Part Name: SHELL,METAL</v>
          </cell>
          <cell r="F6" t="str">
            <v>Plant approval / date : Nil</v>
          </cell>
          <cell r="K6" t="str">
            <v>Customer Quality approval : NA</v>
          </cell>
        </row>
        <row r="7">
          <cell r="A7" t="str">
            <v>Customer:FLEETGUARD FILTERS</v>
          </cell>
          <cell r="D7" t="str">
            <v>Supplier code :</v>
          </cell>
          <cell r="F7" t="str">
            <v>Other APPROVAL/DATE (if reqd): Nil</v>
          </cell>
          <cell r="K7" t="str">
            <v>Other approval : Nil</v>
          </cell>
        </row>
        <row r="8">
          <cell r="A8" t="str">
            <v>Part / Process No</v>
          </cell>
          <cell r="B8" t="str">
            <v>Process Name / Operation description</v>
          </cell>
          <cell r="C8" t="str">
            <v>Machine, Device,jig,Tools for Mfg</v>
          </cell>
          <cell r="D8" t="str">
            <v>Characteristics</v>
          </cell>
          <cell r="G8" t="str">
            <v>Special Char. Class</v>
          </cell>
          <cell r="H8" t="str">
            <v>Methods</v>
          </cell>
          <cell r="M8" t="str">
            <v>Reaction plan</v>
          </cell>
        </row>
        <row r="9">
          <cell r="H9" t="str">
            <v>Product/Process/
Specification/Tolerance</v>
          </cell>
          <cell r="I9" t="str">
            <v>Evaluation/
Measurement 
Technique</v>
          </cell>
          <cell r="J9" t="str">
            <v>Sample</v>
          </cell>
          <cell r="L9" t="str">
            <v>Control Method</v>
          </cell>
        </row>
        <row r="10">
          <cell r="D10" t="str">
            <v>No</v>
          </cell>
          <cell r="E10" t="str">
            <v>Product</v>
          </cell>
          <cell r="F10" t="str">
            <v>Process</v>
          </cell>
          <cell r="J10" t="str">
            <v xml:space="preserve">Size </v>
          </cell>
          <cell r="K10" t="str">
            <v>Freq</v>
          </cell>
        </row>
        <row r="12">
          <cell r="A12">
            <v>10</v>
          </cell>
          <cell r="B12" t="str">
            <v xml:space="preserve">Inward Inspection Raw Material </v>
          </cell>
          <cell r="C12" t="str">
            <v>Storage  area</v>
          </cell>
          <cell r="D12">
            <v>1</v>
          </cell>
          <cell r="E12" t="str">
            <v>Physical Appearance</v>
          </cell>
          <cell r="F12" t="str">
            <v>As per Invoice Qty / Verify RM Test Certificate</v>
          </cell>
          <cell r="G12" t="str">
            <v>M1</v>
          </cell>
          <cell r="H12" t="str">
            <v>Free From Damages , Pitmarks ,Scratches&amp;Wrinkles</v>
          </cell>
          <cell r="I12" t="str">
            <v>Visual</v>
          </cell>
          <cell r="J12">
            <v>1</v>
          </cell>
          <cell r="K12" t="str">
            <v>Every Lot</v>
          </cell>
          <cell r="L12" t="str">
            <v>Inward Inspection Report</v>
          </cell>
          <cell r="M12" t="str">
            <v>Inform supplier thro SCAR report for corrective action and decide disposition</v>
          </cell>
        </row>
        <row r="13">
          <cell r="D13">
            <v>2</v>
          </cell>
          <cell r="E13" t="str">
            <v>Thickness</v>
          </cell>
          <cell r="H13" t="str">
            <v>1.25 ± 0.12mm</v>
          </cell>
          <cell r="I13" t="str">
            <v xml:space="preserve">Micrometer             </v>
          </cell>
          <cell r="J13" t="str">
            <v>05 Nos</v>
          </cell>
          <cell r="K13" t="str">
            <v>Every Lot</v>
          </cell>
          <cell r="L13" t="str">
            <v>Inward Inspection Report</v>
          </cell>
          <cell r="M13" t="str">
            <v>Inform supplier thro SCAR report for corrective action and decide disposition</v>
          </cell>
        </row>
        <row r="14">
          <cell r="D14">
            <v>3</v>
          </cell>
          <cell r="E14" t="str">
            <v>Width</v>
          </cell>
          <cell r="H14" t="str">
            <v>1250±1</v>
          </cell>
          <cell r="I14" t="str">
            <v xml:space="preserve">Measuring Tape                         </v>
          </cell>
          <cell r="J14" t="str">
            <v>05 Nos</v>
          </cell>
          <cell r="K14" t="str">
            <v>Every Lot</v>
          </cell>
          <cell r="L14" t="str">
            <v>Inward Inspection Report</v>
          </cell>
          <cell r="M14" t="str">
            <v>Inform supplier thro SCAR report for corrective action and decide disposition</v>
          </cell>
        </row>
        <row r="15">
          <cell r="D15">
            <v>4</v>
          </cell>
          <cell r="E15" t="str">
            <v>Length</v>
          </cell>
          <cell r="H15" t="str">
            <v>2500±1</v>
          </cell>
          <cell r="I15" t="str">
            <v xml:space="preserve">Measuring Tape                    </v>
          </cell>
          <cell r="J15" t="str">
            <v>05 Nos</v>
          </cell>
          <cell r="K15" t="str">
            <v>ONCE IN 6 MONTHS</v>
          </cell>
          <cell r="L15" t="str">
            <v>Inward Inspection Report</v>
          </cell>
          <cell r="M15" t="str">
            <v>Inform supplier thro SCAR report for corrective action and decide disposition</v>
          </cell>
        </row>
        <row r="16">
          <cell r="D16">
            <v>5</v>
          </cell>
          <cell r="E16" t="str">
            <v xml:space="preserve">Material </v>
          </cell>
          <cell r="H16" t="str">
            <v>Mat specMS- EDD (CR)Grade As per std 104</v>
          </cell>
          <cell r="I16" t="str">
            <v>Supplier Test Report</v>
          </cell>
          <cell r="J16" t="str">
            <v>NIL</v>
          </cell>
          <cell r="K16" t="str">
            <v>ONCE IN 6 MONTHS</v>
          </cell>
          <cell r="L16" t="str">
            <v>Inward Inspection Report</v>
          </cell>
          <cell r="M16" t="str">
            <v>Inform supplier thro SCAR report for corrective action and decide disposition</v>
          </cell>
        </row>
        <row r="17">
          <cell r="A17">
            <v>20</v>
          </cell>
          <cell r="B17" t="str">
            <v>Raw Material Storage</v>
          </cell>
          <cell r="C17" t="str">
            <v>Material  specified Location</v>
          </cell>
          <cell r="E17" t="str">
            <v xml:space="preserve">Raw Material </v>
          </cell>
          <cell r="F17" t="str">
            <v xml:space="preserve"> FIFO</v>
          </cell>
          <cell r="H17" t="str">
            <v>Identification tag</v>
          </cell>
          <cell r="I17" t="str">
            <v>RM TAG</v>
          </cell>
          <cell r="J17" t="str">
            <v>NIL</v>
          </cell>
          <cell r="K17" t="str">
            <v>Every Lot</v>
          </cell>
          <cell r="M17" t="str">
            <v>Inform supplier thro SCAR report for corrective action and decide disposition</v>
          </cell>
        </row>
        <row r="18">
          <cell r="A18">
            <v>30</v>
          </cell>
          <cell r="B18" t="str">
            <v>Shearing</v>
          </cell>
          <cell r="C18" t="str">
            <v>Raw material</v>
          </cell>
          <cell r="D18">
            <v>1</v>
          </cell>
          <cell r="E18" t="str">
            <v>Thickness</v>
          </cell>
          <cell r="F18" t="str">
            <v>shearing m/c stroke setting,clamping of stripe,stopper setting for length</v>
          </cell>
          <cell r="G18" t="str">
            <v>M1</v>
          </cell>
          <cell r="H18" t="str">
            <v>1.25±0.12</v>
          </cell>
          <cell r="I18" t="str">
            <v>Micrometer</v>
          </cell>
          <cell r="J18" t="str">
            <v>05 Nos</v>
          </cell>
          <cell r="K18" t="str">
            <v>4 Hrs</v>
          </cell>
          <cell r="L18" t="str">
            <v>First Off Inspection / Inprocess Inspection</v>
          </cell>
          <cell r="M18" t="str">
            <v>Stop production ,inform supervisior and take corrective action</v>
          </cell>
        </row>
        <row r="19">
          <cell r="B19" t="str">
            <v>Shearing</v>
          </cell>
          <cell r="C19" t="str">
            <v>Shearing Machine</v>
          </cell>
          <cell r="D19">
            <v>2</v>
          </cell>
          <cell r="E19" t="str">
            <v>Length</v>
          </cell>
          <cell r="G19" t="str">
            <v>M2</v>
          </cell>
          <cell r="H19" t="str">
            <v>370±0.5</v>
          </cell>
          <cell r="I19" t="str">
            <v>Vernier Caliper</v>
          </cell>
          <cell r="J19" t="str">
            <v>05 Nos</v>
          </cell>
          <cell r="M19" t="str">
            <v>Stop production ,inform supervisior and take corrective action</v>
          </cell>
        </row>
        <row r="20">
          <cell r="D20">
            <v>3</v>
          </cell>
          <cell r="E20" t="str">
            <v>Width</v>
          </cell>
          <cell r="G20" t="str">
            <v>M2</v>
          </cell>
          <cell r="H20" t="str">
            <v>370±0.5</v>
          </cell>
          <cell r="I20" t="str">
            <v>Vernier Caliper</v>
          </cell>
          <cell r="J20" t="str">
            <v>05 Nos</v>
          </cell>
          <cell r="M20" t="str">
            <v>Stop production ,inform supervisior and take corrective action</v>
          </cell>
        </row>
        <row r="21">
          <cell r="D21">
            <v>4</v>
          </cell>
          <cell r="E21" t="str">
            <v>Free from burr and damage</v>
          </cell>
          <cell r="G21" t="str">
            <v>M2</v>
          </cell>
          <cell r="H21" t="str">
            <v>Free from burr and damages</v>
          </cell>
          <cell r="I21" t="str">
            <v>Visual</v>
          </cell>
          <cell r="J21" t="str">
            <v>05 Nos</v>
          </cell>
          <cell r="M21" t="str">
            <v>Stop production ,inform supervisior and take corrective action</v>
          </cell>
        </row>
        <row r="22">
          <cell r="A22">
            <v>40</v>
          </cell>
          <cell r="B22" t="str">
            <v>Circle Cutting</v>
          </cell>
          <cell r="C22" t="str">
            <v>Circle Cutting Machine</v>
          </cell>
          <cell r="D22">
            <v>1</v>
          </cell>
          <cell r="E22" t="str">
            <v>OD</v>
          </cell>
          <cell r="F22" t="str">
            <v>Circle Cutting Tool Setting ,m/c feed and speed setting</v>
          </cell>
          <cell r="G22" t="str">
            <v>M2</v>
          </cell>
          <cell r="H22" t="str">
            <v>360±0.5</v>
          </cell>
          <cell r="I22" t="str">
            <v>Digital vernier Caliper</v>
          </cell>
          <cell r="J22" t="str">
            <v>05nos</v>
          </cell>
          <cell r="K22" t="str">
            <v>4 Hrs</v>
          </cell>
          <cell r="L22" t="str">
            <v>As per SOP FTCPL/PRODUCTION/220 &amp; 221</v>
          </cell>
          <cell r="M22" t="str">
            <v>Stop production ,inform supervisior and take corrective action</v>
          </cell>
        </row>
        <row r="23">
          <cell r="D23">
            <v>2</v>
          </cell>
          <cell r="E23" t="str">
            <v>Thickness</v>
          </cell>
          <cell r="G23" t="str">
            <v>M1</v>
          </cell>
          <cell r="H23" t="str">
            <v>1.25±0.12</v>
          </cell>
          <cell r="I23" t="str">
            <v>Micrometer</v>
          </cell>
          <cell r="J23" t="str">
            <v>05nos</v>
          </cell>
          <cell r="M23" t="str">
            <v>Stop production ,inform supervisior and take corrective action</v>
          </cell>
        </row>
        <row r="24">
          <cell r="D24">
            <v>3</v>
          </cell>
          <cell r="E24" t="str">
            <v>Free from burr and damage</v>
          </cell>
          <cell r="G24" t="str">
            <v>M2</v>
          </cell>
          <cell r="H24" t="str">
            <v>Free from burr and damages</v>
          </cell>
          <cell r="I24" t="str">
            <v>Visual</v>
          </cell>
          <cell r="J24" t="str">
            <v>05nos</v>
          </cell>
          <cell r="M24" t="str">
            <v>Stop production ,inform supervisior and take corrective action</v>
          </cell>
        </row>
        <row r="25">
          <cell r="D25">
            <v>4</v>
          </cell>
          <cell r="G25" t="str">
            <v>M2</v>
          </cell>
          <cell r="H25" t="str">
            <v>Feed &amp; Speed</v>
          </cell>
          <cell r="I25" t="str">
            <v>SOP</v>
          </cell>
          <cell r="K25" t="str">
            <v>Every Setting</v>
          </cell>
          <cell r="M25" t="str">
            <v>Stop production ,inform supervisior and take corrective action</v>
          </cell>
        </row>
        <row r="26">
          <cell r="A26">
            <v>50</v>
          </cell>
          <cell r="B26" t="str">
            <v>1St Draw</v>
          </cell>
          <cell r="C26" t="str">
            <v>175 T Hydraulic</v>
          </cell>
          <cell r="D26">
            <v>1</v>
          </cell>
          <cell r="E26" t="str">
            <v>Height</v>
          </cell>
          <cell r="F26" t="str">
            <v>Tool Setting, Hydarulic Ram pressure and speed
Cushion Pressure and blank holding pressure adjustment(100 Kg/cm2
50 Kg/cm2</v>
          </cell>
          <cell r="G26" t="str">
            <v>M2</v>
          </cell>
          <cell r="H26" t="str">
            <v>165±0.5</v>
          </cell>
          <cell r="I26" t="str">
            <v xml:space="preserve">Digital Vernier      </v>
          </cell>
          <cell r="J26" t="str">
            <v xml:space="preserve">5 Nos     </v>
          </cell>
          <cell r="K26" t="str">
            <v>4 hrs</v>
          </cell>
          <cell r="L26" t="str">
            <v>First Off Inspection / Inprocess Inspection</v>
          </cell>
          <cell r="M26" t="str">
            <v>Quarentine the lot and sort and take corrective action</v>
          </cell>
        </row>
        <row r="27">
          <cell r="D27">
            <v>2</v>
          </cell>
          <cell r="E27" t="str">
            <v>OD</v>
          </cell>
          <cell r="G27" t="str">
            <v>M1</v>
          </cell>
          <cell r="H27" t="str">
            <v>162±0.2</v>
          </cell>
          <cell r="I27" t="str">
            <v xml:space="preserve">Digital Vernier      </v>
          </cell>
          <cell r="J27" t="str">
            <v xml:space="preserve">5 Nos     </v>
          </cell>
          <cell r="L27" t="str">
            <v>First Off Inspection / Inprocess Inspection</v>
          </cell>
          <cell r="M27" t="str">
            <v>Stop production ,inform supervisior and take corrective action</v>
          </cell>
        </row>
        <row r="28">
          <cell r="D28">
            <v>3</v>
          </cell>
          <cell r="E28" t="str">
            <v>Free from scoring,wrinkel,thinning and damage</v>
          </cell>
          <cell r="G28" t="str">
            <v>M2</v>
          </cell>
          <cell r="H28" t="str">
            <v>Free from asthetic damages.</v>
          </cell>
          <cell r="I28" t="str">
            <v>Visual</v>
          </cell>
          <cell r="J28" t="str">
            <v>05nos</v>
          </cell>
          <cell r="L28" t="str">
            <v>First Off Inspection / Inprocess Inspection</v>
          </cell>
          <cell r="M28" t="str">
            <v>Stop production ,inform supervisior and take corrective action</v>
          </cell>
        </row>
        <row r="29">
          <cell r="D29">
            <v>4</v>
          </cell>
          <cell r="E29" t="str">
            <v>ovality</v>
          </cell>
          <cell r="G29" t="str">
            <v>M2</v>
          </cell>
          <cell r="H29" t="str">
            <v>0.5 max</v>
          </cell>
          <cell r="I29" t="str">
            <v xml:space="preserve">Digital Vernier      </v>
          </cell>
          <cell r="K29" t="str">
            <v>Every Setting</v>
          </cell>
          <cell r="L29" t="str">
            <v>First Off Inspection / Inprocess Inspection</v>
          </cell>
          <cell r="M29" t="str">
            <v>Stop production ,inform supervisior and take corrective action</v>
          </cell>
        </row>
        <row r="30">
          <cell r="D30">
            <v>4</v>
          </cell>
          <cell r="E30" t="str">
            <v>Crack &amp; Wrinkle</v>
          </cell>
          <cell r="F30" t="str">
            <v>Tool Setting, Hydarulic Ram pressure 
Cushion Pressure</v>
          </cell>
          <cell r="G30" t="str">
            <v>M2</v>
          </cell>
          <cell r="H30" t="str">
            <v>60 Kg/cm2
50 Kg/cm2</v>
          </cell>
          <cell r="I30" t="str">
            <v>Visual</v>
          </cell>
          <cell r="K30" t="str">
            <v>Every Setting</v>
          </cell>
          <cell r="L30" t="str">
            <v>First Off Inspection / Inprocess Inspection</v>
          </cell>
          <cell r="M30" t="str">
            <v>Stop production ,inform supervisior and take corrective action</v>
          </cell>
        </row>
        <row r="31">
          <cell r="A31">
            <v>60</v>
          </cell>
          <cell r="B31" t="str">
            <v>Top hole piercing &amp; corner radius reduction</v>
          </cell>
          <cell r="C31" t="str">
            <v>63T Hydraulic</v>
          </cell>
          <cell r="D31">
            <v>1</v>
          </cell>
          <cell r="E31" t="str">
            <v>Piercing ID</v>
          </cell>
          <cell r="F31" t="str">
            <v>Tool Setting, Hydarulic Ram pressure 
Cushion Pressure</v>
          </cell>
          <cell r="G31" t="str">
            <v>M1</v>
          </cell>
          <cell r="H31" t="str">
            <v>50+0.5</v>
          </cell>
          <cell r="I31" t="str">
            <v xml:space="preserve">Digital Vernier           </v>
          </cell>
          <cell r="J31" t="str">
            <v xml:space="preserve">5 Nos     </v>
          </cell>
          <cell r="K31" t="str">
            <v>4 Hrs</v>
          </cell>
          <cell r="L31" t="str">
            <v>First Off Inspection / Inprocess Inspection</v>
          </cell>
          <cell r="M31" t="str">
            <v>Quarentine the lot and sort and take corrective action</v>
          </cell>
        </row>
        <row r="32">
          <cell r="D32">
            <v>2</v>
          </cell>
          <cell r="E32" t="str">
            <v>OD</v>
          </cell>
          <cell r="G32" t="str">
            <v>M1</v>
          </cell>
          <cell r="H32" t="str">
            <v>162±0.3</v>
          </cell>
          <cell r="I32" t="str">
            <v xml:space="preserve">Digital Vernier           </v>
          </cell>
          <cell r="J32" t="str">
            <v xml:space="preserve">5 Nos     </v>
          </cell>
          <cell r="L32" t="str">
            <v>First Off Inspection / Inprocess Inspection</v>
          </cell>
          <cell r="M32" t="str">
            <v>Stop production ,inform supervisior and take corrective action</v>
          </cell>
        </row>
        <row r="33">
          <cell r="D33">
            <v>3</v>
          </cell>
          <cell r="E33" t="str">
            <v>Height</v>
          </cell>
          <cell r="G33" t="str">
            <v>M2</v>
          </cell>
          <cell r="H33" t="str">
            <v>162.4±0.2</v>
          </cell>
          <cell r="I33" t="str">
            <v>Trimos</v>
          </cell>
          <cell r="J33" t="str">
            <v xml:space="preserve">5 Nos     </v>
          </cell>
          <cell r="L33" t="str">
            <v>First Off Inspection / Inprocess Inspection</v>
          </cell>
          <cell r="M33" t="str">
            <v>Stop production ,inform supervisior and take corrective action</v>
          </cell>
        </row>
        <row r="34">
          <cell r="D34">
            <v>4</v>
          </cell>
          <cell r="E34" t="str">
            <v>Free from burr and thinning,wrinkel,thinning&amp; damage</v>
          </cell>
          <cell r="G34" t="str">
            <v>M2</v>
          </cell>
          <cell r="H34" t="str">
            <v>Free from asthetic damages.</v>
          </cell>
          <cell r="I34" t="str">
            <v>Visual</v>
          </cell>
          <cell r="J34" t="str">
            <v>05nos</v>
          </cell>
          <cell r="L34" t="str">
            <v>First Off Inspection / Inprocess Inspection</v>
          </cell>
          <cell r="M34" t="str">
            <v>Stop production ,inform supervisior and take corrective action</v>
          </cell>
        </row>
        <row r="35">
          <cell r="A35">
            <v>70</v>
          </cell>
          <cell r="B35" t="str">
            <v>Flattening</v>
          </cell>
          <cell r="C35" t="str">
            <v>40T Hydarulic</v>
          </cell>
          <cell r="D35">
            <v>1</v>
          </cell>
          <cell r="E35" t="str">
            <v>Radius</v>
          </cell>
          <cell r="F35" t="str">
            <v xml:space="preserve">Tool Setting,(set for -proper bottoming) Hydarulic Ram pressure 
</v>
          </cell>
          <cell r="G35" t="str">
            <v>M2</v>
          </cell>
          <cell r="H35" t="str">
            <v>R0.5</v>
          </cell>
          <cell r="I35" t="str">
            <v>Profile Projector</v>
          </cell>
          <cell r="J35" t="str">
            <v xml:space="preserve">5 Nos     </v>
          </cell>
          <cell r="K35" t="str">
            <v>4 Hrs</v>
          </cell>
          <cell r="L35" t="str">
            <v>First Off Inspection / Inprocess Inspection</v>
          </cell>
          <cell r="M35" t="str">
            <v>Quarentine the lot and sort and take corrective action</v>
          </cell>
        </row>
        <row r="36">
          <cell r="D36">
            <v>2</v>
          </cell>
          <cell r="E36" t="str">
            <v>Flatness</v>
          </cell>
          <cell r="G36" t="str">
            <v>M1</v>
          </cell>
          <cell r="H36" t="str">
            <v>0.3 max</v>
          </cell>
          <cell r="I36" t="str">
            <v>Filler Gauge</v>
          </cell>
          <cell r="J36" t="str">
            <v xml:space="preserve">5 Nos     </v>
          </cell>
          <cell r="L36" t="str">
            <v>First Off Inspection / Inprocess Inspection</v>
          </cell>
          <cell r="M36" t="str">
            <v>Stop production ,inform supervisior and take corrective action</v>
          </cell>
        </row>
        <row r="37">
          <cell r="D37">
            <v>3</v>
          </cell>
          <cell r="E37" t="str">
            <v>Height</v>
          </cell>
          <cell r="G37" t="str">
            <v>M2</v>
          </cell>
          <cell r="H37" t="str">
            <v>161±0.5</v>
          </cell>
          <cell r="I37" t="str">
            <v>Digital Caliper</v>
          </cell>
          <cell r="J37" t="str">
            <v xml:space="preserve">6 Nos     </v>
          </cell>
        </row>
        <row r="38">
          <cell r="D38">
            <v>4</v>
          </cell>
          <cell r="E38" t="str">
            <v>Free from burr and damage</v>
          </cell>
          <cell r="G38" t="str">
            <v>M2</v>
          </cell>
          <cell r="H38" t="str">
            <v>Free from burr and damages</v>
          </cell>
          <cell r="I38" t="str">
            <v>Visual</v>
          </cell>
          <cell r="J38" t="str">
            <v>05nos</v>
          </cell>
          <cell r="L38" t="str">
            <v>First Off Inspection / Inprocess Inspection</v>
          </cell>
          <cell r="M38" t="str">
            <v>Stop production ,inform supervisior and take corrective action</v>
          </cell>
        </row>
        <row r="39">
          <cell r="A39">
            <v>80</v>
          </cell>
          <cell r="B39" t="str">
            <v>Trimming</v>
          </cell>
          <cell r="C39" t="str">
            <v>63 T Hydraulic</v>
          </cell>
          <cell r="D39">
            <v>1</v>
          </cell>
          <cell r="E39" t="str">
            <v>Diameter</v>
          </cell>
          <cell r="F39" t="str">
            <v xml:space="preserve">Tool Setting,(set punch-die entry) Hydarulic Ram pressure/speed /no of stroke
</v>
          </cell>
          <cell r="G39" t="str">
            <v>M1</v>
          </cell>
          <cell r="H39" t="str">
            <v>167±0.3</v>
          </cell>
          <cell r="I39" t="str">
            <v xml:space="preserve">Trimos    </v>
          </cell>
          <cell r="J39" t="str">
            <v xml:space="preserve">5 Nos     </v>
          </cell>
          <cell r="K39" t="str">
            <v>4 Hrs</v>
          </cell>
          <cell r="L39" t="str">
            <v>First Off Inspection / Inprocess Inspection</v>
          </cell>
          <cell r="M39" t="str">
            <v>Quarentine the lot and sort and take corrective action</v>
          </cell>
        </row>
        <row r="40">
          <cell r="D40">
            <v>2</v>
          </cell>
          <cell r="E40" t="str">
            <v>Flange Land</v>
          </cell>
          <cell r="G40" t="str">
            <v>M1</v>
          </cell>
          <cell r="H40" t="str">
            <v>2mm Land</v>
          </cell>
          <cell r="I40" t="str">
            <v xml:space="preserve">vernier  </v>
          </cell>
          <cell r="J40" t="str">
            <v xml:space="preserve">5 Nos     </v>
          </cell>
          <cell r="L40" t="str">
            <v>First Off Inspection / Inprocess Inspection</v>
          </cell>
          <cell r="M40" t="str">
            <v>Stop production ,inform supervisior and take corrective action</v>
          </cell>
        </row>
        <row r="41">
          <cell r="D41">
            <v>3</v>
          </cell>
          <cell r="E41" t="str">
            <v>Ovality/concentricity</v>
          </cell>
          <cell r="G41" t="str">
            <v>M2</v>
          </cell>
          <cell r="H41" t="str">
            <v>ovality0.3/concentricity Max-0.25 to shell od</v>
          </cell>
          <cell r="I41" t="str">
            <v xml:space="preserve">Trimos  /vernier  </v>
          </cell>
          <cell r="J41" t="str">
            <v xml:space="preserve">5 Nos     </v>
          </cell>
          <cell r="L41" t="str">
            <v>First Off Inspection / Inprocess Inspection</v>
          </cell>
          <cell r="M41" t="str">
            <v>Stop production ,inform supervisior and take corrective action</v>
          </cell>
        </row>
        <row r="42">
          <cell r="D42">
            <v>4</v>
          </cell>
          <cell r="E42" t="str">
            <v>Free from burr and damage</v>
          </cell>
          <cell r="G42" t="str">
            <v>M2</v>
          </cell>
          <cell r="H42" t="str">
            <v>Free from burr and damages</v>
          </cell>
          <cell r="I42" t="str">
            <v>Visual</v>
          </cell>
          <cell r="J42" t="str">
            <v>05nos</v>
          </cell>
          <cell r="L42" t="str">
            <v>First Off Inspection / Inprocess Inspection</v>
          </cell>
          <cell r="M42" t="str">
            <v>Stop production ,inform supervisior and take corrective action</v>
          </cell>
        </row>
        <row r="43">
          <cell r="A43">
            <v>90</v>
          </cell>
          <cell r="B43" t="str">
            <v>Side Piercing</v>
          </cell>
          <cell r="C43" t="str">
            <v>40T Hydarulic</v>
          </cell>
          <cell r="D43">
            <v>1</v>
          </cell>
          <cell r="E43" t="str">
            <v xml:space="preserve"> Diameter</v>
          </cell>
          <cell r="F43" t="str">
            <v>Tool Setting,(set punch-die entry) Hydarulic Ram pressure/speed /no of stroke</v>
          </cell>
          <cell r="G43" t="str">
            <v>M1</v>
          </cell>
          <cell r="H43" t="str">
            <v>dia=32.7 x dia =41.10</v>
          </cell>
          <cell r="I43" t="str">
            <v xml:space="preserve">Digital Vernier       </v>
          </cell>
          <cell r="J43" t="str">
            <v xml:space="preserve">5 Nos     </v>
          </cell>
          <cell r="K43" t="str">
            <v>4 Hrs</v>
          </cell>
          <cell r="L43" t="str">
            <v>First Off Inspection / Inprocess Inspection</v>
          </cell>
          <cell r="M43" t="str">
            <v>Stop production ,inform supervisior and take corrective action</v>
          </cell>
        </row>
        <row r="44">
          <cell r="D44">
            <v>2</v>
          </cell>
          <cell r="E44" t="str">
            <v>CD</v>
          </cell>
          <cell r="G44" t="str">
            <v>M2</v>
          </cell>
          <cell r="H44" t="str">
            <v>50±1</v>
          </cell>
          <cell r="I44" t="str">
            <v>Trimos</v>
          </cell>
          <cell r="J44" t="str">
            <v xml:space="preserve">5 Nos     </v>
          </cell>
          <cell r="L44" t="str">
            <v>First Off Inspection / Inprocess Inspection</v>
          </cell>
          <cell r="M44" t="str">
            <v>Stop production ,inform supervisior and take corrective action</v>
          </cell>
        </row>
        <row r="45">
          <cell r="D45">
            <v>3</v>
          </cell>
          <cell r="E45" t="str">
            <v>Free from burr and damage</v>
          </cell>
          <cell r="G45" t="str">
            <v>M2</v>
          </cell>
          <cell r="H45" t="str">
            <v>Free from burr and damages</v>
          </cell>
          <cell r="I45" t="str">
            <v>Visual</v>
          </cell>
          <cell r="J45" t="str">
            <v>05nos</v>
          </cell>
          <cell r="L45" t="str">
            <v>First Off Inspection / Inprocess Inspection</v>
          </cell>
          <cell r="M45" t="str">
            <v>Stop production ,inform supervisior and take corrective action</v>
          </cell>
        </row>
        <row r="46">
          <cell r="A46">
            <v>100</v>
          </cell>
          <cell r="B46" t="str">
            <v>Side Flairing</v>
          </cell>
          <cell r="C46" t="str">
            <v>63T Hydraulic</v>
          </cell>
          <cell r="D46">
            <v>1</v>
          </cell>
          <cell r="E46" t="str">
            <v>hole ovality</v>
          </cell>
          <cell r="F46" t="str">
            <v>Tool Setting,(set flaring height) Hydarulic Ram pressure/speed /no of stroke</v>
          </cell>
          <cell r="G46" t="str">
            <v>M2</v>
          </cell>
          <cell r="H46" t="str">
            <v>max 0.3</v>
          </cell>
          <cell r="I46" t="str">
            <v>vernier</v>
          </cell>
          <cell r="J46" t="str">
            <v xml:space="preserve">5 Nos     </v>
          </cell>
          <cell r="K46" t="str">
            <v>4 Hrs</v>
          </cell>
          <cell r="L46" t="str">
            <v>First Off Inspection / Inprocess Inspection</v>
          </cell>
          <cell r="M46" t="str">
            <v>Quarentine the lot and sort and take corrective action</v>
          </cell>
        </row>
        <row r="47">
          <cell r="D47">
            <v>2</v>
          </cell>
          <cell r="E47" t="str">
            <v>CD</v>
          </cell>
          <cell r="G47" t="str">
            <v>M2</v>
          </cell>
          <cell r="H47" t="str">
            <v>87±1.0</v>
          </cell>
          <cell r="I47" t="str">
            <v xml:space="preserve">Trimos    </v>
          </cell>
          <cell r="J47" t="str">
            <v xml:space="preserve">5 Nos     </v>
          </cell>
          <cell r="L47" t="str">
            <v>First Off Inspection / Inprocess Inspection</v>
          </cell>
          <cell r="M47" t="str">
            <v>Stop production ,inform supervisior and take corrective action</v>
          </cell>
        </row>
        <row r="48">
          <cell r="D48">
            <v>3</v>
          </cell>
          <cell r="E48" t="str">
            <v>CD</v>
          </cell>
          <cell r="G48" t="str">
            <v>M2</v>
          </cell>
          <cell r="H48" t="str">
            <v>50±1.0</v>
          </cell>
          <cell r="I48" t="str">
            <v xml:space="preserve">Trimos       </v>
          </cell>
          <cell r="J48" t="str">
            <v xml:space="preserve">5 Nos     </v>
          </cell>
          <cell r="L48" t="str">
            <v>First Off Inspection / Inprocess Inspection</v>
          </cell>
          <cell r="M48" t="str">
            <v>Stop production ,inform supervisior and take corrective action</v>
          </cell>
        </row>
        <row r="49">
          <cell r="D49">
            <v>4</v>
          </cell>
          <cell r="E49" t="str">
            <v>Diameter</v>
          </cell>
          <cell r="G49" t="str">
            <v>M1</v>
          </cell>
          <cell r="H49" t="str">
            <v>50+0.2/-0.1</v>
          </cell>
          <cell r="I49" t="str">
            <v xml:space="preserve">Digital Vernier            </v>
          </cell>
          <cell r="J49" t="str">
            <v xml:space="preserve">5 Nos     </v>
          </cell>
          <cell r="L49" t="str">
            <v>First Off Inspection / Inprocess Inspection</v>
          </cell>
          <cell r="M49" t="str">
            <v>Stop production ,inform supervisior and take corrective action</v>
          </cell>
        </row>
        <row r="50">
          <cell r="D50">
            <v>4</v>
          </cell>
          <cell r="E50" t="str">
            <v>Free from burr and damage</v>
          </cell>
          <cell r="G50" t="str">
            <v>M2</v>
          </cell>
          <cell r="H50" t="str">
            <v>Free from burr and damages</v>
          </cell>
          <cell r="I50" t="str">
            <v>Visual</v>
          </cell>
          <cell r="J50" t="str">
            <v xml:space="preserve">5 Nos     </v>
          </cell>
          <cell r="L50" t="str">
            <v>First Off Inspection / Inprocess Inspection</v>
          </cell>
          <cell r="M50" t="str">
            <v>Stop production ,inform supervisior and take corrective action</v>
          </cell>
        </row>
        <row r="51">
          <cell r="A51">
            <v>110</v>
          </cell>
          <cell r="B51" t="str">
            <v>Deburring &amp;final inspection</v>
          </cell>
          <cell r="C51" t="str">
            <v>Final Inspection Table / Measuring Instruments</v>
          </cell>
          <cell r="D51">
            <v>1</v>
          </cell>
          <cell r="E51" t="str">
            <v xml:space="preserve">Physical Appearance </v>
          </cell>
          <cell r="F51" t="str">
            <v>manually</v>
          </cell>
          <cell r="G51" t="str">
            <v>M2</v>
          </cell>
          <cell r="H51" t="str">
            <v xml:space="preserve">Free From Burr , Misblank &amp; Damage ,Wrinkles,Crack,Dent                                        </v>
          </cell>
          <cell r="I51" t="str">
            <v>Visual</v>
          </cell>
          <cell r="J51">
            <v>1</v>
          </cell>
          <cell r="K51" t="str">
            <v>Every Batch</v>
          </cell>
          <cell r="L51" t="str">
            <v>PDIR</v>
          </cell>
          <cell r="M51" t="str">
            <v>Quarentine the lot and sort and take corrective action</v>
          </cell>
        </row>
        <row r="52">
          <cell r="D52">
            <v>2</v>
          </cell>
          <cell r="E52" t="str">
            <v>Thickness</v>
          </cell>
          <cell r="G52" t="str">
            <v>M1</v>
          </cell>
          <cell r="H52" t="str">
            <v>1.25±0.12</v>
          </cell>
          <cell r="I52" t="str">
            <v xml:space="preserve">Micrometer            </v>
          </cell>
          <cell r="J52" t="str">
            <v>As per sampling plan</v>
          </cell>
          <cell r="K52" t="str">
            <v>Every Batch</v>
          </cell>
          <cell r="L52" t="str">
            <v>PDIR</v>
          </cell>
          <cell r="M52" t="str">
            <v>Quarentine the lot and sort and take corrective action</v>
          </cell>
        </row>
        <row r="53">
          <cell r="D53">
            <v>3</v>
          </cell>
          <cell r="E53" t="str">
            <v>Height</v>
          </cell>
          <cell r="G53" t="str">
            <v>M2</v>
          </cell>
          <cell r="H53" t="str">
            <v>161±1</v>
          </cell>
          <cell r="I53" t="str">
            <v xml:space="preserve">Digital Vernier          </v>
          </cell>
          <cell r="J53" t="str">
            <v>As per sampling plan</v>
          </cell>
          <cell r="K53" t="str">
            <v>Every Batch</v>
          </cell>
          <cell r="L53" t="str">
            <v>PDIR</v>
          </cell>
          <cell r="M53" t="str">
            <v>Quarentine the lot and sort and take corrective action</v>
          </cell>
        </row>
        <row r="54">
          <cell r="D54">
            <v>4</v>
          </cell>
          <cell r="E54" t="str">
            <v>Top ID</v>
          </cell>
          <cell r="G54" t="str">
            <v>M1</v>
          </cell>
          <cell r="H54" t="str">
            <v>50+0.5</v>
          </cell>
          <cell r="I54" t="str">
            <v xml:space="preserve">ID Gauge/Digital Vernier            </v>
          </cell>
          <cell r="J54" t="str">
            <v>As per sampling plan</v>
          </cell>
          <cell r="K54" t="str">
            <v>Every Batch</v>
          </cell>
          <cell r="L54" t="str">
            <v>PDIR</v>
          </cell>
          <cell r="M54" t="str">
            <v>Quarentine the lot and sort and take corrective action</v>
          </cell>
        </row>
        <row r="55">
          <cell r="D55">
            <v>5</v>
          </cell>
          <cell r="E55" t="str">
            <v>Side Hole</v>
          </cell>
          <cell r="G55" t="str">
            <v>M1</v>
          </cell>
          <cell r="H55" t="str">
            <v>50+0.2/-0.1</v>
          </cell>
          <cell r="I55" t="str">
            <v xml:space="preserve">ID Gauge/Digital Vernier            </v>
          </cell>
          <cell r="J55" t="str">
            <v>As per sampling plan</v>
          </cell>
          <cell r="K55" t="str">
            <v>Every Batch</v>
          </cell>
          <cell r="L55" t="str">
            <v>PDIR</v>
          </cell>
          <cell r="M55" t="str">
            <v>Quarentine the lot and sort and take corrective action</v>
          </cell>
        </row>
        <row r="56">
          <cell r="D56">
            <v>6</v>
          </cell>
          <cell r="E56" t="str">
            <v xml:space="preserve"> Top OD</v>
          </cell>
          <cell r="G56" t="str">
            <v>M1</v>
          </cell>
          <cell r="H56" t="str">
            <v>162±0.5</v>
          </cell>
          <cell r="I56" t="str">
            <v xml:space="preserve">Digital Vernier             </v>
          </cell>
          <cell r="J56" t="str">
            <v>As per sampling plan</v>
          </cell>
          <cell r="K56" t="str">
            <v>Every Batch</v>
          </cell>
          <cell r="L56" t="str">
            <v>PDIR</v>
          </cell>
          <cell r="M56" t="str">
            <v>Quarentine the lot and sort and take corrective action</v>
          </cell>
        </row>
        <row r="57">
          <cell r="D57">
            <v>7</v>
          </cell>
          <cell r="E57" t="str">
            <v>Bottom OD</v>
          </cell>
          <cell r="G57" t="str">
            <v>M1</v>
          </cell>
          <cell r="H57" t="str">
            <v>167±0.5</v>
          </cell>
          <cell r="I57" t="str">
            <v xml:space="preserve">Digital Vernier      </v>
          </cell>
          <cell r="J57" t="str">
            <v>As per sampling plan</v>
          </cell>
          <cell r="K57" t="str">
            <v>Every Batch</v>
          </cell>
          <cell r="L57" t="str">
            <v>PDIR</v>
          </cell>
          <cell r="M57" t="str">
            <v>Quarentine the lot and sort and take corrective action</v>
          </cell>
        </row>
        <row r="58">
          <cell r="D58">
            <v>8</v>
          </cell>
          <cell r="E58" t="str">
            <v>Dimn</v>
          </cell>
          <cell r="G58" t="str">
            <v>M2</v>
          </cell>
          <cell r="H58" t="str">
            <v>87±1.0</v>
          </cell>
          <cell r="I58" t="str">
            <v>Trimos</v>
          </cell>
          <cell r="J58" t="str">
            <v>As per sampling plan</v>
          </cell>
          <cell r="K58" t="str">
            <v>Every Batch</v>
          </cell>
          <cell r="L58" t="str">
            <v>PDIR</v>
          </cell>
          <cell r="M58" t="str">
            <v>Quarentine the lot and sort and take corrective action</v>
          </cell>
        </row>
        <row r="59">
          <cell r="D59">
            <v>8</v>
          </cell>
          <cell r="E59" t="str">
            <v>CD</v>
          </cell>
          <cell r="G59" t="str">
            <v>M2</v>
          </cell>
          <cell r="H59" t="str">
            <v>50±1</v>
          </cell>
          <cell r="I59" t="str">
            <v>Trimos</v>
          </cell>
          <cell r="J59" t="str">
            <v>As per sampling plan</v>
          </cell>
          <cell r="K59" t="str">
            <v>Every Batch</v>
          </cell>
          <cell r="L59" t="str">
            <v>PDIR</v>
          </cell>
          <cell r="M59" t="str">
            <v>Quarentine the lot and sort and take corrective action</v>
          </cell>
        </row>
        <row r="60">
          <cell r="D60">
            <v>9</v>
          </cell>
          <cell r="E60" t="str">
            <v>Radius</v>
          </cell>
          <cell r="G60" t="str">
            <v>M2</v>
          </cell>
          <cell r="H60" t="str">
            <v>R10.5</v>
          </cell>
          <cell r="I60" t="str">
            <v>Radius Gauge</v>
          </cell>
          <cell r="J60" t="str">
            <v>As per sampling plan</v>
          </cell>
          <cell r="K60" t="str">
            <v>Every Batch</v>
          </cell>
          <cell r="L60" t="str">
            <v>PDIR</v>
          </cell>
          <cell r="M60" t="str">
            <v>Quarentine the lot and sort and take corrective action</v>
          </cell>
        </row>
        <row r="61">
          <cell r="D61">
            <v>9</v>
          </cell>
          <cell r="E61" t="str">
            <v>Radius</v>
          </cell>
          <cell r="G61" t="str">
            <v>M2</v>
          </cell>
          <cell r="H61" t="str">
            <v>R5</v>
          </cell>
          <cell r="I61" t="str">
            <v>Radius Gauge</v>
          </cell>
          <cell r="J61" t="str">
            <v>As per sampling plan</v>
          </cell>
          <cell r="K61" t="str">
            <v>Every Batch</v>
          </cell>
          <cell r="L61" t="str">
            <v>PDIR</v>
          </cell>
          <cell r="M61" t="str">
            <v>Quarentine the lot and sort and take corrective action</v>
          </cell>
        </row>
        <row r="62">
          <cell r="D62">
            <v>10</v>
          </cell>
          <cell r="E62" t="str">
            <v>Land</v>
          </cell>
          <cell r="G62" t="str">
            <v>M1</v>
          </cell>
          <cell r="H62" t="str">
            <v>2±1</v>
          </cell>
          <cell r="I62" t="str">
            <v>Trimos</v>
          </cell>
          <cell r="J62" t="str">
            <v>As per sampling plan</v>
          </cell>
          <cell r="K62" t="str">
            <v>Every Batch</v>
          </cell>
          <cell r="L62" t="str">
            <v>PDIR</v>
          </cell>
          <cell r="M62" t="str">
            <v>Quarentine the lot and sort and take corrective action</v>
          </cell>
        </row>
        <row r="63">
          <cell r="D63">
            <v>11</v>
          </cell>
          <cell r="E63" t="str">
            <v>Radius</v>
          </cell>
          <cell r="G63" t="str">
            <v>M3</v>
          </cell>
          <cell r="H63" t="str">
            <v>R0.5</v>
          </cell>
          <cell r="I63" t="str">
            <v>Profile Projector</v>
          </cell>
          <cell r="J63" t="str">
            <v>As per sampling plan</v>
          </cell>
          <cell r="K63" t="str">
            <v>Every Batch</v>
          </cell>
          <cell r="L63" t="str">
            <v>PDIR</v>
          </cell>
          <cell r="M63" t="str">
            <v>Quarentine the lot and sort and take corrective action</v>
          </cell>
        </row>
        <row r="64">
          <cell r="D64">
            <v>12</v>
          </cell>
          <cell r="E64" t="str">
            <v>Radius</v>
          </cell>
          <cell r="G64" t="str">
            <v>M2</v>
          </cell>
          <cell r="H64" t="str">
            <v>R10.5</v>
          </cell>
          <cell r="I64" t="str">
            <v>Radius Gauge</v>
          </cell>
          <cell r="J64" t="str">
            <v>As per sampling plan</v>
          </cell>
          <cell r="K64" t="str">
            <v>Every Batch</v>
          </cell>
          <cell r="L64" t="str">
            <v>PDIR</v>
          </cell>
          <cell r="M64" t="str">
            <v>Quarentine the lot and sort and take corrective action</v>
          </cell>
        </row>
        <row r="65">
          <cell r="D65">
            <v>13</v>
          </cell>
          <cell r="E65" t="str">
            <v>ovality</v>
          </cell>
          <cell r="G65" t="str">
            <v>M2</v>
          </cell>
          <cell r="H65">
            <v>0.30000000000000004</v>
          </cell>
          <cell r="I65" t="str">
            <v>Digital Caliper</v>
          </cell>
          <cell r="J65" t="str">
            <v>As per sampling plan</v>
          </cell>
          <cell r="K65" t="str">
            <v>Every Batch</v>
          </cell>
          <cell r="L65" t="str">
            <v>PDIR</v>
          </cell>
          <cell r="M65" t="str">
            <v>Quarentine the lot and sort and take corrective action</v>
          </cell>
        </row>
        <row r="66">
          <cell r="D66">
            <v>14</v>
          </cell>
          <cell r="E66" t="str">
            <v>Flatness</v>
          </cell>
          <cell r="G66" t="str">
            <v>M1</v>
          </cell>
          <cell r="H66" t="str">
            <v>0.3 max</v>
          </cell>
          <cell r="I66" t="str">
            <v>Filler Gauge</v>
          </cell>
          <cell r="J66" t="str">
            <v>As per sampling plan</v>
          </cell>
          <cell r="K66" t="str">
            <v>Every Batch</v>
          </cell>
          <cell r="L66" t="str">
            <v>PDIR</v>
          </cell>
          <cell r="M66" t="str">
            <v>Quarentine the lot and sort and take corrective action</v>
          </cell>
        </row>
        <row r="67">
          <cell r="A67">
            <v>120</v>
          </cell>
          <cell r="B67" t="str">
            <v>Packing &amp; Despatch</v>
          </cell>
          <cell r="C67" t="str">
            <v>Packing Table</v>
          </cell>
          <cell r="D67">
            <v>1</v>
          </cell>
          <cell r="E67" t="str">
            <v>Physical Appearance</v>
          </cell>
          <cell r="F67" t="str">
            <v>1. Vertical Stacking    2. Packing Per Box</v>
          </cell>
          <cell r="H67" t="str">
            <v>1a)NO DAMAGE                             1b)NO WARPAGE  2) 08 no Per Box</v>
          </cell>
          <cell r="I67" t="str">
            <v xml:space="preserve">Visual </v>
          </cell>
          <cell r="J67">
            <v>1</v>
          </cell>
          <cell r="K67" t="str">
            <v>Every Batch</v>
          </cell>
          <cell r="L67" t="str">
            <v>As per Packing Std</v>
          </cell>
          <cell r="M67" t="str">
            <v>Quarentine the lot and sort and take corrective action</v>
          </cell>
        </row>
        <row r="68">
          <cell r="C68" t="str">
            <v>Storage  area</v>
          </cell>
          <cell r="D68">
            <v>2</v>
          </cell>
          <cell r="E68" t="str">
            <v>Finished Goods</v>
          </cell>
          <cell r="F68" t="str">
            <v xml:space="preserve">1. STACKING NO. OF BOXES </v>
          </cell>
          <cell r="H68" t="str">
            <v>Max. 08 Boxes</v>
          </cell>
          <cell r="I68" t="str">
            <v xml:space="preserve">Visual </v>
          </cell>
          <cell r="J68">
            <v>1</v>
          </cell>
          <cell r="K68" t="str">
            <v>Every Batch</v>
          </cell>
          <cell r="L68" t="str">
            <v>As per Packing Std</v>
          </cell>
          <cell r="M68" t="str">
            <v>Quarentine the lot and sort and take corrective action</v>
          </cell>
        </row>
        <row r="69">
          <cell r="C69" t="str">
            <v>Despatch area</v>
          </cell>
          <cell r="D69">
            <v>3</v>
          </cell>
          <cell r="E69" t="str">
            <v>Documents</v>
          </cell>
          <cell r="F69" t="str">
            <v xml:space="preserve">CLOSED CONTAINER </v>
          </cell>
          <cell r="H69" t="str">
            <v>Invoice / Delivery Challan/PDIR/LAYOUT As Per CSR</v>
          </cell>
          <cell r="I69" t="str">
            <v>Visual</v>
          </cell>
          <cell r="J69">
            <v>1</v>
          </cell>
          <cell r="K69" t="str">
            <v>Every Batch</v>
          </cell>
          <cell r="L69" t="str">
            <v>Outward Register</v>
          </cell>
          <cell r="M69" t="str">
            <v>Quarentine the lot and sort and take corrective action</v>
          </cell>
        </row>
        <row r="70">
          <cell r="I70" t="str">
            <v>SPECIAL   CHRACTERISTIC</v>
          </cell>
        </row>
        <row r="71">
          <cell r="I71" t="str">
            <v>C- CRITICAL</v>
          </cell>
        </row>
        <row r="72">
          <cell r="I72" t="str">
            <v>M1 - MAJOR</v>
          </cell>
        </row>
        <row r="73">
          <cell r="I73" t="str">
            <v>M2 - MINOR</v>
          </cell>
        </row>
        <row r="76">
          <cell r="A76" t="str">
            <v xml:space="preserve">Prepared By : Amit Pawar                                                                                                                                                                                                                 </v>
          </cell>
          <cell r="I76" t="str">
            <v>Approved By :- Anil Kadam</v>
          </cell>
        </row>
        <row r="77">
          <cell r="A77" t="str">
            <v>Date: 13.02.2014</v>
          </cell>
          <cell r="J77" t="str">
            <v>Date: 13.02.2014</v>
          </cell>
        </row>
      </sheetData>
      <sheetData sheetId="7" refreshError="1"/>
      <sheetData sheetId="8" refreshError="1"/>
      <sheetData sheetId="9"/>
      <sheetData sheetId="10">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101903199</v>
          </cell>
          <cell r="F5" t="str">
            <v>Digital Vernier Caliper</v>
          </cell>
          <cell r="J5" t="str">
            <v>Amit Pawar</v>
          </cell>
          <cell r="O5">
            <v>101903199</v>
          </cell>
          <cell r="R5" t="str">
            <v>Digital Vernier Caliper</v>
          </cell>
          <cell r="V5" t="str">
            <v>Amit Pawar</v>
          </cell>
        </row>
        <row r="6">
          <cell r="A6" t="str">
            <v>Part Name</v>
          </cell>
          <cell r="F6" t="str">
            <v>Gage Number</v>
          </cell>
          <cell r="J6" t="str">
            <v>Appraiser B</v>
          </cell>
          <cell r="O6" t="str">
            <v>Part Name</v>
          </cell>
          <cell r="R6" t="str">
            <v>Gage Number</v>
          </cell>
          <cell r="V6" t="str">
            <v>Appraiser B</v>
          </cell>
        </row>
        <row r="7">
          <cell r="A7" t="str">
            <v>End Plate</v>
          </cell>
          <cell r="F7" t="str">
            <v>FTCL/DVC/04</v>
          </cell>
          <cell r="J7" t="str">
            <v>Bandgar</v>
          </cell>
          <cell r="O7" t="str">
            <v>End Plate</v>
          </cell>
          <cell r="R7" t="str">
            <v>FTCL/DVC/04</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Draw height</v>
          </cell>
          <cell r="D9">
            <v>86.6</v>
          </cell>
          <cell r="E9">
            <v>87.4</v>
          </cell>
          <cell r="F9" t="str">
            <v>Digital Vernier Caliper</v>
          </cell>
          <cell r="J9" t="str">
            <v>Kulkarni</v>
          </cell>
          <cell r="O9" t="str">
            <v>Draw height</v>
          </cell>
          <cell r="R9" t="str">
            <v>Digital Vernier Caliper</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15.02.2014</v>
          </cell>
          <cell r="O11" t="str">
            <v>M1</v>
          </cell>
          <cell r="R11">
            <v>3</v>
          </cell>
          <cell r="T11">
            <v>10</v>
          </cell>
          <cell r="V11">
            <v>3</v>
          </cell>
          <cell r="X11" t="str">
            <v>15.02.2014</v>
          </cell>
        </row>
        <row r="12">
          <cell r="D12" t="str">
            <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87</v>
          </cell>
          <cell r="D15">
            <v>87.02</v>
          </cell>
          <cell r="E15">
            <v>87.04</v>
          </cell>
          <cell r="F15">
            <v>87.02</v>
          </cell>
          <cell r="G15">
            <v>87.06</v>
          </cell>
          <cell r="H15">
            <v>87</v>
          </cell>
          <cell r="I15">
            <v>87.02</v>
          </cell>
          <cell r="J15">
            <v>87.04</v>
          </cell>
          <cell r="K15">
            <v>87.02</v>
          </cell>
          <cell r="L15">
            <v>87.06</v>
          </cell>
          <cell r="N15">
            <v>87.027999999999992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87</v>
          </cell>
          <cell r="D16">
            <v>87.02</v>
          </cell>
          <cell r="E16">
            <v>87.04</v>
          </cell>
          <cell r="F16">
            <v>87.02</v>
          </cell>
          <cell r="G16">
            <v>87.06</v>
          </cell>
          <cell r="H16">
            <v>87</v>
          </cell>
          <cell r="I16">
            <v>87.02</v>
          </cell>
          <cell r="J16">
            <v>87.04</v>
          </cell>
          <cell r="K16">
            <v>87.02</v>
          </cell>
          <cell r="L16">
            <v>87.06</v>
          </cell>
          <cell r="N16">
            <v>87.027999999999992</v>
          </cell>
          <cell r="P16" t="str">
            <v>=</v>
          </cell>
          <cell r="Q16" t="str">
            <v>0.000 x 0.59</v>
          </cell>
          <cell r="T16">
            <v>2</v>
          </cell>
          <cell r="U16">
            <v>0.8862000000000001</v>
          </cell>
          <cell r="W16" t="str">
            <v>=</v>
          </cell>
          <cell r="X16" t="str">
            <v>100(0.000/0.133)</v>
          </cell>
        </row>
        <row r="17">
          <cell r="A17">
            <v>3</v>
          </cell>
          <cell r="B17">
            <v>3</v>
          </cell>
          <cell r="C17">
            <v>87</v>
          </cell>
          <cell r="D17">
            <v>87.02</v>
          </cell>
          <cell r="E17">
            <v>87.04</v>
          </cell>
          <cell r="F17">
            <v>87.02</v>
          </cell>
          <cell r="G17">
            <v>87.06</v>
          </cell>
          <cell r="H17">
            <v>87</v>
          </cell>
          <cell r="I17">
            <v>87.02</v>
          </cell>
          <cell r="J17">
            <v>87.04</v>
          </cell>
          <cell r="K17">
            <v>87.02</v>
          </cell>
          <cell r="L17">
            <v>87.06</v>
          </cell>
          <cell r="N17">
            <v>87.027999999999992</v>
          </cell>
          <cell r="P17" t="str">
            <v>=</v>
          </cell>
          <cell r="Q17">
            <v>0</v>
          </cell>
          <cell r="T17">
            <v>3</v>
          </cell>
          <cell r="U17">
            <v>0.59</v>
          </cell>
          <cell r="W17" t="str">
            <v>=</v>
          </cell>
          <cell r="X17">
            <v>0</v>
          </cell>
        </row>
        <row r="18">
          <cell r="A18">
            <v>4</v>
          </cell>
          <cell r="B18" t="str">
            <v>AVE</v>
          </cell>
          <cell r="C18">
            <v>87</v>
          </cell>
          <cell r="D18">
            <v>87.02</v>
          </cell>
          <cell r="E18">
            <v>87.04</v>
          </cell>
          <cell r="F18">
            <v>87.02</v>
          </cell>
          <cell r="G18">
            <v>87.06</v>
          </cell>
          <cell r="H18">
            <v>87</v>
          </cell>
          <cell r="I18">
            <v>87.02</v>
          </cell>
          <cell r="J18">
            <v>87.04</v>
          </cell>
          <cell r="K18">
            <v>87.02</v>
          </cell>
          <cell r="L18">
            <v>87.06</v>
          </cell>
          <cell r="M18" t="str">
            <v>xa=</v>
          </cell>
          <cell r="N18">
            <v>87.027999999999992</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86.98</v>
          </cell>
          <cell r="D20">
            <v>87.02</v>
          </cell>
          <cell r="E20">
            <v>87.04</v>
          </cell>
          <cell r="F20">
            <v>87.02</v>
          </cell>
          <cell r="G20">
            <v>87.06</v>
          </cell>
          <cell r="H20">
            <v>87.04</v>
          </cell>
          <cell r="I20">
            <v>87.02</v>
          </cell>
          <cell r="J20">
            <v>87.04</v>
          </cell>
          <cell r="K20">
            <v>87.02</v>
          </cell>
          <cell r="L20">
            <v>87.06</v>
          </cell>
          <cell r="N20">
            <v>87.03</v>
          </cell>
          <cell r="P20" t="str">
            <v>=</v>
          </cell>
          <cell r="Q20" t="str">
            <v>{(0.004 x 0.5231)^2 - (0.000 ^2/(10 x 3))}^1/2</v>
          </cell>
          <cell r="W20" t="str">
            <v>=</v>
          </cell>
          <cell r="X20" t="str">
            <v>100(0.002/0.133)</v>
          </cell>
        </row>
        <row r="21">
          <cell r="A21">
            <v>7</v>
          </cell>
          <cell r="B21">
            <v>2</v>
          </cell>
          <cell r="C21">
            <v>86.98</v>
          </cell>
          <cell r="D21">
            <v>87.02</v>
          </cell>
          <cell r="E21">
            <v>87.04</v>
          </cell>
          <cell r="F21">
            <v>87.02</v>
          </cell>
          <cell r="G21">
            <v>87.06</v>
          </cell>
          <cell r="H21">
            <v>87.04</v>
          </cell>
          <cell r="I21">
            <v>87.02</v>
          </cell>
          <cell r="J21">
            <v>87.04</v>
          </cell>
          <cell r="K21">
            <v>87.02</v>
          </cell>
          <cell r="L21">
            <v>87.06</v>
          </cell>
          <cell r="N21">
            <v>87.03</v>
          </cell>
          <cell r="P21" t="str">
            <v>=</v>
          </cell>
          <cell r="Q21">
            <v>2.0924000000025573E-3</v>
          </cell>
          <cell r="S21" t="str">
            <v>Appraisers</v>
          </cell>
          <cell r="T21">
            <v>2</v>
          </cell>
          <cell r="U21">
            <v>3</v>
          </cell>
          <cell r="W21" t="str">
            <v>=</v>
          </cell>
          <cell r="X21">
            <v>1.569300000001896</v>
          </cell>
        </row>
        <row r="22">
          <cell r="A22">
            <v>8</v>
          </cell>
          <cell r="B22">
            <v>3</v>
          </cell>
          <cell r="C22">
            <v>86.98</v>
          </cell>
          <cell r="D22">
            <v>87.02</v>
          </cell>
          <cell r="E22">
            <v>87.04</v>
          </cell>
          <cell r="F22">
            <v>87.02</v>
          </cell>
          <cell r="G22">
            <v>87.06</v>
          </cell>
          <cell r="H22">
            <v>87.04</v>
          </cell>
          <cell r="I22">
            <v>87.02</v>
          </cell>
          <cell r="J22">
            <v>87.04</v>
          </cell>
          <cell r="K22">
            <v>87.02</v>
          </cell>
          <cell r="L22">
            <v>87.06</v>
          </cell>
          <cell r="N22">
            <v>87.03</v>
          </cell>
          <cell r="S22" t="str">
            <v>K2</v>
          </cell>
          <cell r="T22">
            <v>0.70710000000000006</v>
          </cell>
          <cell r="U22">
            <v>0.52310000000000001</v>
          </cell>
          <cell r="V22" t="str">
            <v xml:space="preserve">   n = number of parts</v>
          </cell>
        </row>
        <row r="23">
          <cell r="A23">
            <v>9</v>
          </cell>
          <cell r="B23" t="str">
            <v>AVE</v>
          </cell>
          <cell r="C23">
            <v>86.98</v>
          </cell>
          <cell r="D23">
            <v>87.02</v>
          </cell>
          <cell r="E23">
            <v>87.04</v>
          </cell>
          <cell r="F23">
            <v>87.02</v>
          </cell>
          <cell r="G23">
            <v>87.06</v>
          </cell>
          <cell r="H23">
            <v>87.04</v>
          </cell>
          <cell r="I23">
            <v>87.02</v>
          </cell>
          <cell r="J23">
            <v>87.04</v>
          </cell>
          <cell r="K23">
            <v>87.02</v>
          </cell>
          <cell r="L23">
            <v>87.06</v>
          </cell>
          <cell r="M23" t="str">
            <v>xb=</v>
          </cell>
          <cell r="N23">
            <v>87.03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87</v>
          </cell>
          <cell r="D25">
            <v>87.04</v>
          </cell>
          <cell r="E25">
            <v>87.04</v>
          </cell>
          <cell r="F25">
            <v>87.02</v>
          </cell>
          <cell r="G25">
            <v>87.06</v>
          </cell>
          <cell r="H25">
            <v>87</v>
          </cell>
          <cell r="I25">
            <v>87.02</v>
          </cell>
          <cell r="J25">
            <v>87.04</v>
          </cell>
          <cell r="K25">
            <v>87.04</v>
          </cell>
          <cell r="L25">
            <v>87.06</v>
          </cell>
          <cell r="N25">
            <v>87.031999999999996</v>
          </cell>
          <cell r="P25" t="str">
            <v>=</v>
          </cell>
          <cell r="Q25" t="str">
            <v>{(0.000^2 + 0.002^2)}^1/2</v>
          </cell>
          <cell r="T25">
            <v>2</v>
          </cell>
          <cell r="U25">
            <v>0.70710000000000006</v>
          </cell>
          <cell r="V25" t="str">
            <v>% R&amp;R</v>
          </cell>
          <cell r="W25" t="str">
            <v>=</v>
          </cell>
          <cell r="X25" t="str">
            <v>100 (R&amp;R/Tol/6)</v>
          </cell>
        </row>
        <row r="26">
          <cell r="A26">
            <v>12</v>
          </cell>
          <cell r="B26">
            <v>2</v>
          </cell>
          <cell r="C26">
            <v>87</v>
          </cell>
          <cell r="D26">
            <v>87.04</v>
          </cell>
          <cell r="E26">
            <v>87.04</v>
          </cell>
          <cell r="F26">
            <v>87.02</v>
          </cell>
          <cell r="G26">
            <v>87.06</v>
          </cell>
          <cell r="H26">
            <v>87</v>
          </cell>
          <cell r="I26">
            <v>87.02</v>
          </cell>
          <cell r="J26">
            <v>87.04</v>
          </cell>
          <cell r="K26">
            <v>87.04</v>
          </cell>
          <cell r="L26">
            <v>87.06</v>
          </cell>
          <cell r="N26">
            <v>87.031999999999996</v>
          </cell>
          <cell r="P26" t="str">
            <v>=</v>
          </cell>
          <cell r="Q26">
            <v>2.0924000000025573E-3</v>
          </cell>
          <cell r="T26">
            <v>3</v>
          </cell>
          <cell r="U26">
            <v>0.52310000000000001</v>
          </cell>
          <cell r="W26" t="str">
            <v>=</v>
          </cell>
          <cell r="X26" t="str">
            <v>100(0.002/0.133)</v>
          </cell>
        </row>
        <row r="27">
          <cell r="A27">
            <v>13</v>
          </cell>
          <cell r="B27">
            <v>3</v>
          </cell>
          <cell r="C27">
            <v>87</v>
          </cell>
          <cell r="D27">
            <v>87.04</v>
          </cell>
          <cell r="E27">
            <v>87.04</v>
          </cell>
          <cell r="F27">
            <v>87.02</v>
          </cell>
          <cell r="G27">
            <v>87.06</v>
          </cell>
          <cell r="H27">
            <v>87</v>
          </cell>
          <cell r="I27">
            <v>87.02</v>
          </cell>
          <cell r="J27">
            <v>87.04</v>
          </cell>
          <cell r="K27">
            <v>87.04</v>
          </cell>
          <cell r="L27">
            <v>87.06</v>
          </cell>
          <cell r="N27">
            <v>87.031999999999996</v>
          </cell>
          <cell r="O27" t="str">
            <v xml:space="preserve">  Part Variation (PV)</v>
          </cell>
          <cell r="T27">
            <v>4</v>
          </cell>
          <cell r="U27">
            <v>0.44670000000000004</v>
          </cell>
          <cell r="W27" t="str">
            <v>=</v>
          </cell>
          <cell r="X27">
            <v>1.569300000001896</v>
          </cell>
        </row>
        <row r="28">
          <cell r="A28">
            <v>14</v>
          </cell>
          <cell r="B28" t="str">
            <v>AVE</v>
          </cell>
          <cell r="C28">
            <v>87</v>
          </cell>
          <cell r="D28">
            <v>87.04</v>
          </cell>
          <cell r="E28">
            <v>87.04</v>
          </cell>
          <cell r="F28">
            <v>87.02</v>
          </cell>
          <cell r="G28">
            <v>87.06</v>
          </cell>
          <cell r="H28">
            <v>87</v>
          </cell>
          <cell r="I28">
            <v>87.02</v>
          </cell>
          <cell r="J28">
            <v>87.04</v>
          </cell>
          <cell r="K28">
            <v>87.04</v>
          </cell>
          <cell r="L28">
            <v>87.06</v>
          </cell>
          <cell r="M28" t="str">
            <v>xc=</v>
          </cell>
          <cell r="N28">
            <v>87.031999999999996</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0.067 x 0.3146</v>
          </cell>
          <cell r="T29">
            <v>6</v>
          </cell>
          <cell r="U29">
            <v>0.34200000000000008</v>
          </cell>
        </row>
        <row r="30">
          <cell r="A30" t="str">
            <v xml:space="preserve">16. PART </v>
          </cell>
          <cell r="M30" t="str">
            <v>X=</v>
          </cell>
          <cell r="N30">
            <v>87.03</v>
          </cell>
          <cell r="P30" t="str">
            <v>=</v>
          </cell>
          <cell r="Q30">
            <v>2.0973333333332143E-2</v>
          </cell>
          <cell r="R30" t="str">
            <v/>
          </cell>
          <cell r="T30">
            <v>7</v>
          </cell>
          <cell r="U30">
            <v>0.35340000000000005</v>
          </cell>
          <cell r="V30" t="str">
            <v>% PV</v>
          </cell>
          <cell r="W30" t="str">
            <v>=</v>
          </cell>
          <cell r="X30" t="str">
            <v>100 (PV/Tol)</v>
          </cell>
        </row>
        <row r="31">
          <cell r="A31" t="str">
            <v xml:space="preserve">     AVE ( Xp )</v>
          </cell>
          <cell r="C31">
            <v>86.993333333333339</v>
          </cell>
          <cell r="D31">
            <v>87.026666666666657</v>
          </cell>
          <cell r="E31">
            <v>87.04</v>
          </cell>
          <cell r="F31">
            <v>87.02</v>
          </cell>
          <cell r="G31">
            <v>87.06</v>
          </cell>
          <cell r="H31">
            <v>87.013333333333335</v>
          </cell>
          <cell r="I31">
            <v>87.02</v>
          </cell>
          <cell r="J31">
            <v>87.04</v>
          </cell>
          <cell r="K31">
            <v>87.026666666666657</v>
          </cell>
          <cell r="L31">
            <v>87.06</v>
          </cell>
          <cell r="M31" t="str">
            <v>Rp=</v>
          </cell>
          <cell r="N31">
            <v>6.6666666666662877E-2</v>
          </cell>
          <cell r="O31" t="str">
            <v>Tolerance/6</v>
          </cell>
          <cell r="T31">
            <v>8</v>
          </cell>
          <cell r="U31">
            <v>0.33750000000000002</v>
          </cell>
          <cell r="W31" t="str">
            <v>=</v>
          </cell>
          <cell r="X31" t="str">
            <v>100(0.021/0.000)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15.729999999998883</v>
          </cell>
          <cell r="Y32" t="str">
            <v/>
          </cell>
        </row>
        <row r="33">
          <cell r="A33">
            <v>18</v>
          </cell>
          <cell r="B33" t="str">
            <v>(Max x - Min x) =</v>
          </cell>
          <cell r="M33" t="str">
            <v>xDIFF=</v>
          </cell>
          <cell r="N33">
            <v>4.0000000000048885E-3</v>
          </cell>
          <cell r="P33" t="str">
            <v>=</v>
          </cell>
          <cell r="Q33" t="str">
            <v>87.4 - 86.6</v>
          </cell>
          <cell r="T33">
            <v>10</v>
          </cell>
          <cell r="U33">
            <v>0.31460000000000005</v>
          </cell>
          <cell r="V33" t="str">
            <v xml:space="preserve">ndc        </v>
          </cell>
          <cell r="W33" t="str">
            <v>=</v>
          </cell>
          <cell r="X33" t="str">
            <v>1.41 * PV / GRR</v>
          </cell>
        </row>
        <row r="34">
          <cell r="A34">
            <v>19</v>
          </cell>
          <cell r="B34" t="str">
            <v>R x D4* =</v>
          </cell>
          <cell r="E34" t="str">
            <v/>
          </cell>
          <cell r="G34" t="str">
            <v/>
          </cell>
          <cell r="H34" t="str">
            <v/>
          </cell>
          <cell r="I34" t="str">
            <v/>
          </cell>
          <cell r="J34" t="str">
            <v/>
          </cell>
          <cell r="M34" t="str">
            <v>UCLR=</v>
          </cell>
          <cell r="N34">
            <v>0</v>
          </cell>
          <cell r="P34" t="str">
            <v>=</v>
          </cell>
          <cell r="Q34">
            <v>0.13333333333333522</v>
          </cell>
          <cell r="W34" t="str">
            <v>=</v>
          </cell>
          <cell r="X34">
            <v>14.133244121564799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Digital Vernier Caliper</v>
          </cell>
          <cell r="I45" t="str">
            <v>FTCL/DVC/04</v>
          </cell>
        </row>
        <row r="46">
          <cell r="B46" t="str">
            <v>XC</v>
          </cell>
          <cell r="C46">
            <v>87</v>
          </cell>
          <cell r="D46">
            <v>87.04</v>
          </cell>
          <cell r="E46">
            <v>87.04</v>
          </cell>
          <cell r="F46">
            <v>87.02</v>
          </cell>
          <cell r="G46">
            <v>87.06</v>
          </cell>
          <cell r="H46">
            <v>87</v>
          </cell>
          <cell r="I46">
            <v>87.02</v>
          </cell>
          <cell r="J46">
            <v>87.04</v>
          </cell>
          <cell r="K46">
            <v>87.04</v>
          </cell>
          <cell r="L46">
            <v>87.06</v>
          </cell>
        </row>
        <row r="47">
          <cell r="B47" t="str">
            <v>XB</v>
          </cell>
          <cell r="C47">
            <v>86.98</v>
          </cell>
          <cell r="D47">
            <v>87.02</v>
          </cell>
          <cell r="E47">
            <v>87.04</v>
          </cell>
          <cell r="F47">
            <v>87.02</v>
          </cell>
          <cell r="G47">
            <v>87.06</v>
          </cell>
          <cell r="H47">
            <v>87.04</v>
          </cell>
          <cell r="I47">
            <v>87.02</v>
          </cell>
          <cell r="J47">
            <v>87.04</v>
          </cell>
          <cell r="K47">
            <v>87.02</v>
          </cell>
          <cell r="L47">
            <v>87.06</v>
          </cell>
        </row>
        <row r="48">
          <cell r="B48" t="str">
            <v>XA</v>
          </cell>
          <cell r="C48">
            <v>87</v>
          </cell>
          <cell r="D48">
            <v>87.02</v>
          </cell>
          <cell r="E48">
            <v>87.04</v>
          </cell>
          <cell r="F48">
            <v>87.02</v>
          </cell>
          <cell r="G48">
            <v>87.06</v>
          </cell>
          <cell r="H48">
            <v>87</v>
          </cell>
          <cell r="I48">
            <v>87.02</v>
          </cell>
          <cell r="J48">
            <v>87.04</v>
          </cell>
          <cell r="K48">
            <v>87.02</v>
          </cell>
          <cell r="L48">
            <v>87.06</v>
          </cell>
        </row>
        <row r="49">
          <cell r="B49" t="str">
            <v>UCLx</v>
          </cell>
          <cell r="C49">
            <v>87.029999999999987</v>
          </cell>
          <cell r="D49">
            <v>87.029999999999987</v>
          </cell>
          <cell r="E49">
            <v>87.029999999999987</v>
          </cell>
          <cell r="F49">
            <v>87.029999999999987</v>
          </cell>
          <cell r="G49">
            <v>87.029999999999987</v>
          </cell>
          <cell r="H49">
            <v>87.029999999999987</v>
          </cell>
          <cell r="I49">
            <v>87.029999999999987</v>
          </cell>
          <cell r="J49">
            <v>87.029999999999987</v>
          </cell>
          <cell r="K49">
            <v>87.029999999999987</v>
          </cell>
          <cell r="L49">
            <v>87.029999999999987</v>
          </cell>
        </row>
        <row r="50">
          <cell r="B50" t="str">
            <v>MCLx</v>
          </cell>
          <cell r="C50">
            <v>87.029999999999987</v>
          </cell>
          <cell r="D50">
            <v>87.029999999999987</v>
          </cell>
          <cell r="E50">
            <v>87.029999999999987</v>
          </cell>
          <cell r="F50">
            <v>87.029999999999987</v>
          </cell>
          <cell r="G50">
            <v>87.029999999999987</v>
          </cell>
          <cell r="H50">
            <v>87.029999999999987</v>
          </cell>
          <cell r="I50">
            <v>87.029999999999987</v>
          </cell>
          <cell r="J50">
            <v>87.029999999999987</v>
          </cell>
          <cell r="K50">
            <v>87.029999999999987</v>
          </cell>
          <cell r="L50">
            <v>87.029999999999987</v>
          </cell>
        </row>
        <row r="51">
          <cell r="B51" t="str">
            <v>LCLx</v>
          </cell>
          <cell r="C51">
            <v>87.029999999999987</v>
          </cell>
          <cell r="D51">
            <v>87.029999999999987</v>
          </cell>
          <cell r="E51">
            <v>87.029999999999987</v>
          </cell>
          <cell r="F51">
            <v>87.029999999999987</v>
          </cell>
          <cell r="G51">
            <v>87.029999999999987</v>
          </cell>
          <cell r="H51">
            <v>87.029999999999987</v>
          </cell>
          <cell r="I51">
            <v>87.029999999999987</v>
          </cell>
          <cell r="J51">
            <v>87.029999999999987</v>
          </cell>
          <cell r="K51">
            <v>87.029999999999987</v>
          </cell>
          <cell r="L51">
            <v>87.029999999999987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1" refreshError="1"/>
      <sheetData sheetId="12" refreshError="1"/>
      <sheetData sheetId="13" refreshError="1"/>
      <sheetData sheetId="14">
        <row r="1">
          <cell r="F1" t="str">
            <v xml:space="preserve">  STATISTICAL PROCESS CONTROL STUDY</v>
          </cell>
        </row>
        <row r="2">
          <cell r="A2" t="str">
            <v>PART NAME       :</v>
          </cell>
          <cell r="C2" t="str">
            <v>SHELL,METAL</v>
          </cell>
          <cell r="F2" t="str">
            <v>INSTRUMENT   :</v>
          </cell>
          <cell r="H2" t="str">
            <v>Digital vernier Caliper</v>
          </cell>
          <cell r="K2" t="str">
            <v>L.COUNT           :</v>
          </cell>
          <cell r="M2">
            <v>0.01</v>
          </cell>
          <cell r="Q2" t="str">
            <v>DATE:</v>
          </cell>
          <cell r="R2" t="str">
            <v>26.02.2014</v>
          </cell>
        </row>
        <row r="3">
          <cell r="A3" t="str">
            <v>PART NO.             :</v>
          </cell>
          <cell r="C3">
            <v>5003058</v>
          </cell>
          <cell r="F3" t="str">
            <v>SPECIFIC             :</v>
          </cell>
          <cell r="H3" t="str">
            <v>50.5+0.5</v>
          </cell>
          <cell r="K3" t="str">
            <v>MACHINE         :</v>
          </cell>
          <cell r="M3" t="str">
            <v>63T</v>
          </cell>
        </row>
        <row r="4">
          <cell r="A4" t="str">
            <v>SAMPLE SIZE     :</v>
          </cell>
          <cell r="C4">
            <v>30</v>
          </cell>
          <cell r="F4" t="str">
            <v>OPERATION      :</v>
          </cell>
          <cell r="H4" t="str">
            <v>Top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51</v>
          </cell>
          <cell r="O6" t="str">
            <v>SAMPLE</v>
          </cell>
          <cell r="P6" t="str">
            <v>D2</v>
          </cell>
          <cell r="Q6" t="str">
            <v>A2</v>
          </cell>
          <cell r="R6" t="str">
            <v>D4</v>
          </cell>
        </row>
        <row r="7">
          <cell r="A7">
            <v>1</v>
          </cell>
          <cell r="B7">
            <v>50.9</v>
          </cell>
          <cell r="C7">
            <v>50.94</v>
          </cell>
          <cell r="D7">
            <v>50.93</v>
          </cell>
          <cell r="E7">
            <v>50.92</v>
          </cell>
          <cell r="F7">
            <v>50.93</v>
          </cell>
          <cell r="G7">
            <v>50.89</v>
          </cell>
          <cell r="H7">
            <v>50.91</v>
          </cell>
          <cell r="I7">
            <v>50.89</v>
          </cell>
          <cell r="J7">
            <v>50.93</v>
          </cell>
          <cell r="K7">
            <v>50.91</v>
          </cell>
          <cell r="O7" t="str">
            <v>1</v>
          </cell>
          <cell r="P7">
            <v>1.123</v>
          </cell>
          <cell r="Q7" t="str">
            <v>2.560</v>
          </cell>
          <cell r="R7" t="str">
            <v>3.270</v>
          </cell>
        </row>
        <row r="8">
          <cell r="A8">
            <v>2</v>
          </cell>
          <cell r="B8">
            <v>50.94</v>
          </cell>
          <cell r="C8">
            <v>50.9</v>
          </cell>
          <cell r="D8">
            <v>50.91</v>
          </cell>
          <cell r="E8">
            <v>50.92</v>
          </cell>
          <cell r="F8">
            <v>50.92</v>
          </cell>
          <cell r="G8">
            <v>50.9</v>
          </cell>
          <cell r="H8">
            <v>50.92</v>
          </cell>
          <cell r="I8">
            <v>50.94</v>
          </cell>
          <cell r="J8">
            <v>50.92</v>
          </cell>
          <cell r="K8">
            <v>50.93</v>
          </cell>
          <cell r="O8" t="str">
            <v>2</v>
          </cell>
          <cell r="P8">
            <v>1.1279999999999999</v>
          </cell>
          <cell r="Q8" t="str">
            <v>1.880</v>
          </cell>
          <cell r="R8" t="str">
            <v>3.270</v>
          </cell>
        </row>
        <row r="9">
          <cell r="A9">
            <v>3</v>
          </cell>
          <cell r="B9">
            <v>50.93</v>
          </cell>
          <cell r="C9">
            <v>50.93</v>
          </cell>
          <cell r="D9">
            <v>50.93</v>
          </cell>
          <cell r="E9">
            <v>50.93</v>
          </cell>
          <cell r="F9">
            <v>50.89</v>
          </cell>
          <cell r="G9">
            <v>50.9</v>
          </cell>
          <cell r="H9">
            <v>50.91</v>
          </cell>
          <cell r="I9">
            <v>50.93</v>
          </cell>
          <cell r="J9">
            <v>50.91</v>
          </cell>
          <cell r="K9">
            <v>50.93</v>
          </cell>
          <cell r="L9" t="str">
            <v>L.T.L.</v>
          </cell>
          <cell r="M9">
            <v>50.5</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50.94</v>
          </cell>
          <cell r="C13">
            <v>50.94</v>
          </cell>
          <cell r="D13">
            <v>50.93</v>
          </cell>
          <cell r="E13">
            <v>50.93</v>
          </cell>
          <cell r="F13">
            <v>50.93</v>
          </cell>
          <cell r="G13">
            <v>50.9</v>
          </cell>
          <cell r="H13">
            <v>50.92</v>
          </cell>
          <cell r="I13">
            <v>50.94</v>
          </cell>
          <cell r="J13">
            <v>50.93</v>
          </cell>
          <cell r="K13">
            <v>50.93</v>
          </cell>
          <cell r="L13" t="str">
            <v>Xmax.   =</v>
          </cell>
          <cell r="M13">
            <v>50.94</v>
          </cell>
          <cell r="N13" t="str">
            <v>NO.OF NON CONFORMING PART =</v>
          </cell>
          <cell r="Q13">
            <v>0</v>
          </cell>
          <cell r="R13" t="str">
            <v>NOS.</v>
          </cell>
        </row>
        <row r="14">
          <cell r="A14" t="str">
            <v>XSMALL</v>
          </cell>
          <cell r="B14">
            <v>50.9</v>
          </cell>
          <cell r="C14">
            <v>50.9</v>
          </cell>
          <cell r="D14">
            <v>50.91</v>
          </cell>
          <cell r="E14">
            <v>50.92</v>
          </cell>
          <cell r="F14">
            <v>50.89</v>
          </cell>
          <cell r="G14">
            <v>50.89</v>
          </cell>
          <cell r="H14">
            <v>50.91</v>
          </cell>
          <cell r="I14">
            <v>50.89</v>
          </cell>
          <cell r="J14">
            <v>50.91</v>
          </cell>
          <cell r="K14">
            <v>50.91</v>
          </cell>
          <cell r="L14" t="str">
            <v>Xmin.    =</v>
          </cell>
          <cell r="M14">
            <v>50.89</v>
          </cell>
        </row>
        <row r="15">
          <cell r="A15" t="str">
            <v>RANGE</v>
          </cell>
          <cell r="B15">
            <v>3.9999999999999147E-2</v>
          </cell>
          <cell r="C15">
            <v>3.9999999999999147E-2</v>
          </cell>
          <cell r="D15">
            <v>2.0000000000003126E-2</v>
          </cell>
          <cell r="E15">
            <v>9.9999999999980105E-3</v>
          </cell>
          <cell r="F15">
            <v>3.9999999999999147E-2</v>
          </cell>
          <cell r="G15">
            <v>9.9999999999980105E-3</v>
          </cell>
          <cell r="H15">
            <v>1.0000000000005116E-2</v>
          </cell>
          <cell r="I15">
            <v>4.9999999999997158E-2</v>
          </cell>
          <cell r="J15">
            <v>2.0000000000003126E-2</v>
          </cell>
          <cell r="K15">
            <v>2.0000000000003126E-2</v>
          </cell>
          <cell r="L15" t="str">
            <v>R - BAR =</v>
          </cell>
          <cell r="M15">
            <v>2.6000000000000512E-2</v>
          </cell>
          <cell r="N15" t="str">
            <v xml:space="preserve">NO. OF PARTS ABOVE U.T.L.      = </v>
          </cell>
          <cell r="Q15">
            <v>0</v>
          </cell>
          <cell r="R15" t="str">
            <v>NOS.</v>
          </cell>
        </row>
        <row r="16">
          <cell r="A16" t="str">
            <v>AVG.</v>
          </cell>
          <cell r="B16">
            <v>50.923333333333339</v>
          </cell>
          <cell r="C16">
            <v>50.923333333333339</v>
          </cell>
          <cell r="D16">
            <v>50.923333333333339</v>
          </cell>
          <cell r="E16">
            <v>50.923333333333339</v>
          </cell>
          <cell r="F16">
            <v>50.913333333333334</v>
          </cell>
          <cell r="G16">
            <v>50.896666666666668</v>
          </cell>
          <cell r="H16">
            <v>50.913333333333334</v>
          </cell>
          <cell r="I16">
            <v>50.919999999999995</v>
          </cell>
          <cell r="J16">
            <v>50.919999999999995</v>
          </cell>
          <cell r="K16">
            <v>50.923333333333339</v>
          </cell>
          <cell r="L16" t="str">
            <v>X - BAR =</v>
          </cell>
          <cell r="M16">
            <v>50.917999999999999</v>
          </cell>
          <cell r="N16" t="str">
            <v xml:space="preserve">NO. OF PARTS BELOW L.T.L.     = </v>
          </cell>
          <cell r="Q16">
            <v>0</v>
          </cell>
          <cell r="R16" t="str">
            <v>NOS.</v>
          </cell>
        </row>
        <row r="17">
          <cell r="A17" t="str">
            <v>Process Width ( P )    =</v>
          </cell>
          <cell r="D17">
            <v>0.05</v>
          </cell>
          <cell r="F17" t="str">
            <v>Specification Width(S)         =</v>
          </cell>
          <cell r="I17">
            <v>0.5</v>
          </cell>
          <cell r="K17" t="str">
            <v>Index (K)={2 x (D-XBAR)/S} =</v>
          </cell>
          <cell r="N17">
            <v>0.67200000000000004</v>
          </cell>
          <cell r="O17" t="str">
            <v>INTERVAL</v>
          </cell>
          <cell r="Q17" t="str">
            <v>FREQ.</v>
          </cell>
          <cell r="R17" t="str">
            <v>CU. FREQ.</v>
          </cell>
        </row>
        <row r="18">
          <cell r="A18" t="str">
            <v>Design Centre ( D )     =</v>
          </cell>
          <cell r="D18">
            <v>50.75</v>
          </cell>
          <cell r="F18" t="str">
            <v>Interval                               =</v>
          </cell>
          <cell r="I18">
            <v>0.01</v>
          </cell>
          <cell r="K18" t="str">
            <v>Selecting no. of classes     =</v>
          </cell>
          <cell r="N18">
            <v>5</v>
          </cell>
          <cell r="O18">
            <v>50.86</v>
          </cell>
          <cell r="P18">
            <v>50.87</v>
          </cell>
          <cell r="Q18">
            <v>0</v>
          </cell>
          <cell r="R18">
            <v>0</v>
          </cell>
        </row>
        <row r="19">
          <cell r="A19" t="str">
            <v>Starting Point               =</v>
          </cell>
          <cell r="D19">
            <v>50.89</v>
          </cell>
          <cell r="F19" t="str">
            <v>No. of readings                   =</v>
          </cell>
          <cell r="I19">
            <v>30</v>
          </cell>
          <cell r="K19" t="str">
            <v>Shift Of 'X-BAR' from 'D'      =</v>
          </cell>
          <cell r="N19">
            <v>0.16799999999999926</v>
          </cell>
          <cell r="O19">
            <v>50.87</v>
          </cell>
          <cell r="P19">
            <v>50.88</v>
          </cell>
          <cell r="Q19">
            <v>0</v>
          </cell>
          <cell r="R19">
            <v>0</v>
          </cell>
        </row>
        <row r="20">
          <cell r="O20">
            <v>50.88</v>
          </cell>
          <cell r="P20">
            <v>50.89</v>
          </cell>
          <cell r="Q20">
            <v>3</v>
          </cell>
          <cell r="R20">
            <v>3</v>
          </cell>
        </row>
        <row r="21">
          <cell r="O21">
            <v>50.89</v>
          </cell>
          <cell r="P21">
            <v>50.9</v>
          </cell>
          <cell r="Q21">
            <v>4</v>
          </cell>
          <cell r="R21">
            <v>7</v>
          </cell>
        </row>
        <row r="22">
          <cell r="O22">
            <v>50.9</v>
          </cell>
          <cell r="P22">
            <v>50.91</v>
          </cell>
          <cell r="Q22">
            <v>5</v>
          </cell>
          <cell r="R22">
            <v>12</v>
          </cell>
        </row>
        <row r="23">
          <cell r="O23">
            <v>50.91</v>
          </cell>
          <cell r="P23">
            <v>50.92</v>
          </cell>
          <cell r="Q23">
            <v>5</v>
          </cell>
          <cell r="R23">
            <v>17</v>
          </cell>
        </row>
        <row r="24">
          <cell r="O24">
            <v>50.92</v>
          </cell>
          <cell r="P24">
            <v>50.93</v>
          </cell>
          <cell r="Q24">
            <v>10</v>
          </cell>
          <cell r="R24">
            <v>27</v>
          </cell>
        </row>
        <row r="25">
          <cell r="O25">
            <v>50.93</v>
          </cell>
          <cell r="P25">
            <v>50.94</v>
          </cell>
          <cell r="Q25">
            <v>3</v>
          </cell>
          <cell r="R25">
            <v>30</v>
          </cell>
        </row>
        <row r="26">
          <cell r="O26">
            <v>50.94</v>
          </cell>
          <cell r="P26">
            <v>50.95</v>
          </cell>
          <cell r="Q26">
            <v>0</v>
          </cell>
          <cell r="R26">
            <v>30</v>
          </cell>
        </row>
        <row r="27">
          <cell r="O27">
            <v>50.95</v>
          </cell>
          <cell r="P27">
            <v>50.96</v>
          </cell>
          <cell r="Q27">
            <v>0</v>
          </cell>
          <cell r="R27">
            <v>30</v>
          </cell>
        </row>
        <row r="28">
          <cell r="O28">
            <v>50.96</v>
          </cell>
          <cell r="P28">
            <v>50.97</v>
          </cell>
          <cell r="Q28">
            <v>0</v>
          </cell>
          <cell r="R28">
            <v>30</v>
          </cell>
        </row>
        <row r="29">
          <cell r="O29">
            <v>50.97</v>
          </cell>
          <cell r="P29">
            <v>50.98</v>
          </cell>
          <cell r="Q29">
            <v>0</v>
          </cell>
          <cell r="R29">
            <v>30</v>
          </cell>
        </row>
        <row r="30">
          <cell r="O30" t="str">
            <v>U.C.L.XBAR                  =</v>
          </cell>
          <cell r="Q30">
            <v>50.933340000000001</v>
          </cell>
        </row>
        <row r="31">
          <cell r="O31" t="str">
            <v>L.C.L.XBAR                 =</v>
          </cell>
          <cell r="Q31">
            <v>50.902659999999997</v>
          </cell>
        </row>
        <row r="32">
          <cell r="O32" t="str">
            <v>U.C.L.RBAR                =</v>
          </cell>
          <cell r="Q32">
            <v>5.4860000000001075E-2</v>
          </cell>
        </row>
        <row r="33">
          <cell r="O33" t="str">
            <v>L.C.L.RBAR                  =</v>
          </cell>
          <cell r="Q33">
            <v>0</v>
          </cell>
        </row>
        <row r="34">
          <cell r="O34" t="str">
            <v>Std.Dev."s"       =</v>
          </cell>
          <cell r="Q34">
            <v>1.5402641958779228E-2</v>
          </cell>
        </row>
        <row r="35">
          <cell r="O35" t="str">
            <v>Cp=(S/6s)          =</v>
          </cell>
          <cell r="Q35">
            <v>5.4104000000000001</v>
          </cell>
        </row>
        <row r="36">
          <cell r="A36" t="str">
            <v>CONCLUSION : -</v>
          </cell>
          <cell r="C36" t="str">
            <v>PROCESS IS EXCELLENT</v>
          </cell>
          <cell r="O36" t="str">
            <v>Cpk={1-K}xCp)  =</v>
          </cell>
          <cell r="Q36">
            <v>1.7746999999999999</v>
          </cell>
        </row>
      </sheetData>
      <sheetData sheetId="15">
        <row r="1">
          <cell r="F1" t="str">
            <v xml:space="preserve">  STATISTICAL PROCESS CONTROL STUDY</v>
          </cell>
        </row>
        <row r="2">
          <cell r="A2" t="str">
            <v>PART NAME       :</v>
          </cell>
          <cell r="C2" t="str">
            <v>SHELL,METAL</v>
          </cell>
          <cell r="F2" t="str">
            <v>INSTRUMENT   :</v>
          </cell>
          <cell r="H2" t="str">
            <v>Digital vernier Caliper</v>
          </cell>
          <cell r="K2" t="str">
            <v>L.COUNT           :</v>
          </cell>
          <cell r="M2">
            <v>0.01</v>
          </cell>
          <cell r="Q2" t="str">
            <v>DATE:</v>
          </cell>
          <cell r="R2" t="str">
            <v>26.02.2014</v>
          </cell>
        </row>
        <row r="3">
          <cell r="A3" t="str">
            <v>PART NO.             :</v>
          </cell>
          <cell r="C3">
            <v>5003058</v>
          </cell>
          <cell r="F3" t="str">
            <v>SPECIFIC             :</v>
          </cell>
          <cell r="H3" t="str">
            <v>50+0.2/-0.1</v>
          </cell>
          <cell r="K3" t="str">
            <v>MACHINE         :</v>
          </cell>
          <cell r="M3" t="str">
            <v>40T</v>
          </cell>
        </row>
        <row r="4">
          <cell r="A4" t="str">
            <v>SAMPLE SIZE     :</v>
          </cell>
          <cell r="C4">
            <v>30</v>
          </cell>
          <cell r="F4" t="str">
            <v>OPERATION      :</v>
          </cell>
          <cell r="H4" t="str">
            <v>Side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50.2</v>
          </cell>
          <cell r="O6" t="str">
            <v>SAMPLE</v>
          </cell>
          <cell r="P6" t="str">
            <v>D2</v>
          </cell>
          <cell r="Q6" t="str">
            <v>A2</v>
          </cell>
          <cell r="R6" t="str">
            <v>D4</v>
          </cell>
        </row>
        <row r="7">
          <cell r="A7">
            <v>1</v>
          </cell>
          <cell r="B7">
            <v>50.11</v>
          </cell>
          <cell r="C7">
            <v>50.09</v>
          </cell>
          <cell r="D7">
            <v>50.06</v>
          </cell>
          <cell r="E7">
            <v>50.03</v>
          </cell>
          <cell r="F7">
            <v>50.08</v>
          </cell>
          <cell r="G7">
            <v>50.03</v>
          </cell>
          <cell r="H7">
            <v>50.01</v>
          </cell>
          <cell r="I7">
            <v>50.07</v>
          </cell>
          <cell r="J7">
            <v>50.02</v>
          </cell>
          <cell r="K7">
            <v>50.02</v>
          </cell>
          <cell r="O7" t="str">
            <v>1</v>
          </cell>
          <cell r="P7">
            <v>1.123</v>
          </cell>
          <cell r="Q7" t="str">
            <v>2.560</v>
          </cell>
          <cell r="R7" t="str">
            <v>3.270</v>
          </cell>
        </row>
        <row r="8">
          <cell r="A8">
            <v>2</v>
          </cell>
          <cell r="B8">
            <v>50.04</v>
          </cell>
          <cell r="C8">
            <v>50.06</v>
          </cell>
          <cell r="D8">
            <v>50.04</v>
          </cell>
          <cell r="E8">
            <v>50.08</v>
          </cell>
          <cell r="F8">
            <v>50.06</v>
          </cell>
          <cell r="G8">
            <v>50.04</v>
          </cell>
          <cell r="H8">
            <v>50.1</v>
          </cell>
          <cell r="I8">
            <v>50.04</v>
          </cell>
          <cell r="J8">
            <v>50.06</v>
          </cell>
          <cell r="K8">
            <v>50.05</v>
          </cell>
          <cell r="O8" t="str">
            <v>2</v>
          </cell>
          <cell r="P8">
            <v>1.1279999999999999</v>
          </cell>
          <cell r="Q8" t="str">
            <v>1.880</v>
          </cell>
          <cell r="R8" t="str">
            <v>3.270</v>
          </cell>
        </row>
        <row r="9">
          <cell r="A9">
            <v>3</v>
          </cell>
          <cell r="B9">
            <v>50.03</v>
          </cell>
          <cell r="C9">
            <v>50.08</v>
          </cell>
          <cell r="D9">
            <v>50.03</v>
          </cell>
          <cell r="E9">
            <v>50.01</v>
          </cell>
          <cell r="F9">
            <v>50.07</v>
          </cell>
          <cell r="G9">
            <v>50.02</v>
          </cell>
          <cell r="H9">
            <v>50.02</v>
          </cell>
          <cell r="I9">
            <v>50.02</v>
          </cell>
          <cell r="J9">
            <v>50.06</v>
          </cell>
          <cell r="K9">
            <v>50.04</v>
          </cell>
          <cell r="L9" t="str">
            <v>L.T.L.</v>
          </cell>
          <cell r="M9">
            <v>49.9</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50.11</v>
          </cell>
          <cell r="C13">
            <v>50.09</v>
          </cell>
          <cell r="D13">
            <v>50.06</v>
          </cell>
          <cell r="E13">
            <v>50.08</v>
          </cell>
          <cell r="F13">
            <v>50.08</v>
          </cell>
          <cell r="G13">
            <v>50.04</v>
          </cell>
          <cell r="H13">
            <v>50.1</v>
          </cell>
          <cell r="I13">
            <v>50.07</v>
          </cell>
          <cell r="J13">
            <v>50.06</v>
          </cell>
          <cell r="K13">
            <v>50.05</v>
          </cell>
          <cell r="L13" t="str">
            <v>Xmax.   =</v>
          </cell>
          <cell r="M13">
            <v>50.11</v>
          </cell>
          <cell r="N13" t="str">
            <v>NO.OF NON CONFORMING PART =</v>
          </cell>
          <cell r="Q13">
            <v>0</v>
          </cell>
          <cell r="R13" t="str">
            <v>NOS.</v>
          </cell>
        </row>
        <row r="14">
          <cell r="A14" t="str">
            <v>XSMALL</v>
          </cell>
          <cell r="B14">
            <v>50.03</v>
          </cell>
          <cell r="C14">
            <v>50.06</v>
          </cell>
          <cell r="D14">
            <v>50.03</v>
          </cell>
          <cell r="E14">
            <v>50.01</v>
          </cell>
          <cell r="F14">
            <v>50.06</v>
          </cell>
          <cell r="G14">
            <v>50.02</v>
          </cell>
          <cell r="H14">
            <v>50.01</v>
          </cell>
          <cell r="I14">
            <v>50.02</v>
          </cell>
          <cell r="J14">
            <v>50.02</v>
          </cell>
          <cell r="K14">
            <v>50.02</v>
          </cell>
          <cell r="L14" t="str">
            <v>Xmin.    =</v>
          </cell>
          <cell r="M14">
            <v>50.01</v>
          </cell>
        </row>
        <row r="15">
          <cell r="A15" t="str">
            <v>RANGE</v>
          </cell>
          <cell r="B15">
            <v>7.9999999999998295E-2</v>
          </cell>
          <cell r="C15">
            <v>3.0000000000001137E-2</v>
          </cell>
          <cell r="D15">
            <v>3.0000000000001137E-2</v>
          </cell>
          <cell r="E15">
            <v>7.0000000000000284E-2</v>
          </cell>
          <cell r="F15">
            <v>1.9999999999996021E-2</v>
          </cell>
          <cell r="G15">
            <v>1.9999999999996021E-2</v>
          </cell>
          <cell r="H15">
            <v>9.0000000000003411E-2</v>
          </cell>
          <cell r="I15">
            <v>4.9999999999997158E-2</v>
          </cell>
          <cell r="J15">
            <v>3.9999999999999147E-2</v>
          </cell>
          <cell r="K15">
            <v>2.9999999999994031E-2</v>
          </cell>
          <cell r="L15" t="str">
            <v>R - BAR =</v>
          </cell>
          <cell r="M15">
            <v>4.5999999999998667E-2</v>
          </cell>
          <cell r="N15" t="str">
            <v xml:space="preserve">NO. OF PARTS ABOVE U.T.L.      = </v>
          </cell>
          <cell r="Q15">
            <v>0</v>
          </cell>
          <cell r="R15" t="str">
            <v>NOS.</v>
          </cell>
        </row>
        <row r="16">
          <cell r="A16" t="str">
            <v>AVG.</v>
          </cell>
          <cell r="B16">
            <v>50.06</v>
          </cell>
          <cell r="C16">
            <v>50.076666666666675</v>
          </cell>
          <cell r="D16">
            <v>50.043333333333329</v>
          </cell>
          <cell r="E16">
            <v>50.04</v>
          </cell>
          <cell r="F16">
            <v>50.07</v>
          </cell>
          <cell r="G16">
            <v>50.03</v>
          </cell>
          <cell r="H16">
            <v>50.043333333333329</v>
          </cell>
          <cell r="I16">
            <v>50.043333333333329</v>
          </cell>
          <cell r="J16">
            <v>50.046666666666674</v>
          </cell>
          <cell r="K16">
            <v>50.036666666666662</v>
          </cell>
          <cell r="L16" t="str">
            <v>X - BAR =</v>
          </cell>
          <cell r="M16">
            <v>50.048999999999999</v>
          </cell>
          <cell r="N16" t="str">
            <v xml:space="preserve">NO. OF PARTS BELOW L.T.L.     = </v>
          </cell>
          <cell r="Q16">
            <v>0</v>
          </cell>
          <cell r="R16" t="str">
            <v>NOS.</v>
          </cell>
        </row>
        <row r="17">
          <cell r="A17" t="str">
            <v>Process Width ( P )    =</v>
          </cell>
          <cell r="D17">
            <v>0.10010000000000001</v>
          </cell>
          <cell r="F17" t="str">
            <v>Specification Width(S)         =</v>
          </cell>
          <cell r="I17">
            <v>0.30009999999999998</v>
          </cell>
          <cell r="K17" t="str">
            <v>Index (K)={2 x (D-XBAR)/S} =</v>
          </cell>
          <cell r="N17">
            <v>6.7000000000000002E-3</v>
          </cell>
          <cell r="O17" t="str">
            <v>INTERVAL</v>
          </cell>
          <cell r="Q17" t="str">
            <v>FREQ.</v>
          </cell>
          <cell r="R17" t="str">
            <v>CU. FREQ.</v>
          </cell>
        </row>
        <row r="18">
          <cell r="A18" t="str">
            <v>Design Centre ( D )     =</v>
          </cell>
          <cell r="D18">
            <v>50.05</v>
          </cell>
          <cell r="F18" t="str">
            <v>Interval                               =</v>
          </cell>
          <cell r="I18">
            <v>2.01E-2</v>
          </cell>
          <cell r="K18" t="str">
            <v>Selecting no. of classes     =</v>
          </cell>
          <cell r="N18">
            <v>5</v>
          </cell>
          <cell r="O18">
            <v>49.9497</v>
          </cell>
          <cell r="P18">
            <v>49.969799999999999</v>
          </cell>
          <cell r="Q18">
            <v>0</v>
          </cell>
          <cell r="R18">
            <v>0</v>
          </cell>
        </row>
        <row r="19">
          <cell r="A19" t="str">
            <v>Starting Point               =</v>
          </cell>
          <cell r="D19">
            <v>50.01</v>
          </cell>
          <cell r="F19" t="str">
            <v>No. of readings                   =</v>
          </cell>
          <cell r="I19">
            <v>30</v>
          </cell>
          <cell r="K19" t="str">
            <v>Shift Of 'X-BAR' from 'D'      =</v>
          </cell>
          <cell r="N19">
            <v>9.9999999999766942E-4</v>
          </cell>
          <cell r="O19">
            <v>49.969799999999999</v>
          </cell>
          <cell r="P19">
            <v>49.989899999999999</v>
          </cell>
          <cell r="Q19">
            <v>0</v>
          </cell>
          <cell r="R19">
            <v>0</v>
          </cell>
        </row>
        <row r="20">
          <cell r="O20">
            <v>49.989899999999999</v>
          </cell>
          <cell r="P20">
            <v>50.01</v>
          </cell>
          <cell r="Q20">
            <v>2</v>
          </cell>
          <cell r="R20">
            <v>2</v>
          </cell>
        </row>
        <row r="21">
          <cell r="O21">
            <v>50.01</v>
          </cell>
          <cell r="P21">
            <v>50.030099999999997</v>
          </cell>
          <cell r="Q21">
            <v>9</v>
          </cell>
          <cell r="R21">
            <v>11</v>
          </cell>
        </row>
        <row r="22">
          <cell r="O22">
            <v>50.030099999999997</v>
          </cell>
          <cell r="P22">
            <v>50.050199999999997</v>
          </cell>
          <cell r="Q22">
            <v>6</v>
          </cell>
          <cell r="R22">
            <v>17</v>
          </cell>
        </row>
        <row r="23">
          <cell r="O23">
            <v>50.050199999999997</v>
          </cell>
          <cell r="P23">
            <v>50.070300000000003</v>
          </cell>
          <cell r="Q23">
            <v>7</v>
          </cell>
          <cell r="R23">
            <v>24</v>
          </cell>
        </row>
        <row r="24">
          <cell r="O24">
            <v>50.070300000000003</v>
          </cell>
          <cell r="P24">
            <v>50.090400000000002</v>
          </cell>
          <cell r="Q24">
            <v>4</v>
          </cell>
          <cell r="R24">
            <v>28</v>
          </cell>
        </row>
        <row r="25">
          <cell r="O25">
            <v>50.090400000000002</v>
          </cell>
          <cell r="P25">
            <v>50.110500000000002</v>
          </cell>
          <cell r="Q25">
            <v>2</v>
          </cell>
          <cell r="R25">
            <v>30</v>
          </cell>
        </row>
        <row r="26">
          <cell r="O26">
            <v>50.110500000000002</v>
          </cell>
          <cell r="P26">
            <v>50.130600000000001</v>
          </cell>
          <cell r="Q26">
            <v>0</v>
          </cell>
          <cell r="R26">
            <v>30</v>
          </cell>
        </row>
        <row r="27">
          <cell r="O27">
            <v>50.130600000000001</v>
          </cell>
          <cell r="P27">
            <v>50.150700000000001</v>
          </cell>
          <cell r="Q27">
            <v>0</v>
          </cell>
          <cell r="R27">
            <v>30</v>
          </cell>
        </row>
        <row r="28">
          <cell r="O28">
            <v>50.150700000000001</v>
          </cell>
          <cell r="P28">
            <v>50.1708</v>
          </cell>
          <cell r="Q28">
            <v>0</v>
          </cell>
          <cell r="R28">
            <v>30</v>
          </cell>
        </row>
        <row r="29">
          <cell r="O29">
            <v>50.1708</v>
          </cell>
          <cell r="P29">
            <v>50.190899999999999</v>
          </cell>
          <cell r="Q29">
            <v>0</v>
          </cell>
          <cell r="R29">
            <v>30</v>
          </cell>
        </row>
        <row r="30">
          <cell r="O30" t="str">
            <v>U.C.L.XBAR                  =</v>
          </cell>
          <cell r="Q30">
            <v>50.076139999999995</v>
          </cell>
        </row>
        <row r="31">
          <cell r="O31" t="str">
            <v>L.C.L.XBAR                 =</v>
          </cell>
          <cell r="Q31">
            <v>50.021860000000004</v>
          </cell>
        </row>
        <row r="32">
          <cell r="O32" t="str">
            <v>U.C.L.RBAR                =</v>
          </cell>
          <cell r="Q32">
            <v>9.7059999999997176E-2</v>
          </cell>
        </row>
        <row r="33">
          <cell r="O33" t="str">
            <v>L.C.L.RBAR                  =</v>
          </cell>
          <cell r="Q33">
            <v>0</v>
          </cell>
        </row>
        <row r="34">
          <cell r="O34" t="str">
            <v>Std.Dev."s"       =</v>
          </cell>
          <cell r="Q34">
            <v>2.7209278336372565E-2</v>
          </cell>
        </row>
        <row r="35">
          <cell r="O35" t="str">
            <v>Cp=(S/6s)          =</v>
          </cell>
          <cell r="Q35">
            <v>1.8383</v>
          </cell>
        </row>
        <row r="36">
          <cell r="A36" t="str">
            <v>CONCLUSION : -</v>
          </cell>
          <cell r="C36" t="str">
            <v>PROCESS IS EXCELLENT</v>
          </cell>
          <cell r="O36" t="str">
            <v>Cpk={1-K}xCp)  =</v>
          </cell>
          <cell r="Q36">
            <v>1.8260000000000001</v>
          </cell>
        </row>
      </sheetData>
      <sheetData sheetId="16">
        <row r="1">
          <cell r="F1" t="str">
            <v xml:space="preserve">  STATISTICAL PROCESS CONTROL STUDY</v>
          </cell>
        </row>
        <row r="2">
          <cell r="A2" t="str">
            <v>PART NAME       :</v>
          </cell>
          <cell r="C2" t="str">
            <v>SHELL,METAL</v>
          </cell>
          <cell r="F2" t="str">
            <v>INSTRUMENT   :</v>
          </cell>
          <cell r="H2" t="str">
            <v>Micrometer</v>
          </cell>
          <cell r="K2" t="str">
            <v>L.COUNT           :</v>
          </cell>
          <cell r="M2">
            <v>0.01</v>
          </cell>
          <cell r="Q2" t="str">
            <v>DATE:</v>
          </cell>
          <cell r="R2" t="str">
            <v>26.02.2014</v>
          </cell>
        </row>
        <row r="3">
          <cell r="A3" t="str">
            <v>PART NO.             :</v>
          </cell>
          <cell r="C3">
            <v>5003058</v>
          </cell>
          <cell r="F3" t="str">
            <v>SPECIFIC             :</v>
          </cell>
          <cell r="H3" t="str">
            <v>1.25±0.12</v>
          </cell>
          <cell r="K3" t="str">
            <v>MACHINE         :</v>
          </cell>
          <cell r="M3" t="str">
            <v>MM</v>
          </cell>
        </row>
        <row r="4">
          <cell r="A4" t="str">
            <v>SAMPLE SIZE     :</v>
          </cell>
          <cell r="C4">
            <v>30</v>
          </cell>
          <cell r="F4" t="str">
            <v>OPERATION      :</v>
          </cell>
          <cell r="H4" t="str">
            <v>Inward Inspection</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1.37</v>
          </cell>
          <cell r="O6" t="str">
            <v>SAMPLE</v>
          </cell>
          <cell r="P6" t="str">
            <v>D2</v>
          </cell>
          <cell r="Q6" t="str">
            <v>A2</v>
          </cell>
          <cell r="R6" t="str">
            <v>D4</v>
          </cell>
        </row>
        <row r="7">
          <cell r="A7">
            <v>1</v>
          </cell>
          <cell r="B7">
            <v>1.2</v>
          </cell>
          <cell r="C7">
            <v>1.19</v>
          </cell>
          <cell r="D7">
            <v>1.2</v>
          </cell>
          <cell r="E7">
            <v>1.19</v>
          </cell>
          <cell r="F7">
            <v>1.19</v>
          </cell>
          <cell r="G7">
            <v>1.19</v>
          </cell>
          <cell r="H7">
            <v>1.2</v>
          </cell>
          <cell r="I7">
            <v>1.19</v>
          </cell>
          <cell r="J7">
            <v>1.19</v>
          </cell>
          <cell r="K7">
            <v>1.2</v>
          </cell>
          <cell r="O7" t="str">
            <v>1</v>
          </cell>
          <cell r="P7">
            <v>1.123</v>
          </cell>
          <cell r="Q7" t="str">
            <v>2.560</v>
          </cell>
          <cell r="R7" t="str">
            <v>3.270</v>
          </cell>
        </row>
        <row r="8">
          <cell r="A8">
            <v>2</v>
          </cell>
          <cell r="B8">
            <v>1.19</v>
          </cell>
          <cell r="C8">
            <v>1.19</v>
          </cell>
          <cell r="D8">
            <v>1.19</v>
          </cell>
          <cell r="E8">
            <v>1.19</v>
          </cell>
          <cell r="F8">
            <v>1.2</v>
          </cell>
          <cell r="G8">
            <v>1.19</v>
          </cell>
          <cell r="H8">
            <v>1.2</v>
          </cell>
          <cell r="I8">
            <v>1.19</v>
          </cell>
          <cell r="J8">
            <v>1.18</v>
          </cell>
          <cell r="K8">
            <v>1.19</v>
          </cell>
          <cell r="O8" t="str">
            <v>2</v>
          </cell>
          <cell r="P8">
            <v>1.1279999999999999</v>
          </cell>
          <cell r="Q8" t="str">
            <v>1.880</v>
          </cell>
          <cell r="R8" t="str">
            <v>3.270</v>
          </cell>
        </row>
        <row r="9">
          <cell r="A9">
            <v>3</v>
          </cell>
          <cell r="B9">
            <v>1.2</v>
          </cell>
          <cell r="C9">
            <v>1.19</v>
          </cell>
          <cell r="D9">
            <v>1.18</v>
          </cell>
          <cell r="E9">
            <v>1.18</v>
          </cell>
          <cell r="F9">
            <v>1.19</v>
          </cell>
          <cell r="G9">
            <v>1.19</v>
          </cell>
          <cell r="H9">
            <v>1.18</v>
          </cell>
          <cell r="I9">
            <v>1.2</v>
          </cell>
          <cell r="J9">
            <v>1.19</v>
          </cell>
          <cell r="K9">
            <v>1.18</v>
          </cell>
          <cell r="L9" t="str">
            <v>L.T.L.</v>
          </cell>
          <cell r="M9">
            <v>1.1299999999999999</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1.2</v>
          </cell>
          <cell r="C13">
            <v>1.19</v>
          </cell>
          <cell r="D13">
            <v>1.2</v>
          </cell>
          <cell r="E13">
            <v>1.19</v>
          </cell>
          <cell r="F13">
            <v>1.2</v>
          </cell>
          <cell r="G13">
            <v>1.19</v>
          </cell>
          <cell r="H13">
            <v>1.2</v>
          </cell>
          <cell r="I13">
            <v>1.2</v>
          </cell>
          <cell r="J13">
            <v>1.19</v>
          </cell>
          <cell r="K13">
            <v>1.2</v>
          </cell>
          <cell r="L13" t="str">
            <v>Xmax.   =</v>
          </cell>
          <cell r="M13">
            <v>1.2</v>
          </cell>
          <cell r="N13" t="str">
            <v>NO.OF NON CONFORMING PART =</v>
          </cell>
          <cell r="Q13">
            <v>0</v>
          </cell>
          <cell r="R13" t="str">
            <v>NOS.</v>
          </cell>
        </row>
        <row r="14">
          <cell r="A14" t="str">
            <v>XSMALL</v>
          </cell>
          <cell r="B14">
            <v>1.19</v>
          </cell>
          <cell r="C14">
            <v>1.19</v>
          </cell>
          <cell r="D14">
            <v>1.18</v>
          </cell>
          <cell r="E14">
            <v>1.18</v>
          </cell>
          <cell r="F14">
            <v>1.19</v>
          </cell>
          <cell r="G14">
            <v>1.19</v>
          </cell>
          <cell r="H14">
            <v>1.18</v>
          </cell>
          <cell r="I14">
            <v>1.19</v>
          </cell>
          <cell r="J14">
            <v>1.18</v>
          </cell>
          <cell r="K14">
            <v>1.18</v>
          </cell>
          <cell r="L14" t="str">
            <v>Xmin.    =</v>
          </cell>
          <cell r="M14">
            <v>1.18</v>
          </cell>
        </row>
        <row r="15">
          <cell r="A15" t="str">
            <v>RANGE</v>
          </cell>
          <cell r="B15">
            <v>1.0000000000000009E-2</v>
          </cell>
          <cell r="C15">
            <v>0</v>
          </cell>
          <cell r="D15">
            <v>2.0000000000000018E-2</v>
          </cell>
          <cell r="E15">
            <v>1.0000000000000009E-2</v>
          </cell>
          <cell r="F15">
            <v>1.0000000000000009E-2</v>
          </cell>
          <cell r="G15">
            <v>0</v>
          </cell>
          <cell r="H15">
            <v>2.0000000000000018E-2</v>
          </cell>
          <cell r="I15">
            <v>1.0000000000000009E-2</v>
          </cell>
          <cell r="J15">
            <v>1.0000000000000009E-2</v>
          </cell>
          <cell r="K15">
            <v>2.0000000000000018E-2</v>
          </cell>
          <cell r="L15" t="str">
            <v>R - BAR =</v>
          </cell>
          <cell r="M15">
            <v>1.100000000000001E-2</v>
          </cell>
          <cell r="N15" t="str">
            <v xml:space="preserve">NO. OF PARTS ABOVE U.T.L.      = </v>
          </cell>
          <cell r="Q15">
            <v>0</v>
          </cell>
          <cell r="R15" t="str">
            <v>NOS.</v>
          </cell>
        </row>
        <row r="16">
          <cell r="A16" t="str">
            <v>AVG.</v>
          </cell>
          <cell r="B16">
            <v>1.1966666666666665</v>
          </cell>
          <cell r="C16">
            <v>1.19</v>
          </cell>
          <cell r="D16">
            <v>1.1899999999999997</v>
          </cell>
          <cell r="E16">
            <v>1.1866666666666665</v>
          </cell>
          <cell r="F16">
            <v>1.1933333333333331</v>
          </cell>
          <cell r="G16">
            <v>1.19</v>
          </cell>
          <cell r="H16">
            <v>1.1933333333333334</v>
          </cell>
          <cell r="I16">
            <v>1.1933333333333334</v>
          </cell>
          <cell r="J16">
            <v>1.1866666666666668</v>
          </cell>
          <cell r="K16">
            <v>1.1899999999999997</v>
          </cell>
          <cell r="L16" t="str">
            <v>X - BAR =</v>
          </cell>
          <cell r="M16">
            <v>1.1910000000000001</v>
          </cell>
          <cell r="N16" t="str">
            <v xml:space="preserve">NO. OF PARTS BELOW L.T.L.     = </v>
          </cell>
          <cell r="Q16">
            <v>0</v>
          </cell>
          <cell r="R16" t="str">
            <v>NOS.</v>
          </cell>
        </row>
        <row r="17">
          <cell r="A17" t="str">
            <v>Process Width ( P )    =</v>
          </cell>
          <cell r="D17">
            <v>0.02</v>
          </cell>
          <cell r="F17" t="str">
            <v>Specification Width(S)         =</v>
          </cell>
          <cell r="I17">
            <v>0.24</v>
          </cell>
          <cell r="K17" t="str">
            <v>Index (K)={2 x (D-XBAR)/S} =</v>
          </cell>
          <cell r="N17">
            <v>0.49169999999999997</v>
          </cell>
          <cell r="O17" t="str">
            <v>INTERVAL</v>
          </cell>
          <cell r="Q17" t="str">
            <v>FREQ.</v>
          </cell>
          <cell r="R17" t="str">
            <v>CU. FREQ.</v>
          </cell>
        </row>
        <row r="18">
          <cell r="A18" t="str">
            <v>Design Centre ( D )     =</v>
          </cell>
          <cell r="D18">
            <v>1.25</v>
          </cell>
          <cell r="F18" t="str">
            <v>Interval                               =</v>
          </cell>
          <cell r="I18">
            <v>4.0000000000000001E-3</v>
          </cell>
          <cell r="K18" t="str">
            <v>Selecting no. of classes     =</v>
          </cell>
          <cell r="N18">
            <v>5</v>
          </cell>
          <cell r="O18">
            <v>1.1679999999999999</v>
          </cell>
          <cell r="P18">
            <v>1.1719999999999999</v>
          </cell>
          <cell r="Q18">
            <v>0</v>
          </cell>
          <cell r="R18">
            <v>0</v>
          </cell>
        </row>
        <row r="19">
          <cell r="A19" t="str">
            <v>Starting Point               =</v>
          </cell>
          <cell r="D19">
            <v>1.18</v>
          </cell>
          <cell r="F19" t="str">
            <v>No. of readings                   =</v>
          </cell>
          <cell r="I19">
            <v>30</v>
          </cell>
          <cell r="K19" t="str">
            <v>Shift Of 'X-BAR' from 'D'      =</v>
          </cell>
          <cell r="N19">
            <v>5.8999999999999941E-2</v>
          </cell>
          <cell r="O19">
            <v>1.1719999999999999</v>
          </cell>
          <cell r="P19">
            <v>1.1759999999999999</v>
          </cell>
          <cell r="Q19">
            <v>0</v>
          </cell>
          <cell r="R19">
            <v>0</v>
          </cell>
        </row>
        <row r="20">
          <cell r="O20">
            <v>1.1759999999999999</v>
          </cell>
          <cell r="P20">
            <v>1.18</v>
          </cell>
          <cell r="Q20">
            <v>5</v>
          </cell>
          <cell r="R20">
            <v>5</v>
          </cell>
        </row>
        <row r="21">
          <cell r="O21">
            <v>1.18</v>
          </cell>
          <cell r="P21">
            <v>1.1839999999999999</v>
          </cell>
          <cell r="Q21">
            <v>0</v>
          </cell>
          <cell r="R21">
            <v>5</v>
          </cell>
        </row>
        <row r="22">
          <cell r="O22">
            <v>1.1839999999999999</v>
          </cell>
          <cell r="P22">
            <v>1.1879999999999999</v>
          </cell>
          <cell r="Q22">
            <v>0</v>
          </cell>
          <cell r="R22">
            <v>5</v>
          </cell>
        </row>
        <row r="23">
          <cell r="O23">
            <v>1.1879999999999999</v>
          </cell>
          <cell r="P23">
            <v>1.1919999999999999</v>
          </cell>
          <cell r="Q23">
            <v>17</v>
          </cell>
          <cell r="R23">
            <v>22</v>
          </cell>
        </row>
        <row r="24">
          <cell r="O24">
            <v>1.1919999999999999</v>
          </cell>
          <cell r="P24">
            <v>1.196</v>
          </cell>
          <cell r="Q24">
            <v>0</v>
          </cell>
          <cell r="R24">
            <v>22</v>
          </cell>
        </row>
        <row r="25">
          <cell r="O25">
            <v>1.196</v>
          </cell>
          <cell r="P25">
            <v>1.2</v>
          </cell>
          <cell r="Q25">
            <v>8</v>
          </cell>
          <cell r="R25">
            <v>30</v>
          </cell>
        </row>
        <row r="26">
          <cell r="O26">
            <v>1.2</v>
          </cell>
          <cell r="P26">
            <v>1.204</v>
          </cell>
          <cell r="Q26">
            <v>0</v>
          </cell>
          <cell r="R26">
            <v>30</v>
          </cell>
        </row>
        <row r="27">
          <cell r="O27">
            <v>1.204</v>
          </cell>
          <cell r="P27">
            <v>1.208</v>
          </cell>
          <cell r="Q27">
            <v>0</v>
          </cell>
          <cell r="R27">
            <v>30</v>
          </cell>
        </row>
        <row r="28">
          <cell r="O28">
            <v>1.208</v>
          </cell>
          <cell r="P28">
            <v>1.212</v>
          </cell>
          <cell r="Q28">
            <v>0</v>
          </cell>
          <cell r="R28">
            <v>30</v>
          </cell>
        </row>
        <row r="29">
          <cell r="O29">
            <v>1.212</v>
          </cell>
          <cell r="P29">
            <v>1.216</v>
          </cell>
          <cell r="Q29">
            <v>0</v>
          </cell>
          <cell r="R29">
            <v>30</v>
          </cell>
        </row>
        <row r="30">
          <cell r="O30" t="str">
            <v>U.C.L.XBAR                  =</v>
          </cell>
          <cell r="Q30">
            <v>1.1974900000000002</v>
          </cell>
        </row>
        <row r="31">
          <cell r="O31" t="str">
            <v>L.C.L.XBAR                 =</v>
          </cell>
          <cell r="Q31">
            <v>1.18451</v>
          </cell>
        </row>
        <row r="32">
          <cell r="O32" t="str">
            <v>U.C.L.RBAR                =</v>
          </cell>
          <cell r="Q32">
            <v>2.3210000000000019E-2</v>
          </cell>
        </row>
        <row r="33">
          <cell r="O33" t="str">
            <v>L.C.L.RBAR                  =</v>
          </cell>
          <cell r="Q33">
            <v>0</v>
          </cell>
        </row>
        <row r="34">
          <cell r="O34" t="str">
            <v>Std.Dev."s"       =</v>
          </cell>
          <cell r="Q34">
            <v>6.6176357899385739E-3</v>
          </cell>
        </row>
        <row r="35">
          <cell r="O35" t="str">
            <v>Cp=(S/6s)          =</v>
          </cell>
          <cell r="Q35">
            <v>6.0445000000000002</v>
          </cell>
        </row>
        <row r="36">
          <cell r="A36" t="str">
            <v>CONCLUSION : -</v>
          </cell>
          <cell r="C36" t="str">
            <v>PROCESS IS EXCELLENT</v>
          </cell>
          <cell r="O36" t="str">
            <v>Cpk={1-K}xCp)  =</v>
          </cell>
          <cell r="Q36">
            <v>3.0725000000000002</v>
          </cell>
        </row>
      </sheetData>
      <sheetData sheetId="17">
        <row r="1">
          <cell r="F1" t="str">
            <v xml:space="preserve">  STATISTICAL PROCESS CONTROL STUDY</v>
          </cell>
        </row>
        <row r="2">
          <cell r="A2" t="str">
            <v>PART NAME       :</v>
          </cell>
          <cell r="C2" t="str">
            <v>SHELL,METAL</v>
          </cell>
          <cell r="F2" t="str">
            <v>INSTRUMENT   :</v>
          </cell>
          <cell r="H2" t="str">
            <v>Final Testing Fixture</v>
          </cell>
          <cell r="K2" t="str">
            <v>L.COUNT           :</v>
          </cell>
          <cell r="M2">
            <v>0.01</v>
          </cell>
          <cell r="Q2" t="str">
            <v>DATE:</v>
          </cell>
          <cell r="R2" t="str">
            <v>26.02.2014</v>
          </cell>
        </row>
        <row r="3">
          <cell r="A3" t="str">
            <v>PART NO.             :</v>
          </cell>
          <cell r="C3">
            <v>5003058</v>
          </cell>
          <cell r="F3" t="str">
            <v>SPECIFIC             :</v>
          </cell>
          <cell r="H3" t="str">
            <v>162±0.5</v>
          </cell>
          <cell r="K3" t="str">
            <v>MACHINE         :</v>
          </cell>
          <cell r="M3" t="str">
            <v>175T</v>
          </cell>
        </row>
        <row r="4">
          <cell r="A4" t="str">
            <v>SAMPLE SIZE     :</v>
          </cell>
          <cell r="C4">
            <v>30</v>
          </cell>
          <cell r="F4" t="str">
            <v>OPERATION      :</v>
          </cell>
          <cell r="H4" t="str">
            <v>Trimming &amp; Top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162.5</v>
          </cell>
          <cell r="O6" t="str">
            <v>SAMPLE</v>
          </cell>
          <cell r="P6" t="str">
            <v>D2</v>
          </cell>
          <cell r="Q6" t="str">
            <v>A2</v>
          </cell>
          <cell r="R6" t="str">
            <v>D4</v>
          </cell>
        </row>
        <row r="7">
          <cell r="A7">
            <v>1</v>
          </cell>
          <cell r="B7">
            <v>161.85</v>
          </cell>
          <cell r="C7">
            <v>162.01</v>
          </cell>
          <cell r="D7">
            <v>161.83000000000001</v>
          </cell>
          <cell r="E7">
            <v>161.91999999999999</v>
          </cell>
          <cell r="F7">
            <v>161.86000000000001</v>
          </cell>
          <cell r="G7">
            <v>161.63</v>
          </cell>
          <cell r="H7">
            <v>161.88999999999999</v>
          </cell>
          <cell r="I7">
            <v>162.01</v>
          </cell>
          <cell r="J7">
            <v>161.91999999999999</v>
          </cell>
          <cell r="K7">
            <v>161.94999999999999</v>
          </cell>
          <cell r="O7" t="str">
            <v>1</v>
          </cell>
          <cell r="P7">
            <v>1.123</v>
          </cell>
          <cell r="Q7" t="str">
            <v>2.560</v>
          </cell>
          <cell r="R7" t="str">
            <v>3.270</v>
          </cell>
        </row>
        <row r="8">
          <cell r="A8">
            <v>2</v>
          </cell>
          <cell r="B8">
            <v>161.94</v>
          </cell>
          <cell r="C8">
            <v>162.07</v>
          </cell>
          <cell r="D8">
            <v>161.91999999999999</v>
          </cell>
          <cell r="E8">
            <v>161.94999999999999</v>
          </cell>
          <cell r="F8">
            <v>162.13</v>
          </cell>
          <cell r="G8">
            <v>162</v>
          </cell>
          <cell r="H8">
            <v>162</v>
          </cell>
          <cell r="I8">
            <v>161.94999999999999</v>
          </cell>
          <cell r="J8">
            <v>162.01</v>
          </cell>
          <cell r="K8">
            <v>161.97</v>
          </cell>
          <cell r="O8" t="str">
            <v>2</v>
          </cell>
          <cell r="P8">
            <v>1.1279999999999999</v>
          </cell>
          <cell r="Q8" t="str">
            <v>1.880</v>
          </cell>
          <cell r="R8" t="str">
            <v>3.270</v>
          </cell>
        </row>
        <row r="9">
          <cell r="A9">
            <v>3</v>
          </cell>
          <cell r="B9">
            <v>161.88999999999999</v>
          </cell>
          <cell r="C9">
            <v>161.94999999999999</v>
          </cell>
          <cell r="D9">
            <v>161.94</v>
          </cell>
          <cell r="E9">
            <v>161.93</v>
          </cell>
          <cell r="F9">
            <v>161.96</v>
          </cell>
          <cell r="G9">
            <v>161.94999999999999</v>
          </cell>
          <cell r="H9">
            <v>161.88999999999999</v>
          </cell>
          <cell r="I9">
            <v>161.91999999999999</v>
          </cell>
          <cell r="J9">
            <v>162</v>
          </cell>
          <cell r="K9">
            <v>161.94</v>
          </cell>
          <cell r="L9" t="str">
            <v>L.T.L.</v>
          </cell>
          <cell r="M9">
            <v>161.5</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161.94</v>
          </cell>
          <cell r="C13">
            <v>162.07</v>
          </cell>
          <cell r="D13">
            <v>161.94</v>
          </cell>
          <cell r="E13">
            <v>161.94999999999999</v>
          </cell>
          <cell r="F13">
            <v>162.13</v>
          </cell>
          <cell r="G13">
            <v>162</v>
          </cell>
          <cell r="H13">
            <v>162</v>
          </cell>
          <cell r="I13">
            <v>162.01</v>
          </cell>
          <cell r="J13">
            <v>162.01</v>
          </cell>
          <cell r="K13">
            <v>161.97</v>
          </cell>
          <cell r="L13" t="str">
            <v>Xmax.   =</v>
          </cell>
          <cell r="M13">
            <v>162.13</v>
          </cell>
          <cell r="N13" t="str">
            <v>NO.OF NON CONFORMING PART =</v>
          </cell>
          <cell r="Q13">
            <v>0</v>
          </cell>
          <cell r="R13" t="str">
            <v>NOS.</v>
          </cell>
        </row>
        <row r="14">
          <cell r="A14" t="str">
            <v>XSMALL</v>
          </cell>
          <cell r="B14">
            <v>161.85</v>
          </cell>
          <cell r="C14">
            <v>161.94999999999999</v>
          </cell>
          <cell r="D14">
            <v>161.83000000000001</v>
          </cell>
          <cell r="E14">
            <v>161.91999999999999</v>
          </cell>
          <cell r="F14">
            <v>161.86000000000001</v>
          </cell>
          <cell r="G14">
            <v>161.63</v>
          </cell>
          <cell r="H14">
            <v>161.88999999999999</v>
          </cell>
          <cell r="I14">
            <v>161.91999999999999</v>
          </cell>
          <cell r="J14">
            <v>161.91999999999999</v>
          </cell>
          <cell r="K14">
            <v>161.94</v>
          </cell>
          <cell r="L14" t="str">
            <v>Xmin.    =</v>
          </cell>
          <cell r="M14">
            <v>161.63</v>
          </cell>
        </row>
        <row r="15">
          <cell r="A15" t="str">
            <v>RANGE</v>
          </cell>
          <cell r="B15">
            <v>9.0000000000003411E-2</v>
          </cell>
          <cell r="C15">
            <v>0.12000000000000455</v>
          </cell>
          <cell r="D15">
            <v>0.10999999999998522</v>
          </cell>
          <cell r="E15">
            <v>3.0000000000001137E-2</v>
          </cell>
          <cell r="F15">
            <v>0.26999999999998181</v>
          </cell>
          <cell r="G15">
            <v>0.37000000000000455</v>
          </cell>
          <cell r="H15">
            <v>0.11000000000001364</v>
          </cell>
          <cell r="I15">
            <v>9.0000000000003411E-2</v>
          </cell>
          <cell r="J15">
            <v>9.0000000000003411E-2</v>
          </cell>
          <cell r="K15">
            <v>3.0000000000001137E-2</v>
          </cell>
          <cell r="L15" t="str">
            <v>R - BAR =</v>
          </cell>
          <cell r="M15">
            <v>0.13100000000000023</v>
          </cell>
          <cell r="N15" t="str">
            <v xml:space="preserve">NO. OF PARTS ABOVE U.T.L.      = </v>
          </cell>
          <cell r="Q15">
            <v>0</v>
          </cell>
          <cell r="R15" t="str">
            <v>NOS.</v>
          </cell>
        </row>
        <row r="16">
          <cell r="A16" t="str">
            <v>AVG.</v>
          </cell>
          <cell r="B16">
            <v>161.89333333333332</v>
          </cell>
          <cell r="C16">
            <v>162.01</v>
          </cell>
          <cell r="D16">
            <v>161.89666666666668</v>
          </cell>
          <cell r="E16">
            <v>161.93333333333334</v>
          </cell>
          <cell r="F16">
            <v>161.98333333333335</v>
          </cell>
          <cell r="G16">
            <v>161.85999999999999</v>
          </cell>
          <cell r="H16">
            <v>161.92666666666665</v>
          </cell>
          <cell r="I16">
            <v>161.96</v>
          </cell>
          <cell r="J16">
            <v>161.97666666666666</v>
          </cell>
          <cell r="K16">
            <v>161.95333333333332</v>
          </cell>
          <cell r="L16" t="str">
            <v>X - BAR =</v>
          </cell>
          <cell r="M16">
            <v>161.93940000000001</v>
          </cell>
          <cell r="N16" t="str">
            <v xml:space="preserve">NO. OF PARTS BELOW L.T.L.     = </v>
          </cell>
          <cell r="Q16">
            <v>0</v>
          </cell>
          <cell r="R16" t="str">
            <v>NOS.</v>
          </cell>
        </row>
        <row r="17">
          <cell r="A17" t="str">
            <v>Process Width ( P )    =</v>
          </cell>
          <cell r="D17">
            <v>0.5</v>
          </cell>
          <cell r="F17" t="str">
            <v>Specification Width(S)         =</v>
          </cell>
          <cell r="I17">
            <v>1</v>
          </cell>
          <cell r="K17" t="str">
            <v>Index (K)={2 x (D-XBAR)/S} =</v>
          </cell>
          <cell r="N17">
            <v>0.1212</v>
          </cell>
          <cell r="O17" t="str">
            <v>INTERVAL</v>
          </cell>
          <cell r="Q17" t="str">
            <v>FREQ.</v>
          </cell>
          <cell r="R17" t="str">
            <v>CU. FREQ.</v>
          </cell>
        </row>
        <row r="18">
          <cell r="A18" t="str">
            <v>Design Centre ( D )     =</v>
          </cell>
          <cell r="D18">
            <v>162</v>
          </cell>
          <cell r="F18" t="str">
            <v>Interval                               =</v>
          </cell>
          <cell r="I18">
            <v>0.1</v>
          </cell>
          <cell r="K18" t="str">
            <v>Selecting no. of classes     =</v>
          </cell>
          <cell r="N18">
            <v>5</v>
          </cell>
          <cell r="O18">
            <v>161.33000000000001</v>
          </cell>
          <cell r="P18">
            <v>161.43</v>
          </cell>
          <cell r="Q18">
            <v>0</v>
          </cell>
          <cell r="R18">
            <v>0</v>
          </cell>
        </row>
        <row r="19">
          <cell r="A19" t="str">
            <v>Starting Point               =</v>
          </cell>
          <cell r="D19">
            <v>161.63</v>
          </cell>
          <cell r="F19" t="str">
            <v>No. of readings                   =</v>
          </cell>
          <cell r="I19">
            <v>30</v>
          </cell>
          <cell r="K19" t="str">
            <v>Shift Of 'X-BAR' from 'D'      =</v>
          </cell>
          <cell r="N19">
            <v>6.059999999999377E-2</v>
          </cell>
          <cell r="O19">
            <v>161.43</v>
          </cell>
          <cell r="P19">
            <v>161.53</v>
          </cell>
          <cell r="Q19">
            <v>0</v>
          </cell>
          <cell r="R19">
            <v>0</v>
          </cell>
        </row>
        <row r="20">
          <cell r="O20">
            <v>161.53</v>
          </cell>
          <cell r="P20">
            <v>161.63</v>
          </cell>
          <cell r="Q20">
            <v>1</v>
          </cell>
          <cell r="R20">
            <v>1</v>
          </cell>
        </row>
        <row r="21">
          <cell r="O21">
            <v>161.63</v>
          </cell>
          <cell r="P21">
            <v>161.72999999999999</v>
          </cell>
          <cell r="Q21">
            <v>0</v>
          </cell>
          <cell r="R21">
            <v>1</v>
          </cell>
        </row>
        <row r="22">
          <cell r="O22">
            <v>161.72999999999999</v>
          </cell>
          <cell r="P22">
            <v>161.83000000000001</v>
          </cell>
          <cell r="Q22">
            <v>1</v>
          </cell>
          <cell r="R22">
            <v>2</v>
          </cell>
        </row>
        <row r="23">
          <cell r="O23">
            <v>161.83000000000001</v>
          </cell>
          <cell r="P23">
            <v>161.93</v>
          </cell>
          <cell r="Q23">
            <v>10</v>
          </cell>
          <cell r="R23">
            <v>12</v>
          </cell>
        </row>
        <row r="24">
          <cell r="O24">
            <v>161.93</v>
          </cell>
          <cell r="P24">
            <v>162.03</v>
          </cell>
          <cell r="Q24">
            <v>16</v>
          </cell>
          <cell r="R24">
            <v>28</v>
          </cell>
        </row>
        <row r="25">
          <cell r="O25">
            <v>162.03</v>
          </cell>
          <cell r="P25">
            <v>162.13</v>
          </cell>
          <cell r="Q25">
            <v>2</v>
          </cell>
          <cell r="R25">
            <v>30</v>
          </cell>
        </row>
        <row r="26">
          <cell r="O26">
            <v>162.13</v>
          </cell>
          <cell r="P26">
            <v>162.22999999999999</v>
          </cell>
          <cell r="Q26">
            <v>0</v>
          </cell>
          <cell r="R26">
            <v>30</v>
          </cell>
        </row>
        <row r="27">
          <cell r="O27">
            <v>162.22999999999999</v>
          </cell>
          <cell r="P27">
            <v>162.33000000000001</v>
          </cell>
          <cell r="Q27">
            <v>0</v>
          </cell>
          <cell r="R27">
            <v>30</v>
          </cell>
        </row>
        <row r="28">
          <cell r="O28">
            <v>162.33000000000001</v>
          </cell>
          <cell r="P28">
            <v>162.43</v>
          </cell>
          <cell r="Q28">
            <v>0</v>
          </cell>
          <cell r="R28">
            <v>30</v>
          </cell>
        </row>
        <row r="29">
          <cell r="O29">
            <v>162.43</v>
          </cell>
          <cell r="P29">
            <v>162.53</v>
          </cell>
          <cell r="Q29">
            <v>0</v>
          </cell>
          <cell r="R29">
            <v>30</v>
          </cell>
        </row>
        <row r="30">
          <cell r="O30" t="str">
            <v>U.C.L.XBAR                  =</v>
          </cell>
          <cell r="Q30">
            <v>162.01669000000001</v>
          </cell>
        </row>
        <row r="31">
          <cell r="O31" t="str">
            <v>L.C.L.XBAR                 =</v>
          </cell>
          <cell r="Q31">
            <v>161.86211</v>
          </cell>
        </row>
        <row r="32">
          <cell r="O32" t="str">
            <v>U.C.L.RBAR                =</v>
          </cell>
          <cell r="Q32">
            <v>0.27641000000000049</v>
          </cell>
        </row>
        <row r="33">
          <cell r="O33" t="str">
            <v>L.C.L.RBAR                  =</v>
          </cell>
          <cell r="Q33">
            <v>0</v>
          </cell>
        </row>
        <row r="34">
          <cell r="O34" t="str">
            <v>Std.Dev."s"       =</v>
          </cell>
          <cell r="Q34">
            <v>8.5538188016787406E-2</v>
          </cell>
        </row>
        <row r="35">
          <cell r="O35" t="str">
            <v>Cp=(S/6s)          =</v>
          </cell>
          <cell r="Q35">
            <v>1.9484999999999999</v>
          </cell>
        </row>
        <row r="36">
          <cell r="A36" t="str">
            <v>CONCLUSION : -</v>
          </cell>
          <cell r="C36" t="str">
            <v>PROCESS IS EXCELLENT</v>
          </cell>
          <cell r="O36" t="str">
            <v>Cpk={1-K}xCp)  =</v>
          </cell>
          <cell r="Q36">
            <v>1.7123999999999999</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PLFM01"/>
      <sheetName val="FM06"/>
    </sheetNames>
    <sheetDataSet>
      <sheetData sheetId="0"/>
      <sheetData sheetId="1"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MSA-Att FR RH"/>
      <sheetName val="MSA-Att  FR LH"/>
      <sheetName val="MSA-Att RR RH"/>
      <sheetName val="MSA-Att  RR LH"/>
      <sheetName val="PSW "/>
      <sheetName val="PFC,PFMEA,PC pHASE3"/>
      <sheetName val="PULL OFF"/>
      <sheetName val="RR gua"/>
      <sheetName val="FR gua"/>
      <sheetName val="PIST RR"/>
      <sheetName val="PIST FR"/>
      <sheetName val=" R&amp;R gap(updated)"/>
      <sheetName val="MSA-Att study"/>
      <sheetName val=" R&amp;R var P3"/>
      <sheetName val="DimRR P3"/>
      <sheetName val="Dim FRP3"/>
      <sheetName val="PhasE3"/>
      <sheetName val="ppap req "/>
      <sheetName val="part weight"/>
      <sheetName val="bULK MAT"/>
      <sheetName val="FR gua (2)"/>
      <sheetName val="srea for flush"/>
      <sheetName val="srea for clip (2)"/>
      <sheetName val="srea for clip"/>
      <sheetName val="srea for primer"/>
      <sheetName val="Phased PPAP PSW . (6)"/>
      <sheetName val="Phased PPAP PSW . (5)"/>
      <sheetName val="Phased PPAP PSW . (7)"/>
      <sheetName val="Henkel -PSW"/>
      <sheetName val="Phased PPAP PSW . (8)"/>
      <sheetName val="SUBMISSION"/>
      <sheetName val="PFC,PFMEA,PC (NEW)"/>
      <sheetName val="Transmittal Front Page"/>
      <sheetName val="Drawings"/>
      <sheetName val="PIST INDEX"/>
      <sheetName val="ppk-RR RH"/>
      <sheetName val="PIST-RR RH"/>
      <sheetName val="ppk-RR LH"/>
      <sheetName val="PIST-RR LH"/>
      <sheetName val="ppk-FR RH"/>
      <sheetName val="PIST-FR RH"/>
      <sheetName val="ppk-FR LH"/>
      <sheetName val="PIST-FR LH"/>
      <sheetName val="RR RH"/>
      <sheetName val="RR LH"/>
      <sheetName val="FR RH"/>
      <sheetName val="FR LH"/>
      <sheetName val=" part weight RR"/>
      <sheetName val=" part weight FRT"/>
      <sheetName val="M R RH"/>
      <sheetName val="M R LH"/>
      <sheetName val="M FR RH "/>
      <sheetName val="M FR LH"/>
      <sheetName val="B F RH"/>
      <sheetName val="B F LH"/>
      <sheetName val="B R RH"/>
      <sheetName val="B R LH"/>
      <sheetName val="TOP"/>
      <sheetName val="CRT  FRT LH"/>
      <sheetName val="CRT FRT RH"/>
      <sheetName val="CRT RR LH"/>
      <sheetName val="CRT  RR RH"/>
      <sheetName val="PULL OFF  (NATIONAL)"/>
      <sheetName val="PULL OFF (HENKEL) "/>
      <sheetName val="master sample "/>
      <sheetName val="Checking Aids"/>
      <sheetName val="CSR Check list"/>
      <sheetName val=" PSW  (RR)"/>
      <sheetName val=" PSW(FRT) "/>
      <sheetName val="Drawings (qop)"/>
      <sheetName val="Transmittal Front Page (2)"/>
      <sheetName val="B PILLAR APPLIQUE FRONT"/>
      <sheetName val="B PILLAR APPLIQUE REAR (2)"/>
      <sheetName val="B PILLAR APPLIQUE FRONT (2)"/>
      <sheetName val="TOOL SETTING"/>
      <sheetName val="B PILLAR APPLIQUE R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FPD"/>
    </sheetNames>
    <sheetDataSet>
      <sheetData sheetId="0">
        <row r="58">
          <cell r="C58" t="str">
            <v>Accepted</v>
          </cell>
        </row>
        <row r="60">
          <cell r="C60" t="str">
            <v>Refused</v>
          </cell>
        </row>
      </sheetData>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mscr"/>
      <sheetName val="Map"/>
      <sheetName val="OneSampleSignTest"/>
      <sheetName val="OneSampleWilcoxon"/>
      <sheetName val="PairedSamplesSignTest"/>
      <sheetName val="PairedSamplesWilcoxon"/>
      <sheetName val="MannWhitney"/>
      <sheetName val="KruskalWallis"/>
      <sheetName val="Friedman"/>
    </sheetNames>
    <sheetDataSet>
      <sheetData sheetId="0" refreshError="1"/>
      <sheetData sheetId="1" refreshError="1"/>
      <sheetData sheetId="2">
        <row r="15">
          <cell r="K15" t="str">
            <v>DATA1</v>
          </cell>
        </row>
      </sheetData>
      <sheetData sheetId="3">
        <row r="15">
          <cell r="K15" t="str">
            <v>DATA1</v>
          </cell>
        </row>
      </sheetData>
      <sheetData sheetId="4">
        <row r="15">
          <cell r="K15" t="str">
            <v>DATA1</v>
          </cell>
          <cell r="L15" t="str">
            <v>DATA2</v>
          </cell>
        </row>
      </sheetData>
      <sheetData sheetId="5">
        <row r="15">
          <cell r="K15" t="str">
            <v>DATA1</v>
          </cell>
          <cell r="L15" t="str">
            <v>DATA2</v>
          </cell>
        </row>
      </sheetData>
      <sheetData sheetId="6">
        <row r="15">
          <cell r="K15" t="str">
            <v>DATA1</v>
          </cell>
          <cell r="L15" t="str">
            <v>DATA2</v>
          </cell>
        </row>
      </sheetData>
      <sheetData sheetId="7">
        <row r="6">
          <cell r="M6" t="str">
            <v xml:space="preserve">3) Paste data here, starting with these cells </v>
          </cell>
        </row>
        <row r="8">
          <cell r="O8" t="str">
            <v>&lt;--- 4) Click Run</v>
          </cell>
        </row>
        <row r="15">
          <cell r="K15" t="str">
            <v>DATA1</v>
          </cell>
          <cell r="L15" t="str">
            <v>DATA2</v>
          </cell>
          <cell r="M15" t="str">
            <v>DATA3</v>
          </cell>
          <cell r="N15" t="str">
            <v>DATA4</v>
          </cell>
          <cell r="O15" t="str">
            <v>DATA5</v>
          </cell>
          <cell r="P15" t="str">
            <v>DATA6</v>
          </cell>
          <cell r="Q15" t="str">
            <v>DATA7</v>
          </cell>
          <cell r="R15" t="str">
            <v>DATA8</v>
          </cell>
          <cell r="S15" t="str">
            <v>DATA9</v>
          </cell>
          <cell r="T15" t="str">
            <v>DATA10</v>
          </cell>
        </row>
      </sheetData>
      <sheetData sheetId="8">
        <row r="6">
          <cell r="M6" t="str">
            <v>3) Paste data here, starting with these cells, blocking variable in first column</v>
          </cell>
        </row>
        <row r="8">
          <cell r="O8" t="str">
            <v>&lt;--- 4) Click Run</v>
          </cell>
        </row>
        <row r="15">
          <cell r="K15" t="str">
            <v>BLOCK</v>
          </cell>
          <cell r="L15" t="str">
            <v>DATA2</v>
          </cell>
          <cell r="M15" t="str">
            <v>DATA3</v>
          </cell>
          <cell r="N15" t="str">
            <v>DATA4</v>
          </cell>
          <cell r="O15" t="str">
            <v>DATA5</v>
          </cell>
          <cell r="P15" t="str">
            <v>DATA6</v>
          </cell>
          <cell r="Q15" t="str">
            <v>DATA7</v>
          </cell>
          <cell r="R15" t="str">
            <v>DATA8</v>
          </cell>
          <cell r="S15" t="str">
            <v>DATA9</v>
          </cell>
          <cell r="T15" t="str">
            <v>DATA10</v>
          </cell>
        </row>
      </sheetData>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Sheet1"/>
      <sheetName val="Gantt Chart Template"/>
      <sheetName val="Legend"/>
    </sheetNames>
    <sheetDataSet>
      <sheetData sheetId="0" refreshError="1"/>
      <sheetData sheetId="1" refreshError="1"/>
      <sheetData sheetId="2">
        <row r="3">
          <cell r="B3" t="str">
            <v>Planned</v>
          </cell>
          <cell r="D3" t="str">
            <v>█</v>
          </cell>
        </row>
        <row r="4">
          <cell r="B4" t="str">
            <v>Actual</v>
          </cell>
          <cell r="D4" t="str">
            <v>↓</v>
          </cell>
        </row>
        <row r="5">
          <cell r="D5" t="str">
            <v>•</v>
          </cell>
        </row>
        <row r="6">
          <cell r="D6" t="str">
            <v xml:space="preserve"> </v>
          </cell>
        </row>
      </sheetData>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Sheet1"/>
    </sheetNames>
    <sheetDataSet>
      <sheetData sheetId="0">
        <row r="21">
          <cell r="P21">
            <v>0</v>
          </cell>
          <cell r="Q21">
            <v>0</v>
          </cell>
          <cell r="R21">
            <v>0</v>
          </cell>
        </row>
        <row r="22">
          <cell r="P22">
            <v>0</v>
          </cell>
          <cell r="Q22">
            <v>0</v>
          </cell>
          <cell r="R22">
            <v>0</v>
          </cell>
        </row>
        <row r="23">
          <cell r="P23">
            <v>0</v>
          </cell>
          <cell r="Q23">
            <v>0</v>
          </cell>
          <cell r="R23">
            <v>0</v>
          </cell>
        </row>
        <row r="24">
          <cell r="P24">
            <v>0</v>
          </cell>
          <cell r="Q24">
            <v>0</v>
          </cell>
          <cell r="R24">
            <v>0</v>
          </cell>
        </row>
        <row r="25">
          <cell r="P25">
            <v>0</v>
          </cell>
          <cell r="Q25">
            <v>0</v>
          </cell>
          <cell r="R25">
            <v>0</v>
          </cell>
        </row>
        <row r="26">
          <cell r="P26">
            <v>0</v>
          </cell>
          <cell r="Q26">
            <v>0</v>
          </cell>
          <cell r="R26">
            <v>0</v>
          </cell>
        </row>
        <row r="27">
          <cell r="P27">
            <v>0</v>
          </cell>
          <cell r="Q27">
            <v>0</v>
          </cell>
          <cell r="R27">
            <v>0</v>
          </cell>
        </row>
        <row r="28">
          <cell r="P28">
            <v>0</v>
          </cell>
          <cell r="Q28">
            <v>0</v>
          </cell>
          <cell r="R28">
            <v>0</v>
          </cell>
        </row>
        <row r="29">
          <cell r="P29">
            <v>0</v>
          </cell>
          <cell r="Q29">
            <v>0</v>
          </cell>
          <cell r="R29">
            <v>0</v>
          </cell>
        </row>
        <row r="30">
          <cell r="P30">
            <v>0</v>
          </cell>
          <cell r="Q30">
            <v>0</v>
          </cell>
          <cell r="R30">
            <v>0</v>
          </cell>
        </row>
        <row r="31">
          <cell r="P31">
            <v>0</v>
          </cell>
          <cell r="Q31">
            <v>0</v>
          </cell>
          <cell r="R31">
            <v>0</v>
          </cell>
        </row>
        <row r="32">
          <cell r="P32">
            <v>0</v>
          </cell>
          <cell r="Q32">
            <v>0</v>
          </cell>
          <cell r="R32">
            <v>0</v>
          </cell>
        </row>
      </sheetData>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full (2)"/>
      <sheetName val="Sheet1"/>
      <sheetName val="GL비교"/>
      <sheetName val="GLS비교"/>
      <sheetName val="업체재료비"/>
      <sheetName val="full_2_"/>
      <sheetName val="full _2_"/>
      <sheetName val="3"/>
      <sheetName val="BUS제원1"/>
      <sheetName val="C)_x0000_없음(&amp;O)_x0000_키(&amp;K): Ctrl+Shift+_x0000_범주"/>
      <sheetName val="626TD(COLOR)"/>
      <sheetName val="소유주(원)"/>
      <sheetName val="1.변경범위"/>
      <sheetName val="Input Sheet"/>
      <sheetName val="1_변경범위"/>
      <sheetName val="2.대외공문"/>
      <sheetName val="기초자료"/>
      <sheetName val="GK차체EO-CUT전"/>
      <sheetName val="TCA"/>
      <sheetName val="CVT산정"/>
      <sheetName val="C)"/>
      <sheetName val="SEMI"/>
      <sheetName val="Macro1"/>
      <sheetName val="Sheet14"/>
      <sheetName val="Sheet15"/>
      <sheetName val="주행"/>
      <sheetName val="재료비"/>
      <sheetName val="신규DEP"/>
      <sheetName val="원단위"/>
      <sheetName val="간이연락"/>
      <sheetName val="626TD"/>
      <sheetName val="대외공문"/>
      <sheetName val="2109-1091"/>
      <sheetName val="Code"/>
      <sheetName val="LDC"/>
      <sheetName val="2075-Q011"/>
      <sheetName val="RD제품개발투자비(매가)"/>
      <sheetName val="관람석제출"/>
      <sheetName val="Sheet18"/>
      <sheetName val="11"/>
      <sheetName val=""/>
      <sheetName val="채권(하반기)"/>
      <sheetName val="매출DATA"/>
      <sheetName val="7"/>
      <sheetName val="C)?없음(&amp;O)?키(&amp;K): Ctrl+Shift+?범주"/>
      <sheetName val="재료비합계"/>
      <sheetName val="&amp;B)_x0000__x0000__x0016__x0004_Ā_x0008_াd_x0002__x0000_뫀ﻘ覰ﶠ믯_x0000__x0000_̀耀ࠀ_x0000__x0000_嘁_x0000_絚_x0000__x0000_"/>
      <sheetName val="협조전"/>
      <sheetName val="C)_없음(&amp;O)_키(&amp;K)_ Ctrl+Shift+_범주"/>
      <sheetName val="&amp;B)"/>
      <sheetName val="현금경비중역"/>
      <sheetName val="&amp;B)??_x0016__x0004_Ā_x0008_াd_x0002_?뫀ﻘ覰ﶠ믯??̀耀ࠀ??嘁?絚??"/>
      <sheetName val="626TD_COLOR_"/>
      <sheetName val="1-KUNDE.XLS"/>
      <sheetName val="IO_CostCenters"/>
      <sheetName val="full_(2)"/>
      <sheetName val="full__2_"/>
      <sheetName val="1_변경범위1"/>
      <sheetName val="Input_Sheet"/>
      <sheetName val="2_대외공문"/>
      <sheetName val="C)없음(&amp;O)키(&amp;K):_Ctrl+Shift+범주"/>
      <sheetName val="1.개발개요"/>
      <sheetName val="_x0000__x0000_cro1"/>
      <sheetName val="C)없음(&amp;O)키(&amp;K)__Ctrl+Shift+범주"/>
      <sheetName val="파일테이블"/>
      <sheetName val="full_(2)1"/>
      <sheetName val="full__2_1"/>
      <sheetName val="Input_Sheet1"/>
      <sheetName val="1_변경범위2"/>
      <sheetName val="2_대외공문1"/>
      <sheetName val="C)?없음(&amp;O)?키(&amp;K):_Ctrl+Shift+?범주"/>
      <sheetName val="&amp;B)Āাd뫀ﻘ覰ﶠ믯̀耀ࠀ嘁絚駠믺䫀믳믯"/>
      <sheetName val="엔설"/>
      <sheetName val="MF170"/>
      <sheetName val="W6"/>
      <sheetName val="&amp;B)___x0016__x0004_Ā_x0008_াd_x0002__뫀ﻘ覰ﶠ믯__̀耀ࠀ__嘁_絚__"/>
      <sheetName val="내역서(총)"/>
      <sheetName val="공사비집계"/>
      <sheetName val="수량산출"/>
      <sheetName val="유치원내역"/>
      <sheetName val="Value Analysis - Sheet 1"/>
      <sheetName val="p2-1"/>
      <sheetName val="C)_없음(&amp;O)_키(&amp;K)__Ctrl+Shift+_범주"/>
      <sheetName val="1_개발개요"/>
      <sheetName val="&amp;B)Āাd뫀ﻘ覰ﶠ믯̀耀ࠀ嘁絚"/>
      <sheetName val="1-KUNDE_XLS"/>
      <sheetName val="&amp;B)_x0000__x0016__x0004_Ā_x0008_াd_x0002__x0000_뫀ﻘ覰ﶠ믯_x0000_̀耀ࠀ_x0000_嘁_x0000_絚_x0000_駠믺䫀믳"/>
      <sheetName val="??cro1"/>
      <sheetName val="상용"/>
      <sheetName val="so-021"/>
      <sheetName val="C)_x005f_x0000_없음(&amp;O)_x005f_x0000_키(&amp;K)_ Ct"/>
      <sheetName val="비교원RD-S"/>
      <sheetName val="__cro1"/>
      <sheetName val="&amp;B)_x0000__x0016__x0004_Ā_x0008_াd_x0002__x0000_뫀ﻘ覰ﶠ믯_x0000_̀耀ࠀ嘁絚駠믺䫀믳_xdf28_믯_x0000_"/>
      <sheetName val="cro1"/>
      <sheetName val="&amp;B)_x0000__x0016__x0004_Ā_x0008_াd_x0002__x0000_뫀ﻘ覰ﶠ믯_x0000_̀耀ࠀ嘁絚"/>
      <sheetName val="&amp;B)__Āাd_뫀ﻘ覰ﶠ믯__̀耀ࠀ__嘁_絚__"/>
      <sheetName val="Value_Analysis_-_Sheet_1"/>
      <sheetName val="&amp;B)??Āাd?뫀ﻘ覰ﶠ믯??̀耀ࠀ??嘁?絚??"/>
      <sheetName val="full_(2)2"/>
      <sheetName val="full__2_2"/>
      <sheetName val="1_변경범위3"/>
      <sheetName val="2_대외공문2"/>
      <sheetName val="Input_Sheet2"/>
      <sheetName val="C)?없음(&amp;O)?키(&amp;K):_Ctrl+Shift+?범1"/>
      <sheetName val="C)_없음(&amp;O)_키(&amp;K)__Ctrl+Shift+_범1"/>
      <sheetName val="1_개발개요1"/>
      <sheetName val="1-KUNDE_XLS1"/>
      <sheetName val="Value_Analysis_-_Sheet_11"/>
      <sheetName val="전체현황"/>
      <sheetName val="주소(한문)"/>
      <sheetName val="소유주_원_"/>
      <sheetName val="[재료비.XLS][재료비.XLS]C)_x0000_없음(&amp;O)_x0000_키(&amp;"/>
      <sheetName val="[재료비.XLS]C)_x0000_없음(&amp;O)_x0000_키(&amp;K): Ctrl+"/>
    </sheetNames>
    <sheetDataSet>
      <sheetData sheetId="0" refreshError="1">
        <row r="6">
          <cell r="C6" t="str">
            <v>2.0 β</v>
          </cell>
        </row>
        <row r="7">
          <cell r="C7" t="str">
            <v>5 M/T</v>
          </cell>
        </row>
        <row r="8">
          <cell r="C8" t="str">
            <v>O</v>
          </cell>
        </row>
        <row r="9">
          <cell r="C9" t="str">
            <v>O</v>
          </cell>
        </row>
        <row r="10">
          <cell r="C10" t="str">
            <v>60AH</v>
          </cell>
        </row>
        <row r="11">
          <cell r="C11" t="str">
            <v>CLUTCH LOCK</v>
          </cell>
        </row>
        <row r="12">
          <cell r="C12" t="str">
            <v>AL 6.0J*15</v>
          </cell>
        </row>
        <row r="13">
          <cell r="C13" t="str">
            <v>205/75R15</v>
          </cell>
        </row>
        <row r="14">
          <cell r="C14" t="str">
            <v>3-SPOKE URETHANE</v>
          </cell>
        </row>
        <row r="15">
          <cell r="C15" t="str">
            <v>DRIVER</v>
          </cell>
        </row>
        <row r="17">
          <cell r="C17" t="str">
            <v>BODY</v>
          </cell>
        </row>
        <row r="18">
          <cell r="C18" t="str">
            <v>S</v>
          </cell>
        </row>
        <row r="19">
          <cell r="C19" t="str">
            <v>S</v>
          </cell>
        </row>
        <row r="20">
          <cell r="C20" t="str">
            <v>ECM</v>
          </cell>
        </row>
        <row r="21">
          <cell r="C21" t="str">
            <v>-</v>
          </cell>
        </row>
        <row r="22">
          <cell r="C22" t="str">
            <v>-</v>
          </cell>
        </row>
        <row r="24">
          <cell r="C24" t="str">
            <v>TINTED</v>
          </cell>
        </row>
        <row r="25">
          <cell r="C25" t="str">
            <v>TINTED</v>
          </cell>
        </row>
        <row r="26">
          <cell r="C26" t="str">
            <v>TINTED</v>
          </cell>
        </row>
        <row r="27">
          <cell r="C27" t="str">
            <v>TINTED</v>
          </cell>
        </row>
        <row r="28">
          <cell r="C28" t="str">
            <v>BODY</v>
          </cell>
        </row>
        <row r="30">
          <cell r="C30" t="str">
            <v>ELEC,HEATED</v>
          </cell>
        </row>
        <row r="31">
          <cell r="C31" t="str">
            <v>ELEC,HEATED</v>
          </cell>
        </row>
        <row r="32">
          <cell r="C32" t="str">
            <v>BODY</v>
          </cell>
        </row>
        <row r="33">
          <cell r="C33" t="str">
            <v>FULL</v>
          </cell>
        </row>
        <row r="34">
          <cell r="C34" t="str">
            <v>UP/DOWN TILT</v>
          </cell>
        </row>
        <row r="35">
          <cell r="C35" t="str">
            <v>RECLIN'G</v>
          </cell>
        </row>
        <row r="36">
          <cell r="C36" t="str">
            <v>L/SUPPORT(DR'S)</v>
          </cell>
        </row>
        <row r="37">
          <cell r="C37" t="str">
            <v>UNDER TRAY</v>
          </cell>
        </row>
        <row r="38">
          <cell r="C38" t="str">
            <v>UP/DOWN TILT</v>
          </cell>
        </row>
        <row r="39">
          <cell r="C39" t="str">
            <v>RECLIN'G</v>
          </cell>
        </row>
        <row r="40">
          <cell r="C40" t="str">
            <v>FRT</v>
          </cell>
        </row>
        <row r="41">
          <cell r="C41" t="str">
            <v>-</v>
          </cell>
        </row>
        <row r="42">
          <cell r="C42" t="str">
            <v>-</v>
          </cell>
        </row>
        <row r="43">
          <cell r="C43" t="str">
            <v>S</v>
          </cell>
        </row>
        <row r="44">
          <cell r="C44" t="str">
            <v>S</v>
          </cell>
        </row>
        <row r="46">
          <cell r="C46" t="str">
            <v>O</v>
          </cell>
        </row>
        <row r="47">
          <cell r="C47" t="str">
            <v>S</v>
          </cell>
        </row>
        <row r="49">
          <cell r="C49" t="str">
            <v>-</v>
          </cell>
        </row>
        <row r="50">
          <cell r="C50" t="str">
            <v>RADIO+CASS+CD</v>
          </cell>
        </row>
        <row r="51">
          <cell r="C51" t="str">
            <v>POWER</v>
          </cell>
        </row>
        <row r="52">
          <cell r="C52">
            <v>6</v>
          </cell>
        </row>
        <row r="53">
          <cell r="C53" t="str">
            <v>-</v>
          </cell>
        </row>
        <row r="55">
          <cell r="C55" t="str">
            <v>-</v>
          </cell>
        </row>
        <row r="56">
          <cell r="C56" t="str">
            <v>-</v>
          </cell>
        </row>
        <row r="57">
          <cell r="C57" t="str">
            <v>FATC</v>
          </cell>
        </row>
        <row r="58">
          <cell r="C58" t="str">
            <v>AIR FILTER</v>
          </cell>
        </row>
        <row r="59">
          <cell r="C59" t="str">
            <v>FULL AUTO</v>
          </cell>
        </row>
        <row r="60">
          <cell r="C60" t="str">
            <v>S</v>
          </cell>
        </row>
        <row r="61">
          <cell r="C61" t="str">
            <v>S</v>
          </cell>
        </row>
        <row r="62">
          <cell r="C62" t="str">
            <v>S</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VDR"/>
      <sheetName val="data"/>
      <sheetName val="GRP"/>
      <sheetName val="조치사항"/>
      <sheetName val="문제유형"/>
      <sheetName val="발생장소"/>
      <sheetName val="7월data일부"/>
    </sheetNames>
    <sheetDataSet>
      <sheetData sheetId="0" refreshError="1">
        <row r="1">
          <cell r="B1" t="str">
            <v>업   체   명</v>
          </cell>
          <cell r="C1" t="str">
            <v>CODE</v>
          </cell>
          <cell r="D1" t="str">
            <v>관장팀</v>
          </cell>
          <cell r="E1" t="str">
            <v>공 장  소 재 지  주 소</v>
          </cell>
          <cell r="F1" t="str">
            <v>전화번호</v>
          </cell>
          <cell r="G1" t="str">
            <v>FAX 번호</v>
          </cell>
          <cell r="H1" t="str">
            <v>직통전화</v>
          </cell>
          <cell r="I1" t="str">
            <v>주 요 생 산 품 목</v>
          </cell>
          <cell r="J1" t="str">
            <v>우편번호</v>
          </cell>
          <cell r="M1" t="str">
            <v>대표자</v>
          </cell>
        </row>
        <row r="2">
          <cell r="B2" t="str">
            <v>건영중강</v>
          </cell>
          <cell r="C2" t="str">
            <v>D115</v>
          </cell>
          <cell r="D2" t="str">
            <v>상공</v>
          </cell>
          <cell r="E2" t="str">
            <v>대구북구 침산3동 676</v>
          </cell>
          <cell r="F2" t="str">
            <v>053-356-0501</v>
          </cell>
          <cell r="G2" t="str">
            <v>356-0505</v>
          </cell>
          <cell r="I2" t="str">
            <v>BRKT</v>
          </cell>
          <cell r="J2" t="str">
            <v>702-053</v>
          </cell>
          <cell r="K2" t="str">
            <v>㈜</v>
          </cell>
          <cell r="M2" t="str">
            <v>김성기</v>
          </cell>
        </row>
        <row r="3">
          <cell r="B3" t="str">
            <v>건화</v>
          </cell>
          <cell r="C3" t="str">
            <v>D148</v>
          </cell>
          <cell r="D3" t="str">
            <v>의장1</v>
          </cell>
          <cell r="E3" t="str">
            <v>경북경산 진량면 신상리 1209-4</v>
          </cell>
          <cell r="F3" t="str">
            <v>053-851-9900∼10</v>
          </cell>
          <cell r="G3" t="str">
            <v>851-9988</v>
          </cell>
          <cell r="H3">
            <v>7195</v>
          </cell>
          <cell r="I3" t="str">
            <v>RUBBER BUSHING</v>
          </cell>
          <cell r="J3" t="str">
            <v>712-830</v>
          </cell>
          <cell r="L3" t="str">
            <v>㈜</v>
          </cell>
          <cell r="M3" t="str">
            <v>허정갑</v>
          </cell>
        </row>
        <row r="4">
          <cell r="B4" t="str">
            <v>경동기업사</v>
          </cell>
          <cell r="C4" t="str">
            <v>S123</v>
          </cell>
          <cell r="D4" t="str">
            <v>공작3</v>
          </cell>
          <cell r="E4" t="str">
            <v>경기시흥 정왕동 1259-4(시화공단)</v>
          </cell>
          <cell r="F4" t="str">
            <v>0345-499-6100∼4</v>
          </cell>
          <cell r="G4" t="str">
            <v>499-6105</v>
          </cell>
          <cell r="I4" t="str">
            <v>LINK COMPLETE,CHECK V/V ASSY</v>
          </cell>
          <cell r="J4" t="str">
            <v>429-450</v>
          </cell>
          <cell r="M4" t="str">
            <v>강의덕</v>
          </cell>
        </row>
        <row r="5">
          <cell r="B5" t="str">
            <v>경동정밀공업사</v>
          </cell>
          <cell r="C5" t="str">
            <v>PB79</v>
          </cell>
          <cell r="D5" t="str">
            <v>상차</v>
          </cell>
          <cell r="E5" t="str">
            <v>전북남원 광치동 195-7</v>
          </cell>
          <cell r="F5" t="str">
            <v>0671-32-6130∼3</v>
          </cell>
          <cell r="G5" t="str">
            <v>32-6134</v>
          </cell>
          <cell r="I5" t="str">
            <v>LIFT PLATE(DUMP),SUB FRAME(DUMP)</v>
          </cell>
          <cell r="J5" t="str">
            <v>590-170</v>
          </cell>
          <cell r="M5" t="str">
            <v>오세길</v>
          </cell>
        </row>
        <row r="6">
          <cell r="B6" t="str">
            <v>경북기계공업사</v>
          </cell>
          <cell r="C6" t="str">
            <v>PA47</v>
          </cell>
          <cell r="D6" t="str">
            <v>상차</v>
          </cell>
          <cell r="E6" t="str">
            <v>경남마산 회원구 봉암동 666-62</v>
          </cell>
          <cell r="F6" t="str">
            <v>0551-95-1924</v>
          </cell>
          <cell r="G6" t="str">
            <v>93-6877</v>
          </cell>
          <cell r="I6" t="str">
            <v>H/PLATE(MIXER)</v>
          </cell>
          <cell r="J6" t="str">
            <v>630-500</v>
          </cell>
          <cell r="M6" t="str">
            <v>정재호</v>
          </cell>
        </row>
        <row r="7">
          <cell r="B7" t="str">
            <v>경신공업(강동)</v>
          </cell>
          <cell r="C7" t="str">
            <v>PA21</v>
          </cell>
          <cell r="D7" t="str">
            <v>전장</v>
          </cell>
          <cell r="E7" t="str">
            <v>경북경주 강동읍 오금리 산11</v>
          </cell>
          <cell r="F7" t="str">
            <v>0561-762-8282</v>
          </cell>
          <cell r="G7" t="str">
            <v>762-8222</v>
          </cell>
          <cell r="H7">
            <v>7105</v>
          </cell>
          <cell r="I7" t="str">
            <v>WIRING HARNESS</v>
          </cell>
          <cell r="J7" t="str">
            <v>780-910</v>
          </cell>
          <cell r="K7" t="str">
            <v>㈜</v>
          </cell>
          <cell r="M7" t="str">
            <v>김현숙</v>
          </cell>
        </row>
        <row r="8">
          <cell r="B8" t="str">
            <v>경신공업(경주)</v>
          </cell>
          <cell r="C8" t="str">
            <v>U543</v>
          </cell>
          <cell r="D8" t="str">
            <v>전장</v>
          </cell>
          <cell r="E8" t="str">
            <v>경북경주 황성동 42</v>
          </cell>
          <cell r="F8" t="str">
            <v>0561-42-3232</v>
          </cell>
          <cell r="G8" t="str">
            <v>42-5858</v>
          </cell>
          <cell r="H8">
            <v>7106</v>
          </cell>
          <cell r="I8" t="str">
            <v>WIRING HARNESS</v>
          </cell>
          <cell r="J8" t="str">
            <v>780-130</v>
          </cell>
          <cell r="K8" t="str">
            <v>㈜</v>
          </cell>
          <cell r="M8" t="str">
            <v>김현숙</v>
          </cell>
        </row>
        <row r="9">
          <cell r="B9" t="str">
            <v>경신공업(인천)</v>
          </cell>
          <cell r="C9" t="str">
            <v>S026</v>
          </cell>
          <cell r="D9" t="str">
            <v>전장</v>
          </cell>
          <cell r="E9" t="str">
            <v>인천서구 가좌3동 538-3</v>
          </cell>
          <cell r="F9" t="str">
            <v>032-578-5331∼6</v>
          </cell>
          <cell r="G9" t="str">
            <v>578-5337</v>
          </cell>
          <cell r="H9">
            <v>7107</v>
          </cell>
          <cell r="I9" t="str">
            <v>WIRING HARNESS</v>
          </cell>
          <cell r="J9" t="str">
            <v>404-253</v>
          </cell>
          <cell r="K9" t="str">
            <v>㈜</v>
          </cell>
          <cell r="M9" t="str">
            <v>김현숙</v>
          </cell>
        </row>
        <row r="10">
          <cell r="B10" t="str">
            <v>경원금속</v>
          </cell>
          <cell r="C10" t="str">
            <v>R004</v>
          </cell>
          <cell r="D10" t="str">
            <v>샤시2</v>
          </cell>
          <cell r="E10" t="str">
            <v>충북충주 용탄동 626-1</v>
          </cell>
          <cell r="F10" t="str">
            <v>0441-853-6720</v>
          </cell>
          <cell r="G10" t="str">
            <v>853-2979</v>
          </cell>
          <cell r="I10" t="str">
            <v>AL WHEEL</v>
          </cell>
          <cell r="J10" t="str">
            <v>380-250</v>
          </cell>
          <cell r="K10" t="str">
            <v>㈜</v>
          </cell>
          <cell r="M10" t="str">
            <v>이상민</v>
          </cell>
        </row>
        <row r="11">
          <cell r="B11" t="str">
            <v>경원산업</v>
          </cell>
          <cell r="C11" t="str">
            <v>S216</v>
          </cell>
          <cell r="D11" t="str">
            <v>전장</v>
          </cell>
          <cell r="E11" t="str">
            <v>경기평택 진위면 갈곳리 산6-1</v>
          </cell>
          <cell r="F11" t="str">
            <v>0339-370-6160</v>
          </cell>
          <cell r="G11" t="str">
            <v>73-7078</v>
          </cell>
          <cell r="I11" t="str">
            <v>BATTERY</v>
          </cell>
          <cell r="J11" t="str">
            <v>451-860</v>
          </cell>
          <cell r="K11" t="str">
            <v>㈜</v>
          </cell>
          <cell r="M11" t="str">
            <v>홍석의</v>
          </cell>
        </row>
        <row r="12">
          <cell r="B12" t="str">
            <v>경원테크</v>
          </cell>
          <cell r="C12" t="str">
            <v>SD14</v>
          </cell>
          <cell r="D12" t="str">
            <v>샤시1</v>
          </cell>
          <cell r="E12" t="str">
            <v>부산기장 군 일광면 삼성리 115-13</v>
          </cell>
          <cell r="F12" t="str">
            <v>051-722-1785</v>
          </cell>
          <cell r="G12" t="str">
            <v>722-1784</v>
          </cell>
          <cell r="I12" t="str">
            <v>TOOL SET</v>
          </cell>
          <cell r="J12" t="str">
            <v>619-910</v>
          </cell>
          <cell r="K12" t="str">
            <v>㈜</v>
          </cell>
          <cell r="M12" t="str">
            <v>박승우</v>
          </cell>
        </row>
        <row r="13">
          <cell r="B13" t="str">
            <v xml:space="preserve">경창산업（주）　　  </v>
          </cell>
          <cell r="C13" t="str">
            <v>D007</v>
          </cell>
          <cell r="D13" t="str">
            <v>샤시1</v>
          </cell>
          <cell r="E13" t="str">
            <v>대구서구 중리동 1072</v>
          </cell>
          <cell r="F13" t="str">
            <v>053-555-2333</v>
          </cell>
          <cell r="G13" t="str">
            <v>555-2337</v>
          </cell>
          <cell r="H13">
            <v>7108</v>
          </cell>
          <cell r="I13" t="str">
            <v>CONTROL CABLE,DR LATCH,RSVR TANK</v>
          </cell>
          <cell r="J13" t="str">
            <v>703-090</v>
          </cell>
          <cell r="K13" t="str">
            <v>㈜</v>
          </cell>
          <cell r="M13" t="str">
            <v>손일호</v>
          </cell>
        </row>
        <row r="14">
          <cell r="B14" t="str">
            <v>경창와이퍼</v>
          </cell>
          <cell r="C14" t="str">
            <v>D226</v>
          </cell>
          <cell r="D14" t="str">
            <v>샤시1</v>
          </cell>
          <cell r="E14" t="str">
            <v>대구달서 구 갈산동 400-86</v>
          </cell>
          <cell r="F14" t="str">
            <v>053-583-2333∼5</v>
          </cell>
          <cell r="G14" t="str">
            <v>581-2433</v>
          </cell>
          <cell r="H14">
            <v>7128</v>
          </cell>
          <cell r="I14" t="str">
            <v>WIPER ARM &amp; BLADE,LINKAGE</v>
          </cell>
          <cell r="J14" t="str">
            <v>704-170</v>
          </cell>
          <cell r="K14" t="str">
            <v>㈜</v>
          </cell>
          <cell r="M14" t="str">
            <v>고병헌</v>
          </cell>
        </row>
        <row r="15">
          <cell r="B15" t="str">
            <v>계양정밀</v>
          </cell>
          <cell r="C15" t="str">
            <v>D344</v>
          </cell>
          <cell r="D15" t="str">
            <v>공작1</v>
          </cell>
          <cell r="E15" t="str">
            <v>경북김천 응명동 1012-4</v>
          </cell>
          <cell r="F15" t="str">
            <v>0547-30-6391</v>
          </cell>
          <cell r="G15" t="str">
            <v>30-6390</v>
          </cell>
          <cell r="I15" t="str">
            <v>TERBO CHARGER</v>
          </cell>
          <cell r="J15" t="str">
            <v>740-180</v>
          </cell>
          <cell r="L15" t="str">
            <v>㈜</v>
          </cell>
          <cell r="M15" t="str">
            <v>정병기</v>
          </cell>
        </row>
        <row r="16">
          <cell r="B16" t="str">
            <v xml:space="preserve">고려산업（주）　　  </v>
          </cell>
          <cell r="C16" t="str">
            <v>D337</v>
          </cell>
          <cell r="D16" t="str">
            <v>의장2</v>
          </cell>
          <cell r="E16" t="str">
            <v>경북경주 외동읍 구어리 12-2(외동공단)</v>
          </cell>
          <cell r="F16" t="str">
            <v>0561-746-2362</v>
          </cell>
          <cell r="G16" t="str">
            <v>773-0775</v>
          </cell>
          <cell r="I16" t="str">
            <v>UNDER COVER,CLUSTER,S/COVER,CONSOLE</v>
          </cell>
          <cell r="J16" t="str">
            <v>780-820</v>
          </cell>
          <cell r="K16" t="str">
            <v>㈜</v>
          </cell>
          <cell r="M16" t="str">
            <v>고호곤</v>
          </cell>
        </row>
        <row r="17">
          <cell r="B17" t="str">
            <v>고려소재개발</v>
          </cell>
          <cell r="C17" t="str">
            <v>SI77</v>
          </cell>
          <cell r="D17" t="str">
            <v>공작3</v>
          </cell>
          <cell r="E17" t="str">
            <v>인천남동 구 고잔동 682-2(남동공단)</v>
          </cell>
          <cell r="F17" t="str">
            <v>032-817-0838</v>
          </cell>
          <cell r="G17" t="str">
            <v>817-0839</v>
          </cell>
          <cell r="I17" t="str">
            <v>SYNCHRONIZER RING(DOUBLE CONE)</v>
          </cell>
          <cell r="J17" t="str">
            <v>405-310</v>
          </cell>
          <cell r="K17" t="str">
            <v>㈜</v>
          </cell>
          <cell r="M17" t="str">
            <v>차영현</v>
          </cell>
        </row>
        <row r="18">
          <cell r="B18" t="str">
            <v>고려전자</v>
          </cell>
          <cell r="C18" t="str">
            <v>S118</v>
          </cell>
          <cell r="D18" t="str">
            <v>공작1</v>
          </cell>
          <cell r="E18" t="str">
            <v>충북충주 용탄동 168-16</v>
          </cell>
          <cell r="F18" t="str">
            <v>0441-853-2876∼9</v>
          </cell>
          <cell r="G18" t="str">
            <v>853-2870</v>
          </cell>
          <cell r="I18" t="str">
            <v>THERMOSTAT,WATER TEMPERATURE,SENSOR</v>
          </cell>
          <cell r="J18" t="str">
            <v>380-250</v>
          </cell>
          <cell r="K18" t="str">
            <v>㈜</v>
          </cell>
          <cell r="M18" t="str">
            <v>박희완</v>
          </cell>
        </row>
        <row r="19">
          <cell r="B19" t="str">
            <v>고합물산</v>
          </cell>
          <cell r="C19" t="str">
            <v>SE52</v>
          </cell>
          <cell r="D19" t="str">
            <v>의장1</v>
          </cell>
          <cell r="E19" t="str">
            <v>충남당진 신평면 도성리 494-1</v>
          </cell>
          <cell r="F19" t="str">
            <v>0457-362-9384</v>
          </cell>
          <cell r="G19" t="str">
            <v>362-9311</v>
          </cell>
          <cell r="I19" t="str">
            <v>NEEDLE PUNCH,CARPET</v>
          </cell>
          <cell r="J19" t="str">
            <v>343-810</v>
          </cell>
          <cell r="K19" t="str">
            <v>㈜</v>
          </cell>
          <cell r="M19" t="str">
            <v>방상길</v>
          </cell>
        </row>
        <row r="20">
          <cell r="B20" t="str">
            <v>공화금속공업(경주)</v>
          </cell>
          <cell r="C20" t="str">
            <v>U761</v>
          </cell>
          <cell r="D20" t="str">
            <v>공작1</v>
          </cell>
          <cell r="E20" t="str">
            <v>경북경주 외동읍 구어리 1353-31</v>
          </cell>
          <cell r="F20" t="str">
            <v>0561-746-2531∼6</v>
          </cell>
          <cell r="G20" t="str">
            <v>746-2537</v>
          </cell>
          <cell r="H20">
            <v>7109</v>
          </cell>
          <cell r="I20" t="str">
            <v>THERMOSTAT,FUEL PRESSURE REG</v>
          </cell>
          <cell r="J20" t="str">
            <v>780-820</v>
          </cell>
          <cell r="K20" t="str">
            <v>㈜</v>
          </cell>
          <cell r="M20" t="str">
            <v>정구용</v>
          </cell>
        </row>
        <row r="21">
          <cell r="B21" t="str">
            <v>공화금속공업(안산)</v>
          </cell>
          <cell r="C21" t="str">
            <v>S196</v>
          </cell>
          <cell r="D21" t="str">
            <v>공작1</v>
          </cell>
          <cell r="E21" t="str">
            <v>경기시흥 정왕동 1267-3(2다504호)</v>
          </cell>
          <cell r="F21" t="str">
            <v>0345-499-8765</v>
          </cell>
          <cell r="G21" t="str">
            <v>499-8760</v>
          </cell>
          <cell r="I21" t="str">
            <v>THERMOSTAT,FUEL PRESSURE REG</v>
          </cell>
          <cell r="J21" t="str">
            <v>429-450</v>
          </cell>
          <cell r="K21" t="str">
            <v>㈜</v>
          </cell>
          <cell r="M21" t="str">
            <v>정구용</v>
          </cell>
        </row>
        <row r="22">
          <cell r="B22" t="str">
            <v>광성기업</v>
          </cell>
          <cell r="C22" t="str">
            <v>S994</v>
          </cell>
          <cell r="D22" t="str">
            <v>상샤</v>
          </cell>
          <cell r="E22" t="str">
            <v>경기시흥 정왕동 시화공단 4라204호</v>
          </cell>
          <cell r="F22" t="str">
            <v>0345-499-0103∼8</v>
          </cell>
          <cell r="G22" t="str">
            <v>499-0109</v>
          </cell>
          <cell r="I22" t="str">
            <v>DECORATION TAPE,MASKING TAPE</v>
          </cell>
          <cell r="J22" t="str">
            <v>429-450</v>
          </cell>
          <cell r="K22" t="str">
            <v>㈜</v>
          </cell>
          <cell r="M22" t="str">
            <v>성필호</v>
          </cell>
        </row>
        <row r="23">
          <cell r="B23" t="str">
            <v>광신산업</v>
          </cell>
          <cell r="C23" t="str">
            <v>P989</v>
          </cell>
          <cell r="D23" t="str">
            <v>의장2</v>
          </cell>
          <cell r="E23" t="str">
            <v>경남김해 안동 159-38</v>
          </cell>
          <cell r="F23" t="str">
            <v>0525-33-4001∼3</v>
          </cell>
          <cell r="G23" t="str">
            <v>33-1004</v>
          </cell>
          <cell r="I23" t="str">
            <v>ASH TRAY,INSULATOR,HOOK COAT</v>
          </cell>
          <cell r="J23" t="str">
            <v>621-200</v>
          </cell>
          <cell r="L23" t="str">
            <v>㈜</v>
          </cell>
          <cell r="M23" t="str">
            <v>조기해</v>
          </cell>
        </row>
        <row r="24">
          <cell r="B24" t="str">
            <v>광진</v>
          </cell>
          <cell r="C24" t="str">
            <v>U988</v>
          </cell>
          <cell r="D24" t="str">
            <v>의장1</v>
          </cell>
          <cell r="E24" t="str">
            <v>경남울산 중구 효문동 286</v>
          </cell>
          <cell r="F24" t="str">
            <v>0522-88-0001</v>
          </cell>
          <cell r="G24" t="str">
            <v>89-0999</v>
          </cell>
          <cell r="I24" t="str">
            <v>SEAT &amp; HEAD REST COVERING,ARM REST</v>
          </cell>
          <cell r="J24" t="str">
            <v>681-360</v>
          </cell>
          <cell r="L24" t="str">
            <v>㈜</v>
          </cell>
          <cell r="M24" t="str">
            <v>신태식</v>
          </cell>
        </row>
        <row r="25">
          <cell r="B25" t="str">
            <v xml:space="preserve">（주）광진상공　　  </v>
          </cell>
          <cell r="C25" t="str">
            <v>U504</v>
          </cell>
          <cell r="D25" t="str">
            <v>샤시1</v>
          </cell>
          <cell r="E25" t="str">
            <v>경북경주 황성동 45</v>
          </cell>
          <cell r="F25" t="str">
            <v>0561-770-4114</v>
          </cell>
          <cell r="G25" t="str">
            <v>771-7714</v>
          </cell>
          <cell r="I25" t="str">
            <v>DR WINDOW REG,RR FILLER SIDE MBR</v>
          </cell>
          <cell r="J25" t="str">
            <v>780-130</v>
          </cell>
          <cell r="L25" t="str">
            <v>㈜</v>
          </cell>
          <cell r="M25" t="str">
            <v>권영직</v>
          </cell>
        </row>
        <row r="26">
          <cell r="B26" t="str">
            <v>광진정기</v>
          </cell>
          <cell r="C26" t="str">
            <v>P826</v>
          </cell>
          <cell r="D26" t="str">
            <v>공작2</v>
          </cell>
          <cell r="E26" t="str">
            <v>경남김해 어방동 어방공단 1B10L</v>
          </cell>
          <cell r="F26" t="str">
            <v>0525-21-0134∼7</v>
          </cell>
          <cell r="G26" t="str">
            <v>21-0138</v>
          </cell>
          <cell r="I26" t="str">
            <v>ROCKER ARM,SPACER BEARING,SPACER</v>
          </cell>
          <cell r="J26" t="str">
            <v>621-170</v>
          </cell>
          <cell r="K26" t="str">
            <v>㈜</v>
          </cell>
          <cell r="M26" t="str">
            <v>박세철</v>
          </cell>
        </row>
        <row r="27">
          <cell r="B27" t="str">
            <v>광흥산업사</v>
          </cell>
          <cell r="C27" t="str">
            <v>PA76</v>
          </cell>
          <cell r="D27" t="str">
            <v>차체</v>
          </cell>
          <cell r="E27" t="str">
            <v>경남양산 웅상읍 평산리 737-90</v>
          </cell>
          <cell r="F27" t="str">
            <v>0523-82-1266</v>
          </cell>
          <cell r="G27" t="str">
            <v>387-3912</v>
          </cell>
          <cell r="I27" t="str">
            <v>BRKT,SPEAK BRKT</v>
          </cell>
          <cell r="J27" t="str">
            <v>626-840</v>
          </cell>
          <cell r="M27" t="str">
            <v>고흥열</v>
          </cell>
        </row>
        <row r="28">
          <cell r="B28" t="str">
            <v xml:space="preserve">（주）구영테크　　  </v>
          </cell>
          <cell r="C28" t="str">
            <v>D232</v>
          </cell>
          <cell r="D28" t="str">
            <v>샤시1</v>
          </cell>
          <cell r="E28" t="str">
            <v>경북영천 북안면 반정리 150-7</v>
          </cell>
          <cell r="F28" t="str">
            <v>0563-34-7384∼6</v>
          </cell>
          <cell r="G28" t="str">
            <v>34-7387</v>
          </cell>
          <cell r="H28">
            <v>7111</v>
          </cell>
          <cell r="I28" t="str">
            <v>SEAT SPRING,CAP RESERVIOR,BRKT</v>
          </cell>
          <cell r="J28" t="str">
            <v>770-880</v>
          </cell>
          <cell r="L28" t="str">
            <v>㈜</v>
          </cell>
          <cell r="M28" t="str">
            <v>이희화</v>
          </cell>
        </row>
        <row r="29">
          <cell r="B29" t="str">
            <v>극동가스케트공업</v>
          </cell>
          <cell r="C29" t="str">
            <v>S051</v>
          </cell>
          <cell r="D29" t="str">
            <v>공작3</v>
          </cell>
          <cell r="E29" t="str">
            <v>인천남동 구 남촌동 616-5(남동공단)</v>
          </cell>
          <cell r="F29" t="str">
            <v>032-812-3451∼5</v>
          </cell>
          <cell r="G29" t="str">
            <v>812-3352</v>
          </cell>
          <cell r="I29" t="str">
            <v>GASKET</v>
          </cell>
          <cell r="J29" t="str">
            <v>405-100</v>
          </cell>
          <cell r="K29" t="str">
            <v>㈜</v>
          </cell>
          <cell r="M29" t="str">
            <v>윤종익</v>
          </cell>
        </row>
        <row r="30">
          <cell r="B30" t="str">
            <v>금강유리</v>
          </cell>
          <cell r="C30" t="str">
            <v>S235</v>
          </cell>
          <cell r="D30" t="str">
            <v>전장</v>
          </cell>
          <cell r="E30" t="str">
            <v>경기여주 가남면 본두리 1-2</v>
          </cell>
          <cell r="F30" t="str">
            <v>02-743-5127</v>
          </cell>
          <cell r="G30" t="str">
            <v>0337-82-5879</v>
          </cell>
          <cell r="I30" t="str">
            <v>SAFETY GLASS</v>
          </cell>
          <cell r="J30" t="str">
            <v>469-880</v>
          </cell>
          <cell r="L30" t="str">
            <v>㈜</v>
          </cell>
          <cell r="M30" t="str">
            <v>정종순</v>
          </cell>
        </row>
        <row r="31">
          <cell r="B31" t="str">
            <v xml:space="preserve">（주）금강고려화학  </v>
          </cell>
          <cell r="C31" t="str">
            <v>UD87</v>
          </cell>
          <cell r="D31" t="str">
            <v>전장</v>
          </cell>
          <cell r="F31" t="str">
            <v>02-743-5127</v>
          </cell>
          <cell r="G31" t="str">
            <v>0337-82-5879</v>
          </cell>
          <cell r="I31" t="str">
            <v>SAFETY GLASS</v>
          </cell>
          <cell r="J31" t="str">
            <v>469-880</v>
          </cell>
          <cell r="L31" t="str">
            <v>㈜</v>
          </cell>
          <cell r="M31" t="str">
            <v>정종순</v>
          </cell>
        </row>
        <row r="32">
          <cell r="B32" t="str">
            <v>금구공업사</v>
          </cell>
          <cell r="C32" t="str">
            <v>P047</v>
          </cell>
          <cell r="D32" t="str">
            <v>상의</v>
          </cell>
          <cell r="E32" t="str">
            <v>경남김해 장유면 율하리 663-8</v>
          </cell>
          <cell r="F32" t="str">
            <v>0525-23-5200</v>
          </cell>
          <cell r="G32" t="str">
            <v>23-5203</v>
          </cell>
          <cell r="I32" t="str">
            <v>PVC COATING PIPE &amp; MOULDING</v>
          </cell>
          <cell r="J32" t="str">
            <v>623-830</v>
          </cell>
          <cell r="M32" t="str">
            <v>김정환</v>
          </cell>
        </row>
        <row r="33">
          <cell r="B33" t="str">
            <v>금동전구</v>
          </cell>
          <cell r="C33" t="str">
            <v>K016</v>
          </cell>
          <cell r="D33" t="str">
            <v>상의</v>
          </cell>
          <cell r="E33" t="str">
            <v>전남장성 동화면 구림리 200-15</v>
          </cell>
          <cell r="F33" t="str">
            <v>0685-394-6293∼7</v>
          </cell>
          <cell r="G33" t="str">
            <v>394-6298</v>
          </cell>
          <cell r="I33" t="str">
            <v>BULB</v>
          </cell>
          <cell r="J33" t="str">
            <v>515-860</v>
          </cell>
          <cell r="K33" t="str">
            <v>㈜</v>
          </cell>
          <cell r="M33" t="str">
            <v>김동규</v>
          </cell>
        </row>
        <row r="34">
          <cell r="B34" t="str">
            <v>금양상사</v>
          </cell>
          <cell r="C34" t="str">
            <v>U239</v>
          </cell>
          <cell r="D34" t="str">
            <v>상의</v>
          </cell>
          <cell r="E34" t="str">
            <v>경남울산 남구 신정4동 736-3</v>
          </cell>
          <cell r="F34" t="str">
            <v>0522-72-0891</v>
          </cell>
          <cell r="G34" t="str">
            <v>75-4276</v>
          </cell>
          <cell r="I34" t="str">
            <v>STRETCHER ASSY &amp; RAIL</v>
          </cell>
          <cell r="J34" t="str">
            <v>680-014</v>
          </cell>
          <cell r="M34" t="str">
            <v>김홍대</v>
          </cell>
        </row>
        <row r="35">
          <cell r="B35" t="str">
            <v xml:space="preserve">금정산업（주）　　  </v>
          </cell>
          <cell r="C35" t="str">
            <v>D265</v>
          </cell>
          <cell r="D35" t="str">
            <v>샤시1</v>
          </cell>
          <cell r="E35" t="str">
            <v>대구수성 구 사월동 37</v>
          </cell>
          <cell r="F35" t="str">
            <v>053-811-3011</v>
          </cell>
          <cell r="G35" t="str">
            <v>811-3014</v>
          </cell>
          <cell r="H35">
            <v>7104</v>
          </cell>
          <cell r="I35" t="str">
            <v>F/TANK PROTECTOR,RR PLATE,CLIP,BRKT</v>
          </cell>
          <cell r="J35" t="str">
            <v>706-160</v>
          </cell>
          <cell r="K35" t="str">
            <v>㈜</v>
          </cell>
          <cell r="M35" t="str">
            <v>박광호</v>
          </cell>
        </row>
        <row r="36">
          <cell r="B36" t="str">
            <v>금창</v>
          </cell>
          <cell r="C36" t="str">
            <v>D191</v>
          </cell>
          <cell r="D36" t="str">
            <v>차체</v>
          </cell>
          <cell r="E36" t="str">
            <v>경북영천 본촌동 447</v>
          </cell>
          <cell r="F36" t="str">
            <v>0563-35-5476∼8</v>
          </cell>
          <cell r="G36" t="str">
            <v>35-4896</v>
          </cell>
          <cell r="I36" t="str">
            <v>BODY MOUNTING BRKT</v>
          </cell>
          <cell r="J36" t="str">
            <v>770-150</v>
          </cell>
          <cell r="L36" t="str">
            <v>㈜</v>
          </cell>
          <cell r="M36" t="str">
            <v>송재열</v>
          </cell>
        </row>
        <row r="37">
          <cell r="B37" t="str">
            <v>금풍산업</v>
          </cell>
          <cell r="C37" t="str">
            <v>U634</v>
          </cell>
          <cell r="D37" t="str">
            <v>샤시1</v>
          </cell>
          <cell r="E37" t="str">
            <v>경남울산 울주구 두서면 전읍리 310</v>
          </cell>
          <cell r="F37" t="str">
            <v>0522-54-0186</v>
          </cell>
          <cell r="G37" t="str">
            <v>54-0188</v>
          </cell>
          <cell r="I37" t="str">
            <v>REINF,BRKT</v>
          </cell>
          <cell r="J37" t="str">
            <v>689-830</v>
          </cell>
          <cell r="M37" t="str">
            <v>양종남</v>
          </cell>
        </row>
        <row r="38">
          <cell r="B38" t="str">
            <v>금호전기</v>
          </cell>
          <cell r="C38" t="str">
            <v>S033</v>
          </cell>
          <cell r="D38" t="str">
            <v>상샤</v>
          </cell>
          <cell r="E38" t="str">
            <v>경기화성 태안읍 병점리 690</v>
          </cell>
          <cell r="F38" t="str">
            <v>0331-32-5112</v>
          </cell>
          <cell r="G38" t="str">
            <v>34-0015</v>
          </cell>
          <cell r="I38" t="str">
            <v>BULB,계량기</v>
          </cell>
          <cell r="J38" t="str">
            <v>445-970</v>
          </cell>
          <cell r="K38" t="str">
            <v>㈜</v>
          </cell>
          <cell r="M38" t="str">
            <v>김승곤</v>
          </cell>
        </row>
        <row r="39">
          <cell r="B39" t="str">
            <v>금호타이어</v>
          </cell>
          <cell r="C39" t="str">
            <v>S687</v>
          </cell>
          <cell r="D39" t="str">
            <v>구매2</v>
          </cell>
          <cell r="E39" t="str">
            <v>광주광산 구 소촌동 555</v>
          </cell>
          <cell r="F39" t="str">
            <v>062-940-2114</v>
          </cell>
          <cell r="G39" t="str">
            <v>940-3631</v>
          </cell>
          <cell r="I39" t="str">
            <v>TIRE,FLAP</v>
          </cell>
          <cell r="J39" t="str">
            <v>506-040</v>
          </cell>
          <cell r="K39" t="str">
            <v>㈜</v>
          </cell>
          <cell r="M39" t="str">
            <v>남  일</v>
          </cell>
        </row>
        <row r="40">
          <cell r="B40" t="str">
            <v>기신</v>
          </cell>
          <cell r="C40" t="str">
            <v>D201</v>
          </cell>
          <cell r="D40" t="str">
            <v>의장1</v>
          </cell>
          <cell r="E40" t="str">
            <v>대구달성 군 논공면 본리동 29-96</v>
          </cell>
          <cell r="F40" t="str">
            <v>053-615-0067∼9</v>
          </cell>
          <cell r="G40" t="str">
            <v>614-8225</v>
          </cell>
          <cell r="I40" t="str">
            <v>RADIATOR MOUNTING BRKT,DUST COVER</v>
          </cell>
          <cell r="J40" t="str">
            <v>711-855</v>
          </cell>
          <cell r="L40" t="str">
            <v>㈜</v>
          </cell>
          <cell r="M40" t="str">
            <v>신영삼</v>
          </cell>
        </row>
        <row r="41">
          <cell r="B41" t="str">
            <v>기아정기</v>
          </cell>
          <cell r="C41" t="str">
            <v>P031</v>
          </cell>
          <cell r="D41" t="str">
            <v>상공</v>
          </cell>
          <cell r="E41" t="str">
            <v>경남창원 외동 853-8</v>
          </cell>
          <cell r="F41" t="str">
            <v>0551-89-9311</v>
          </cell>
          <cell r="G41" t="str">
            <v>61-3340</v>
          </cell>
          <cell r="I41" t="str">
            <v>SUSPENSION/STEERING/BRAKE SYSTEM</v>
          </cell>
          <cell r="J41" t="str">
            <v>641-020</v>
          </cell>
          <cell r="L41" t="str">
            <v>㈜</v>
          </cell>
          <cell r="M41" t="str">
            <v>마규하</v>
          </cell>
        </row>
        <row r="42">
          <cell r="B42" t="str">
            <v>남성정밀공업</v>
          </cell>
          <cell r="C42" t="str">
            <v>P037</v>
          </cell>
          <cell r="D42" t="str">
            <v>샤시2</v>
          </cell>
          <cell r="E42" t="str">
            <v>경남김해 상동면 대감리 222-3</v>
          </cell>
          <cell r="F42" t="str">
            <v>0525-23-6000∼5</v>
          </cell>
          <cell r="G42" t="str">
            <v>23-6006</v>
          </cell>
          <cell r="I42" t="str">
            <v>BOLT &amp; NUT,SCREW,이음쇠</v>
          </cell>
          <cell r="J42" t="str">
            <v>623-810</v>
          </cell>
          <cell r="K42" t="str">
            <v>㈜</v>
          </cell>
          <cell r="M42" t="str">
            <v>박실상</v>
          </cell>
        </row>
        <row r="43">
          <cell r="B43" t="str">
            <v>남신산업</v>
          </cell>
          <cell r="C43" t="str">
            <v>D187</v>
          </cell>
          <cell r="D43" t="str">
            <v>차체</v>
          </cell>
          <cell r="E43" t="str">
            <v>대구달서 구 장동 654-3</v>
          </cell>
          <cell r="F43" t="str">
            <v>053-583-0322∼6</v>
          </cell>
          <cell r="G43" t="str">
            <v>583-0008</v>
          </cell>
          <cell r="I43" t="str">
            <v>CROSS MBR,DR LATCH,P/COVER</v>
          </cell>
          <cell r="J43" t="str">
            <v>704-190</v>
          </cell>
          <cell r="K43" t="str">
            <v>㈜</v>
          </cell>
          <cell r="M43" t="str">
            <v>한봉규</v>
          </cell>
        </row>
        <row r="44">
          <cell r="B44" t="str">
            <v>대경특수강</v>
          </cell>
          <cell r="C44" t="str">
            <v>D331</v>
          </cell>
          <cell r="D44" t="str">
            <v>샤시1</v>
          </cell>
          <cell r="E44" t="str">
            <v>경북포항 남구 대송면 대각리 752</v>
          </cell>
          <cell r="F44" t="str">
            <v>0562-278-1983∼5</v>
          </cell>
          <cell r="G44" t="str">
            <v>278-3597</v>
          </cell>
          <cell r="I44" t="str">
            <v>겹판스프링,평강,환강,특수 이형강</v>
          </cell>
          <cell r="J44" t="str">
            <v>790-840</v>
          </cell>
          <cell r="L44" t="str">
            <v>㈜</v>
          </cell>
          <cell r="M44" t="str">
            <v>허재철</v>
          </cell>
        </row>
        <row r="45">
          <cell r="B45" t="str">
            <v xml:space="preserve">대광다이캐스트공업  </v>
          </cell>
          <cell r="C45" t="str">
            <v>S010</v>
          </cell>
          <cell r="D45" t="str">
            <v>공작1</v>
          </cell>
          <cell r="E45" t="str">
            <v>경기오산 누읍동 25</v>
          </cell>
          <cell r="F45" t="str">
            <v>0339-73-3045∼9</v>
          </cell>
          <cell r="G45" t="str">
            <v>374-2866</v>
          </cell>
          <cell r="I45" t="str">
            <v>O/S HANDLE,MOULD'G,비철금속D/C ENG</v>
          </cell>
          <cell r="J45" t="str">
            <v>447-160</v>
          </cell>
          <cell r="K45" t="str">
            <v>㈜</v>
          </cell>
          <cell r="M45" t="str">
            <v>유현수</v>
          </cell>
        </row>
        <row r="46">
          <cell r="B46" t="str">
            <v xml:space="preserve">대구특수금속공업사  </v>
          </cell>
          <cell r="C46" t="str">
            <v>D113</v>
          </cell>
          <cell r="D46" t="str">
            <v>의장1</v>
          </cell>
          <cell r="E46" t="str">
            <v>대구달서 구 갈산동 100-62</v>
          </cell>
          <cell r="F46" t="str">
            <v>053-583-0115∼7</v>
          </cell>
          <cell r="G46" t="str">
            <v>583-3347</v>
          </cell>
          <cell r="H46">
            <v>7196</v>
          </cell>
          <cell r="I46" t="str">
            <v>LABEL,NAME PLATE,STICKER</v>
          </cell>
          <cell r="J46" t="str">
            <v>704-170</v>
          </cell>
          <cell r="M46" t="str">
            <v>이상태</v>
          </cell>
        </row>
        <row r="47">
          <cell r="B47" t="str">
            <v>대기공업사</v>
          </cell>
          <cell r="C47" t="str">
            <v>D022</v>
          </cell>
          <cell r="D47" t="str">
            <v>의장2</v>
          </cell>
          <cell r="E47" t="str">
            <v>대구달서 구 월암동 912-9(성서공단2)</v>
          </cell>
          <cell r="F47" t="str">
            <v>053-581-1671∼4</v>
          </cell>
          <cell r="G47" t="str">
            <v>581-1675</v>
          </cell>
          <cell r="I47" t="str">
            <v>ASH TRAY,OIL CAP,CENTER PANEL</v>
          </cell>
          <cell r="J47" t="str">
            <v>704-320</v>
          </cell>
          <cell r="M47" t="str">
            <v>하동우</v>
          </cell>
        </row>
        <row r="48">
          <cell r="B48" t="str">
            <v>대덕사</v>
          </cell>
          <cell r="C48" t="str">
            <v>U873</v>
          </cell>
          <cell r="D48" t="str">
            <v>차체</v>
          </cell>
          <cell r="E48" t="str">
            <v>경남울산 중구 효문동 712-1</v>
          </cell>
          <cell r="F48" t="str">
            <v>0522-87-6661∼4</v>
          </cell>
          <cell r="G48" t="str">
            <v>87-6633</v>
          </cell>
          <cell r="I48" t="str">
            <v>S/MBR,P/BRAKE,REINF CTR FILLER</v>
          </cell>
          <cell r="J48" t="str">
            <v>681-360</v>
          </cell>
          <cell r="L48" t="str">
            <v>㈜</v>
          </cell>
          <cell r="M48" t="str">
            <v>권형근</v>
          </cell>
        </row>
        <row r="49">
          <cell r="B49" t="str">
            <v>대동금속</v>
          </cell>
          <cell r="C49" t="str">
            <v>D275</v>
          </cell>
          <cell r="D49" t="str">
            <v>공작2</v>
          </cell>
          <cell r="E49" t="str">
            <v>대구달성 군 논공면 본리리 29-18</v>
          </cell>
          <cell r="F49" t="str">
            <v>053-610-5000∼2</v>
          </cell>
          <cell r="G49" t="str">
            <v>615-0715</v>
          </cell>
          <cell r="I49" t="str">
            <v>주물</v>
          </cell>
          <cell r="J49" t="str">
            <v>711-855</v>
          </cell>
          <cell r="K49" t="str">
            <v>㈜</v>
          </cell>
          <cell r="M49" t="str">
            <v>박  철</v>
          </cell>
        </row>
        <row r="50">
          <cell r="B50" t="str">
            <v>대동시스템</v>
          </cell>
          <cell r="C50" t="str">
            <v>SA41</v>
          </cell>
          <cell r="D50" t="str">
            <v>샤시1</v>
          </cell>
          <cell r="E50" t="str">
            <v>인천남동 구 남촌동 607-2</v>
          </cell>
          <cell r="F50" t="str">
            <v>032-813-8171∼6</v>
          </cell>
          <cell r="G50" t="str">
            <v>813-8177</v>
          </cell>
          <cell r="I50" t="str">
            <v>CONTROL CABLE,DR REGULATOR ASSY</v>
          </cell>
          <cell r="J50" t="str">
            <v>405-100</v>
          </cell>
          <cell r="L50" t="str">
            <v>㈜</v>
          </cell>
          <cell r="M50" t="str">
            <v>이중아</v>
          </cell>
        </row>
        <row r="51">
          <cell r="B51" t="str">
            <v>대리정밀</v>
          </cell>
          <cell r="C51" t="str">
            <v>D276</v>
          </cell>
          <cell r="D51" t="str">
            <v>공작2</v>
          </cell>
          <cell r="E51" t="str">
            <v>대구달성 군 논공면 북동 1-121(달성공단)</v>
          </cell>
          <cell r="F51" t="str">
            <v>053-616-0324∼9</v>
          </cell>
          <cell r="G51" t="str">
            <v>614-6491</v>
          </cell>
          <cell r="I51" t="str">
            <v>ROCKER ARM &amp; PINION SHAFT,SPACER</v>
          </cell>
          <cell r="J51" t="str">
            <v>711-855</v>
          </cell>
          <cell r="K51" t="str">
            <v>㈜</v>
          </cell>
          <cell r="M51" t="str">
            <v>정용철</v>
          </cell>
        </row>
        <row r="52">
          <cell r="B52" t="str">
            <v>대림기업</v>
          </cell>
          <cell r="C52" t="str">
            <v>P101</v>
          </cell>
          <cell r="D52" t="str">
            <v>공작1</v>
          </cell>
          <cell r="E52" t="str">
            <v>부산기장 군 정관면 예림리 940-30</v>
          </cell>
          <cell r="F52" t="str">
            <v>051-728-5362</v>
          </cell>
          <cell r="G52" t="str">
            <v>728-5549</v>
          </cell>
          <cell r="H52">
            <v>7114</v>
          </cell>
          <cell r="I52" t="str">
            <v>IN/EX-MANIFOLD,A/INTAKE SURGE TANK</v>
          </cell>
          <cell r="J52" t="str">
            <v>619-960</v>
          </cell>
          <cell r="K52" t="str">
            <v>㈜</v>
          </cell>
          <cell r="M52" t="str">
            <v>이효건</v>
          </cell>
        </row>
        <row r="53">
          <cell r="B53" t="str">
            <v xml:space="preserve">대림프라스틱공업（  </v>
          </cell>
          <cell r="C53" t="str">
            <v>PA49</v>
          </cell>
          <cell r="D53" t="str">
            <v>의장2</v>
          </cell>
          <cell r="E53" t="str">
            <v>경북경주 외동읍 구어리 12-16(외동공단)</v>
          </cell>
          <cell r="F53" t="str">
            <v>0561-746-4991</v>
          </cell>
          <cell r="G53" t="str">
            <v>746-9280</v>
          </cell>
          <cell r="I53" t="str">
            <v>I/S HANDLE,REG HANDLE,MUD GUARD</v>
          </cell>
          <cell r="J53" t="str">
            <v>780-820</v>
          </cell>
          <cell r="K53" t="str">
            <v>㈜</v>
          </cell>
          <cell r="M53" t="str">
            <v>최봉림</v>
          </cell>
        </row>
        <row r="54">
          <cell r="B54" t="str">
            <v>대부기공</v>
          </cell>
          <cell r="C54" t="str">
            <v>D202</v>
          </cell>
          <cell r="D54" t="str">
            <v>차체</v>
          </cell>
          <cell r="E54" t="str">
            <v>경북경주 외동읍 구어리 12-2</v>
          </cell>
          <cell r="F54" t="str">
            <v>0561-746-9491∼7</v>
          </cell>
          <cell r="G54" t="str">
            <v>746-9490</v>
          </cell>
          <cell r="H54">
            <v>7115</v>
          </cell>
          <cell r="I54" t="str">
            <v>SEAT TRACK,RECLINER,SEAT</v>
          </cell>
          <cell r="J54" t="str">
            <v>780-820</v>
          </cell>
          <cell r="K54" t="str">
            <v>㈜</v>
          </cell>
          <cell r="M54" t="str">
            <v>이상은</v>
          </cell>
        </row>
        <row r="55">
          <cell r="B55" t="str">
            <v>대성(부산)</v>
          </cell>
          <cell r="C55" t="str">
            <v>PA48</v>
          </cell>
          <cell r="D55" t="str">
            <v>샤시1</v>
          </cell>
          <cell r="E55" t="str">
            <v>부산금정 구 회동동 151-4</v>
          </cell>
          <cell r="F55" t="str">
            <v>051-524-2123</v>
          </cell>
          <cell r="G55" t="str">
            <v>526-5434</v>
          </cell>
          <cell r="I55" t="str">
            <v>CLIP,SPRING NUT</v>
          </cell>
          <cell r="J55" t="str">
            <v>609-430</v>
          </cell>
          <cell r="L55" t="str">
            <v>㈜</v>
          </cell>
          <cell r="M55" t="str">
            <v>이두민</v>
          </cell>
        </row>
        <row r="56">
          <cell r="B56" t="str">
            <v>대성(청도)</v>
          </cell>
          <cell r="C56" t="str">
            <v>D333</v>
          </cell>
          <cell r="D56" t="str">
            <v>상의</v>
          </cell>
          <cell r="E56" t="str">
            <v>경북청도 풍각면 풍각농공단지 24BL</v>
          </cell>
          <cell r="F56" t="str">
            <v>0542-73-4400∼2</v>
          </cell>
          <cell r="G56" t="str">
            <v>71-1239</v>
          </cell>
          <cell r="I56" t="str">
            <v>SLIDING DR,WATER TANK</v>
          </cell>
          <cell r="J56" t="str">
            <v>714-830</v>
          </cell>
          <cell r="L56" t="str">
            <v>㈜</v>
          </cell>
          <cell r="M56" t="str">
            <v>박봉환</v>
          </cell>
        </row>
        <row r="57">
          <cell r="B57" t="str">
            <v>대성금속공업</v>
          </cell>
          <cell r="C57" t="str">
            <v>D184</v>
          </cell>
          <cell r="D57" t="str">
            <v>샤시1</v>
          </cell>
          <cell r="E57" t="str">
            <v>대구북구 노원3가 224</v>
          </cell>
          <cell r="F57" t="str">
            <v>053-558-9215∼6</v>
          </cell>
          <cell r="G57" t="str">
            <v>558-6642</v>
          </cell>
          <cell r="I57" t="str">
            <v>CROSS SHAFT</v>
          </cell>
          <cell r="J57" t="str">
            <v>702-083</v>
          </cell>
          <cell r="K57" t="str">
            <v>㈜</v>
          </cell>
          <cell r="M57" t="str">
            <v>김병학</v>
          </cell>
        </row>
        <row r="58">
          <cell r="B58" t="str">
            <v>대성사(부산)</v>
          </cell>
          <cell r="C58" t="str">
            <v>P011</v>
          </cell>
          <cell r="D58" t="str">
            <v>차체</v>
          </cell>
          <cell r="E58" t="str">
            <v>부산동래 구 안락동 107-16</v>
          </cell>
          <cell r="F58" t="str">
            <v>051-522-4584</v>
          </cell>
          <cell r="G58" t="str">
            <v>522-3760</v>
          </cell>
          <cell r="H58">
            <v>7116</v>
          </cell>
          <cell r="I58" t="str">
            <v>A/CLEANER,PEDAL</v>
          </cell>
          <cell r="J58" t="str">
            <v>607-100</v>
          </cell>
          <cell r="L58" t="str">
            <v>㈜</v>
          </cell>
          <cell r="M58" t="str">
            <v>허성구</v>
          </cell>
        </row>
        <row r="59">
          <cell r="B59" t="str">
            <v>대성사(상북)</v>
          </cell>
          <cell r="C59" t="str">
            <v>PB13</v>
          </cell>
          <cell r="D59" t="str">
            <v>차체</v>
          </cell>
          <cell r="E59" t="str">
            <v>경남울산 울주구 상북면 양등리 214</v>
          </cell>
          <cell r="F59" t="str">
            <v>0522-63-0681</v>
          </cell>
          <cell r="G59" t="str">
            <v>63-2223</v>
          </cell>
          <cell r="I59" t="str">
            <v>F/APRON,COWL COMP</v>
          </cell>
          <cell r="J59" t="str">
            <v>689-820</v>
          </cell>
          <cell r="L59" t="str">
            <v>㈜</v>
          </cell>
          <cell r="M59" t="str">
            <v>허성구</v>
          </cell>
        </row>
        <row r="60">
          <cell r="B60" t="str">
            <v xml:space="preserve">대성전기（주）　　  </v>
          </cell>
          <cell r="C60" t="str">
            <v>S160</v>
          </cell>
          <cell r="D60" t="str">
            <v>전장</v>
          </cell>
          <cell r="E60" t="str">
            <v>서울구로 구 구로동 197-17</v>
          </cell>
          <cell r="F60" t="str">
            <v>02-867-0061∼71</v>
          </cell>
          <cell r="G60" t="str">
            <v>864-1664</v>
          </cell>
          <cell r="H60">
            <v>7118</v>
          </cell>
          <cell r="I60" t="str">
            <v>POWER WINDOW SWITCH,POWER RELAY</v>
          </cell>
          <cell r="J60" t="str">
            <v>152-050</v>
          </cell>
          <cell r="K60" t="str">
            <v>㈜</v>
          </cell>
          <cell r="M60" t="str">
            <v>박재범</v>
          </cell>
        </row>
        <row r="61">
          <cell r="B61" t="str">
            <v>대성정기</v>
          </cell>
          <cell r="C61" t="str">
            <v>D211</v>
          </cell>
          <cell r="D61" t="str">
            <v>공작1</v>
          </cell>
          <cell r="E61" t="str">
            <v>대구달서 구 갈산동 400-32</v>
          </cell>
          <cell r="F61" t="str">
            <v>053-581-5891</v>
          </cell>
          <cell r="G61" t="str">
            <v>581-3580</v>
          </cell>
          <cell r="H61">
            <v>7117</v>
          </cell>
          <cell r="I61" t="str">
            <v>CARBURETOR,THROTTLE BODY</v>
          </cell>
          <cell r="J61" t="str">
            <v>704-170</v>
          </cell>
          <cell r="K61" t="str">
            <v>㈜</v>
          </cell>
          <cell r="M61" t="str">
            <v>김의근</v>
          </cell>
        </row>
        <row r="62">
          <cell r="B62" t="str">
            <v>대성특수고무공업사</v>
          </cell>
          <cell r="C62" t="str">
            <v>S414</v>
          </cell>
          <cell r="D62" t="str">
            <v>상샤</v>
          </cell>
          <cell r="E62" t="str">
            <v>서울영등 포구 양평동3가 50</v>
          </cell>
          <cell r="F62" t="str">
            <v>02-633-1461∼3</v>
          </cell>
          <cell r="G62" t="str">
            <v>623-3501</v>
          </cell>
          <cell r="I62" t="str">
            <v>RUBBER HOSE,PACKING</v>
          </cell>
          <cell r="J62" t="str">
            <v>150-103</v>
          </cell>
          <cell r="M62" t="str">
            <v>이관직</v>
          </cell>
        </row>
        <row r="63">
          <cell r="B63" t="str">
            <v>대승</v>
          </cell>
          <cell r="C63" t="str">
            <v>SA34</v>
          </cell>
          <cell r="D63" t="str">
            <v>샤시2</v>
          </cell>
          <cell r="E63" t="str">
            <v>경기평택 서탄면 수월암리 325-4</v>
          </cell>
          <cell r="F63" t="str">
            <v>0333-62-9602∼3</v>
          </cell>
          <cell r="G63" t="str">
            <v>64-3593</v>
          </cell>
          <cell r="I63" t="str">
            <v>PROPELLER SHAFT,BEARING CAP</v>
          </cell>
          <cell r="J63" t="str">
            <v>451-850</v>
          </cell>
          <cell r="L63" t="str">
            <v>㈜</v>
          </cell>
          <cell r="M63" t="str">
            <v>이철근</v>
          </cell>
        </row>
        <row r="64">
          <cell r="B64" t="str">
            <v>대안데칼</v>
          </cell>
          <cell r="C64" t="str">
            <v>SF36</v>
          </cell>
          <cell r="D64" t="str">
            <v>전장</v>
          </cell>
          <cell r="E64" t="str">
            <v>경기용인 이동면 서리 393</v>
          </cell>
          <cell r="F64" t="str">
            <v>0335-32-7171∼4</v>
          </cell>
          <cell r="G64" t="str">
            <v>32-7175</v>
          </cell>
          <cell r="I64" t="str">
            <v>DECORATION TAPE,STICKER</v>
          </cell>
          <cell r="J64" t="str">
            <v>449-830</v>
          </cell>
          <cell r="M64" t="str">
            <v>김명준</v>
          </cell>
        </row>
        <row r="65">
          <cell r="B65" t="str">
            <v>대양중공업</v>
          </cell>
          <cell r="C65" t="str">
            <v>SD15</v>
          </cell>
          <cell r="D65" t="str">
            <v>상샤</v>
          </cell>
          <cell r="E65" t="str">
            <v>경기양주 회천읍 회정리 440-13</v>
          </cell>
          <cell r="F65" t="str">
            <v>0351-866-2220</v>
          </cell>
          <cell r="G65" t="str">
            <v>866-2221</v>
          </cell>
          <cell r="I65" t="str">
            <v>GEAR PUMP,TANK LORRY VALVE</v>
          </cell>
          <cell r="J65" t="str">
            <v>482-850</v>
          </cell>
          <cell r="K65" t="str">
            <v>㈜</v>
          </cell>
          <cell r="M65" t="str">
            <v>박영걸</v>
          </cell>
        </row>
        <row r="66">
          <cell r="B66" t="str">
            <v xml:space="preserve">대연금속공업（주）  </v>
          </cell>
          <cell r="C66" t="str">
            <v>S016</v>
          </cell>
          <cell r="D66" t="str">
            <v>차체</v>
          </cell>
          <cell r="E66" t="str">
            <v>경기군포 대야미동 527-1</v>
          </cell>
          <cell r="F66" t="str">
            <v>0345-80-1421∼2</v>
          </cell>
          <cell r="G66" t="str">
            <v>80-1482</v>
          </cell>
          <cell r="I66" t="str">
            <v>MBR ASSY,RR FILLER</v>
          </cell>
          <cell r="J66" t="str">
            <v>435-060</v>
          </cell>
          <cell r="K66" t="str">
            <v>㈜</v>
          </cell>
          <cell r="M66" t="str">
            <v>우종명</v>
          </cell>
        </row>
        <row r="67">
          <cell r="B67" t="str">
            <v>대영공업사</v>
          </cell>
          <cell r="C67" t="str">
            <v>D248</v>
          </cell>
          <cell r="D67" t="str">
            <v>샤시1</v>
          </cell>
          <cell r="E67" t="str">
            <v>경북경산 진량면 선화3동 1145-3</v>
          </cell>
          <cell r="F67" t="str">
            <v>053-852-6661</v>
          </cell>
          <cell r="G67" t="str">
            <v>853-0500</v>
          </cell>
          <cell r="I67" t="str">
            <v>OVM TOOL SET</v>
          </cell>
          <cell r="J67" t="str">
            <v>712-830</v>
          </cell>
          <cell r="M67" t="str">
            <v>유성동</v>
          </cell>
        </row>
        <row r="68">
          <cell r="B68" t="str">
            <v xml:space="preserve">대원강업（주）　　  </v>
          </cell>
          <cell r="C68" t="str">
            <v>S003</v>
          </cell>
          <cell r="D68" t="str">
            <v>샤시1</v>
          </cell>
          <cell r="E68" t="str">
            <v>경남창원 웅남동 54</v>
          </cell>
          <cell r="F68" t="str">
            <v>0551-82-7541</v>
          </cell>
          <cell r="G68" t="str">
            <v>82-2923</v>
          </cell>
          <cell r="H68">
            <v>7119</v>
          </cell>
          <cell r="I68" t="str">
            <v>SPRING,SEAT,STABILIZER BAR</v>
          </cell>
          <cell r="J68" t="str">
            <v>641-290</v>
          </cell>
          <cell r="K68" t="str">
            <v>㈜</v>
          </cell>
          <cell r="M68" t="str">
            <v>허영준</v>
          </cell>
        </row>
        <row r="69">
          <cell r="B69" t="str">
            <v>대원안전유리공업</v>
          </cell>
          <cell r="C69" t="str">
            <v>S124</v>
          </cell>
          <cell r="D69" t="str">
            <v>상샤</v>
          </cell>
          <cell r="E69" t="str">
            <v>인천부평 구 청천동 386</v>
          </cell>
          <cell r="F69" t="str">
            <v>032-524-2870∼1</v>
          </cell>
          <cell r="G69" t="str">
            <v>524-2872</v>
          </cell>
          <cell r="I69" t="str">
            <v>SAFETY GLASS,접합안전유리</v>
          </cell>
          <cell r="J69" t="str">
            <v>403-030</v>
          </cell>
          <cell r="K69" t="str">
            <v>㈜</v>
          </cell>
          <cell r="M69" t="str">
            <v>오완건</v>
          </cell>
        </row>
        <row r="70">
          <cell r="B70" t="str">
            <v>대원정공</v>
          </cell>
          <cell r="C70" t="str">
            <v>SF80</v>
          </cell>
          <cell r="D70" t="str">
            <v>샤시2</v>
          </cell>
          <cell r="E70" t="str">
            <v>인천남동 구 남촌동 619-5</v>
          </cell>
          <cell r="F70" t="str">
            <v>032-812-2300</v>
          </cell>
          <cell r="G70" t="str">
            <v>812-2853</v>
          </cell>
          <cell r="I70" t="str">
            <v>BOMBE,PP CONTAINER BAG,LPG용기</v>
          </cell>
          <cell r="J70" t="str">
            <v>405-100</v>
          </cell>
          <cell r="K70" t="str">
            <v>㈜</v>
          </cell>
          <cell r="M70" t="str">
            <v>이완섭</v>
          </cell>
        </row>
        <row r="71">
          <cell r="B71" t="str">
            <v>대인산업사</v>
          </cell>
          <cell r="C71" t="str">
            <v>U838</v>
          </cell>
          <cell r="D71" t="str">
            <v>의장1</v>
          </cell>
          <cell r="E71" t="str">
            <v>경남울산 중구 연암동 694</v>
          </cell>
          <cell r="F71" t="str">
            <v>0522-87-2298</v>
          </cell>
          <cell r="G71" t="str">
            <v>87-2296</v>
          </cell>
          <cell r="I71" t="str">
            <v>SUNVISOR</v>
          </cell>
          <cell r="J71" t="str">
            <v>681-370</v>
          </cell>
          <cell r="M71" t="str">
            <v>인홍석</v>
          </cell>
        </row>
        <row r="72">
          <cell r="B72" t="str">
            <v>대일공업</v>
          </cell>
          <cell r="C72" t="str">
            <v>P096</v>
          </cell>
          <cell r="D72" t="str">
            <v>공작2</v>
          </cell>
          <cell r="E72" t="str">
            <v>경남울산 울주구 상북면 양등리 216</v>
          </cell>
          <cell r="F72" t="str">
            <v>0522-64-8460∼5</v>
          </cell>
          <cell r="G72" t="str">
            <v>64-8466</v>
          </cell>
          <cell r="I72" t="str">
            <v>ENG GEAR,T/M &amp; T/F SHAFT,SPROCKET</v>
          </cell>
          <cell r="J72" t="str">
            <v>689-820</v>
          </cell>
          <cell r="K72" t="str">
            <v>㈜</v>
          </cell>
          <cell r="M72" t="str">
            <v>김성문</v>
          </cell>
        </row>
        <row r="73">
          <cell r="B73" t="str">
            <v>대일공업사</v>
          </cell>
          <cell r="C73" t="str">
            <v>D209</v>
          </cell>
          <cell r="D73" t="str">
            <v>상차</v>
          </cell>
          <cell r="E73" t="str">
            <v>대구북구 침산1동 689-1</v>
          </cell>
          <cell r="F73" t="str">
            <v>053-352-6547</v>
          </cell>
          <cell r="G73" t="str">
            <v>352-6254</v>
          </cell>
          <cell r="I73" t="str">
            <v>BUS TOKEN BOX</v>
          </cell>
          <cell r="J73" t="str">
            <v>702-051</v>
          </cell>
          <cell r="M73" t="str">
            <v>정승부</v>
          </cell>
        </row>
        <row r="74">
          <cell r="B74" t="str">
            <v>대진공업(울산)</v>
          </cell>
          <cell r="C74" t="str">
            <v>U551</v>
          </cell>
          <cell r="D74" t="str">
            <v>공작1</v>
          </cell>
          <cell r="E74" t="str">
            <v>경남울산 중구 효문동 357-24</v>
          </cell>
          <cell r="F74" t="str">
            <v>0522-87-2211∼3</v>
          </cell>
          <cell r="G74" t="str">
            <v>87-1106</v>
          </cell>
          <cell r="I74" t="str">
            <v>CAM CAP,NOZZLE TUBE</v>
          </cell>
          <cell r="J74" t="str">
            <v>681-360</v>
          </cell>
          <cell r="K74" t="str">
            <v>㈜</v>
          </cell>
          <cell r="M74" t="str">
            <v>진태준</v>
          </cell>
        </row>
        <row r="75">
          <cell r="B75" t="str">
            <v>대진공업(천안)</v>
          </cell>
          <cell r="C75" t="str">
            <v>KM62</v>
          </cell>
          <cell r="D75" t="str">
            <v>상공</v>
          </cell>
          <cell r="E75" t="str">
            <v>충남천안 차암동 8-1(천안제2공단)</v>
          </cell>
          <cell r="F75" t="str">
            <v>0417-553-2277</v>
          </cell>
          <cell r="G75" t="str">
            <v>553-1323</v>
          </cell>
          <cell r="I75" t="str">
            <v>CONNECTOR,HOUSING,CASE</v>
          </cell>
          <cell r="J75" t="str">
            <v>330-200</v>
          </cell>
          <cell r="K75" t="str">
            <v>㈜</v>
          </cell>
          <cell r="M75" t="str">
            <v>진태준</v>
          </cell>
        </row>
        <row r="76">
          <cell r="B76" t="str">
            <v>대진폴리머</v>
          </cell>
          <cell r="C76" t="str">
            <v>P742</v>
          </cell>
          <cell r="D76" t="str">
            <v>의장1</v>
          </cell>
          <cell r="E76" t="str">
            <v>경남울산 울주구 두서면 전읍리 350</v>
          </cell>
          <cell r="F76" t="str">
            <v>0522-64-6330</v>
          </cell>
          <cell r="G76" t="str">
            <v>64-6335</v>
          </cell>
          <cell r="I76" t="str">
            <v>HEAD REST PAD &amp; FRAME,SEAT</v>
          </cell>
          <cell r="J76" t="str">
            <v>689-830</v>
          </cell>
          <cell r="K76" t="str">
            <v>㈜</v>
          </cell>
          <cell r="M76" t="str">
            <v>송판원</v>
          </cell>
        </row>
        <row r="77">
          <cell r="B77" t="str">
            <v>대창금속</v>
          </cell>
          <cell r="C77" t="str">
            <v>U384</v>
          </cell>
          <cell r="D77" t="str">
            <v>샤시1</v>
          </cell>
          <cell r="E77" t="str">
            <v>경남울산 울주구 두서면 전읍리 309</v>
          </cell>
          <cell r="F77" t="str">
            <v>0522-62-6951∼4</v>
          </cell>
          <cell r="G77" t="str">
            <v>62-6732</v>
          </cell>
          <cell r="I77" t="str">
            <v>FUEL TANK,T-FLOOR</v>
          </cell>
          <cell r="J77" t="str">
            <v>689-830</v>
          </cell>
          <cell r="K77" t="str">
            <v>㈜</v>
          </cell>
          <cell r="M77" t="str">
            <v>임수상</v>
          </cell>
        </row>
        <row r="78">
          <cell r="B78" t="str">
            <v>대창단조</v>
          </cell>
          <cell r="C78" t="str">
            <v>P089</v>
          </cell>
          <cell r="D78" t="str">
            <v>상공</v>
          </cell>
          <cell r="E78" t="str">
            <v>부산사하 구 장림동 16</v>
          </cell>
          <cell r="F78" t="str">
            <v>051-327-1960∼8</v>
          </cell>
          <cell r="G78" t="str">
            <v>324-4264</v>
          </cell>
          <cell r="I78" t="str">
            <v>CRANK &amp; CAM SHAFT,BALANCE WEIGHT</v>
          </cell>
          <cell r="J78" t="str">
            <v>604-040</v>
          </cell>
          <cell r="K78" t="str">
            <v>㈜</v>
          </cell>
          <cell r="M78" t="str">
            <v>박안식</v>
          </cell>
        </row>
        <row r="79">
          <cell r="B79" t="str">
            <v xml:space="preserve">대창스프링공업（주  </v>
          </cell>
          <cell r="C79" t="str">
            <v>PB30</v>
          </cell>
          <cell r="D79" t="str">
            <v>차체</v>
          </cell>
          <cell r="E79" t="str">
            <v>경북경주 외동읍 구어리 12-1</v>
          </cell>
          <cell r="F79" t="str">
            <v>0561-746-0223∼7</v>
          </cell>
          <cell r="G79" t="str">
            <v>746-0228</v>
          </cell>
          <cell r="I79" t="str">
            <v>SEAT FRAME,WIRE,SPRING</v>
          </cell>
          <cell r="J79" t="str">
            <v>780-820</v>
          </cell>
          <cell r="K79" t="str">
            <v>㈜</v>
          </cell>
          <cell r="M79" t="str">
            <v>조희오</v>
          </cell>
        </row>
        <row r="80">
          <cell r="B80" t="str">
            <v>대철</v>
          </cell>
          <cell r="C80" t="str">
            <v>D122</v>
          </cell>
          <cell r="D80" t="str">
            <v>공작2</v>
          </cell>
          <cell r="E80" t="str">
            <v>대구북구   노원3가 205-1</v>
          </cell>
          <cell r="F80" t="str">
            <v>053-356-7881</v>
          </cell>
          <cell r="G80" t="str">
            <v>353-2031</v>
          </cell>
          <cell r="I80" t="str">
            <v>MASTER CYLINDER</v>
          </cell>
          <cell r="J80" t="str">
            <v>702-083</v>
          </cell>
          <cell r="K80" t="str">
            <v>㈜</v>
          </cell>
          <cell r="M80" t="str">
            <v>엄상수</v>
          </cell>
        </row>
        <row r="81">
          <cell r="B81" t="str">
            <v>대한소결금속</v>
          </cell>
          <cell r="C81" t="str">
            <v>D229</v>
          </cell>
          <cell r="D81" t="str">
            <v>공작2</v>
          </cell>
          <cell r="E81" t="str">
            <v>대구달성 군 논공면 본리동 29-10</v>
          </cell>
          <cell r="F81" t="str">
            <v>053-615-0203∼7</v>
          </cell>
          <cell r="G81" t="str">
            <v>615-0208</v>
          </cell>
          <cell r="I81" t="str">
            <v>VALVE SEAT,SYN HUB,CAM,SPROCKET</v>
          </cell>
          <cell r="J81" t="str">
            <v>711-855</v>
          </cell>
          <cell r="K81" t="str">
            <v>㈜</v>
          </cell>
          <cell r="M81" t="str">
            <v>박지건</v>
          </cell>
        </row>
        <row r="82">
          <cell r="B82" t="str">
            <v>대한이연</v>
          </cell>
          <cell r="C82" t="str">
            <v>SA16</v>
          </cell>
          <cell r="D82" t="str">
            <v>공작3</v>
          </cell>
          <cell r="E82" t="str">
            <v>대전대덕 구 평촌동 112-1</v>
          </cell>
          <cell r="F82" t="str">
            <v>042-931-2363</v>
          </cell>
          <cell r="G82" t="str">
            <v>931-0743</v>
          </cell>
          <cell r="I82" t="str">
            <v>PISTON RING,LINER CYLINDER</v>
          </cell>
          <cell r="J82" t="str">
            <v>306-130</v>
          </cell>
          <cell r="K82" t="str">
            <v>㈜</v>
          </cell>
          <cell r="M82" t="str">
            <v>유주형</v>
          </cell>
        </row>
        <row r="83">
          <cell r="B83" t="str">
            <v>대한종합산업</v>
          </cell>
          <cell r="C83" t="str">
            <v>U567</v>
          </cell>
          <cell r="D83" t="str">
            <v>상차</v>
          </cell>
          <cell r="E83" t="str">
            <v>충남금산 추부면 자부리 131</v>
          </cell>
          <cell r="F83" t="str">
            <v>0412-52-0002</v>
          </cell>
          <cell r="G83" t="str">
            <v>53-1701</v>
          </cell>
          <cell r="I83" t="str">
            <v>BUMPER,FUEL TANK BRKT,OUT RIGGER</v>
          </cell>
          <cell r="J83" t="str">
            <v>312-940</v>
          </cell>
          <cell r="L83" t="str">
            <v>㈜</v>
          </cell>
          <cell r="M83" t="str">
            <v>박병달</v>
          </cell>
        </row>
        <row r="84">
          <cell r="B84" t="str">
            <v>대호산업</v>
          </cell>
          <cell r="C84" t="str">
            <v>D068</v>
          </cell>
          <cell r="D84" t="str">
            <v>차체</v>
          </cell>
          <cell r="E84" t="str">
            <v>대구달성 군 논공면 북동 1-76</v>
          </cell>
          <cell r="F84" t="str">
            <v>053-615-3990∼4</v>
          </cell>
          <cell r="G84" t="str">
            <v>615-3995</v>
          </cell>
          <cell r="I84" t="str">
            <v>ROLL FORMMING,RR RAIL,CROSS MEMBER</v>
          </cell>
          <cell r="J84" t="str">
            <v>711-855</v>
          </cell>
          <cell r="L84" t="str">
            <v>㈜</v>
          </cell>
          <cell r="M84" t="str">
            <v>이현도</v>
          </cell>
        </row>
        <row r="85">
          <cell r="B85" t="str">
            <v xml:space="preserve">대흥공업（주）　　  </v>
          </cell>
          <cell r="C85" t="str">
            <v>P925</v>
          </cell>
          <cell r="D85" t="str">
            <v>의장1</v>
          </cell>
          <cell r="E85" t="str">
            <v>경남김해 진례면 청천리 607</v>
          </cell>
          <cell r="F85" t="str">
            <v>0525-45-6391</v>
          </cell>
          <cell r="G85" t="str">
            <v>45-6070</v>
          </cell>
          <cell r="I85" t="str">
            <v>고무부품</v>
          </cell>
          <cell r="J85" t="str">
            <v>623-880</v>
          </cell>
          <cell r="K85" t="str">
            <v>㈜</v>
          </cell>
          <cell r="M85" t="str">
            <v>유진수</v>
          </cell>
        </row>
        <row r="86">
          <cell r="B86" t="str">
            <v>대흥공업(U)</v>
          </cell>
          <cell r="C86" t="str">
            <v>U040</v>
          </cell>
          <cell r="D86" t="str">
            <v>차체</v>
          </cell>
          <cell r="E86" t="str">
            <v>경남울산 중구 효문동 609-1</v>
          </cell>
          <cell r="F86" t="str">
            <v>0522-87-9955</v>
          </cell>
          <cell r="G86" t="str">
            <v>87-9959</v>
          </cell>
          <cell r="H86">
            <v>7260</v>
          </cell>
          <cell r="I86" t="str">
            <v>P/TRAY,S/SILL INR</v>
          </cell>
          <cell r="J86" t="str">
            <v>681-360</v>
          </cell>
          <cell r="K86" t="str">
            <v>㈜</v>
          </cell>
          <cell r="M86" t="str">
            <v>유진수</v>
          </cell>
        </row>
        <row r="87">
          <cell r="B87" t="str">
            <v>덕강화학</v>
          </cell>
          <cell r="C87" t="str">
            <v>P057</v>
          </cell>
          <cell r="D87" t="str">
            <v>의장1</v>
          </cell>
          <cell r="E87" t="str">
            <v>경남김해 상동면 우계리 1073-3</v>
          </cell>
          <cell r="F87" t="str">
            <v>0525-23-6111</v>
          </cell>
          <cell r="G87" t="str">
            <v>23-6711</v>
          </cell>
          <cell r="H87">
            <v>7192</v>
          </cell>
          <cell r="I87" t="str">
            <v>GLASS RUN,DR SIDE,BODY SIDE</v>
          </cell>
          <cell r="J87" t="str">
            <v>623-810</v>
          </cell>
          <cell r="L87" t="str">
            <v>㈜</v>
          </cell>
          <cell r="M87" t="str">
            <v>김경봉</v>
          </cell>
        </row>
        <row r="88">
          <cell r="B88" t="str">
            <v>덕성</v>
          </cell>
          <cell r="C88" t="str">
            <v>UO70</v>
          </cell>
          <cell r="D88" t="str">
            <v>샤시1</v>
          </cell>
          <cell r="E88" t="str">
            <v>경남울산 울주구 두서면 전읍리 351</v>
          </cell>
          <cell r="F88" t="str">
            <v>0522-54-0101∼7</v>
          </cell>
          <cell r="G88" t="str">
            <v>54-0108</v>
          </cell>
          <cell r="I88" t="str">
            <v>HEAT PROTECTOR,SUSPENSION HANGER</v>
          </cell>
          <cell r="J88" t="str">
            <v>689-830</v>
          </cell>
          <cell r="M88" t="str">
            <v>장경호</v>
          </cell>
        </row>
        <row r="89">
          <cell r="B89" t="str">
            <v>덕신전자</v>
          </cell>
          <cell r="C89" t="str">
            <v>PC02</v>
          </cell>
          <cell r="D89" t="str">
            <v>샤시1</v>
          </cell>
          <cell r="E89" t="str">
            <v>부산사상 구 덕포동 255-1</v>
          </cell>
          <cell r="F89" t="str">
            <v>051-303-3939</v>
          </cell>
          <cell r="G89" t="str">
            <v>303-3943</v>
          </cell>
          <cell r="I89" t="str">
            <v>CLAMP</v>
          </cell>
          <cell r="J89" t="str">
            <v>617-040</v>
          </cell>
          <cell r="M89" t="str">
            <v>김동욱</v>
          </cell>
        </row>
        <row r="90">
          <cell r="B90" t="str">
            <v xml:space="preserve">덕양산업（주）　　  </v>
          </cell>
          <cell r="C90" t="str">
            <v>U026</v>
          </cell>
          <cell r="D90" t="str">
            <v>의장1</v>
          </cell>
          <cell r="E90" t="str">
            <v>경남울산 중구 연암동 945</v>
          </cell>
          <cell r="F90" t="str">
            <v>0522-219-1114</v>
          </cell>
          <cell r="G90" t="str">
            <v>87-3130</v>
          </cell>
          <cell r="I90" t="str">
            <v>CRASH PAD,HEAD LINER,A/V PAD</v>
          </cell>
          <cell r="J90" t="str">
            <v>681-370</v>
          </cell>
          <cell r="K90" t="str">
            <v>㈜</v>
          </cell>
          <cell r="M90" t="str">
            <v>황춘택</v>
          </cell>
        </row>
        <row r="91">
          <cell r="B91" t="str">
            <v>동경공업</v>
          </cell>
          <cell r="C91" t="str">
            <v>PA42</v>
          </cell>
          <cell r="D91" t="str">
            <v>상차</v>
          </cell>
          <cell r="E91" t="str">
            <v>전북남원 광치동 195-31</v>
          </cell>
          <cell r="F91" t="str">
            <v>0671-32-6090∼4</v>
          </cell>
          <cell r="G91" t="str">
            <v>33-7233</v>
          </cell>
          <cell r="I91" t="str">
            <v>AIR TANK,OIL TANK,BATTERY CARRIER</v>
          </cell>
          <cell r="J91" t="str">
            <v>590-170</v>
          </cell>
          <cell r="M91" t="str">
            <v>장인석</v>
          </cell>
        </row>
        <row r="92">
          <cell r="B92" t="str">
            <v>동광사</v>
          </cell>
          <cell r="C92" t="str">
            <v>PA11</v>
          </cell>
          <cell r="D92" t="str">
            <v>공작2</v>
          </cell>
          <cell r="E92" t="str">
            <v>부산사하 구 장림2동 457-2</v>
          </cell>
          <cell r="F92" t="str">
            <v>051-261-0033∼6</v>
          </cell>
          <cell r="G92" t="str">
            <v>261-0032</v>
          </cell>
          <cell r="I92" t="str">
            <v>PINION,NIPPLE HOSE,FITTING BOOSTER</v>
          </cell>
          <cell r="J92" t="str">
            <v>604-042</v>
          </cell>
          <cell r="M92" t="str">
            <v>박문식</v>
          </cell>
        </row>
        <row r="93">
          <cell r="B93" t="str">
            <v>동광정기</v>
          </cell>
          <cell r="C93" t="str">
            <v>P108</v>
          </cell>
          <cell r="D93" t="str">
            <v>공작1</v>
          </cell>
          <cell r="E93" t="str">
            <v>부산기장 군 정관면 논공단지 2B1L</v>
          </cell>
          <cell r="F93" t="str">
            <v>051-727-7071</v>
          </cell>
          <cell r="G93" t="str">
            <v>727-7077</v>
          </cell>
          <cell r="I93" t="str">
            <v>MANLFOLD,AIR TANK</v>
          </cell>
          <cell r="J93" t="str">
            <v>619-960</v>
          </cell>
          <cell r="K93" t="str">
            <v>㈜</v>
          </cell>
          <cell r="M93" t="str">
            <v>김광홍</v>
          </cell>
        </row>
        <row r="94">
          <cell r="B94" t="str">
            <v>동남정밀</v>
          </cell>
          <cell r="C94" t="str">
            <v>U919</v>
          </cell>
          <cell r="D94" t="str">
            <v>공작1</v>
          </cell>
          <cell r="E94" t="str">
            <v>경남울산 울주구 온산면 화산리 872</v>
          </cell>
          <cell r="F94" t="str">
            <v>0522-39-0300</v>
          </cell>
          <cell r="G94" t="str">
            <v>36-6739</v>
          </cell>
          <cell r="I94" t="str">
            <v>T/M CASE,CLUTCH HOUSING,F/LOWER</v>
          </cell>
          <cell r="J94" t="str">
            <v>689-890</v>
          </cell>
          <cell r="K94" t="str">
            <v>㈜</v>
          </cell>
          <cell r="M94" t="str">
            <v>이임우</v>
          </cell>
        </row>
        <row r="95">
          <cell r="B95" t="str">
            <v>동대금속</v>
          </cell>
          <cell r="C95" t="str">
            <v>P670</v>
          </cell>
          <cell r="D95" t="str">
            <v>샤시2</v>
          </cell>
          <cell r="E95" t="str">
            <v>부산사상 구 덕포동 257-1</v>
          </cell>
          <cell r="F95" t="str">
            <v>051-304-3131∼3</v>
          </cell>
          <cell r="G95" t="str">
            <v>301-0482</v>
          </cell>
          <cell r="I95" t="str">
            <v>WASHER SPRING</v>
          </cell>
          <cell r="J95" t="str">
            <v>617-040</v>
          </cell>
          <cell r="K95" t="str">
            <v>㈜</v>
          </cell>
          <cell r="M95" t="str">
            <v>김국대</v>
          </cell>
        </row>
        <row r="96">
          <cell r="B96" t="str">
            <v>동명통산</v>
          </cell>
          <cell r="C96" t="str">
            <v>S015</v>
          </cell>
          <cell r="D96" t="str">
            <v>의장1</v>
          </cell>
          <cell r="E96" t="str">
            <v>인천남구  주안동 1402-2</v>
          </cell>
          <cell r="F96" t="str">
            <v>032-863-2100∼1</v>
          </cell>
          <cell r="G96" t="str">
            <v>864-7293</v>
          </cell>
          <cell r="I96" t="str">
            <v>RUBBER,AIR INTAKE HOSE</v>
          </cell>
          <cell r="J96" t="str">
            <v>402-200</v>
          </cell>
          <cell r="K96" t="str">
            <v>㈜</v>
          </cell>
          <cell r="M96" t="str">
            <v>신달석</v>
          </cell>
        </row>
        <row r="97">
          <cell r="B97" t="str">
            <v xml:space="preserve">동산공업（주）　　  </v>
          </cell>
          <cell r="C97" t="str">
            <v>D243</v>
          </cell>
          <cell r="D97" t="str">
            <v>샤시1</v>
          </cell>
          <cell r="E97" t="str">
            <v>경북칠곡 왜관읍 금산리 992-5</v>
          </cell>
          <cell r="F97" t="str">
            <v>053-581-9991∼3</v>
          </cell>
          <cell r="G97" t="str">
            <v>581-9994</v>
          </cell>
          <cell r="I97" t="str">
            <v>AIR GUIDE,DUST COVER,SEAT U-BOLT</v>
          </cell>
          <cell r="J97" t="str">
            <v>718-800</v>
          </cell>
          <cell r="K97" t="str">
            <v>㈜</v>
          </cell>
          <cell r="M97" t="str">
            <v>이수곤</v>
          </cell>
        </row>
        <row r="98">
          <cell r="B98" t="str">
            <v>동서공업</v>
          </cell>
          <cell r="C98" t="str">
            <v>S835</v>
          </cell>
          <cell r="D98" t="str">
            <v>공작1</v>
          </cell>
          <cell r="E98" t="str">
            <v>경기안산 목내동 402</v>
          </cell>
          <cell r="F98" t="str">
            <v>0345-491-3524∼6</v>
          </cell>
          <cell r="G98" t="str">
            <v>491-3777</v>
          </cell>
          <cell r="I98" t="str">
            <v>PISTON,PIN-PISTON</v>
          </cell>
          <cell r="J98" t="str">
            <v>425-100</v>
          </cell>
          <cell r="K98" t="str">
            <v>㈜</v>
          </cell>
          <cell r="M98" t="str">
            <v>유홍우</v>
          </cell>
        </row>
        <row r="99">
          <cell r="B99" t="str">
            <v>동선산업</v>
          </cell>
          <cell r="C99" t="str">
            <v>SD90</v>
          </cell>
          <cell r="D99" t="str">
            <v>전장</v>
          </cell>
          <cell r="E99" t="str">
            <v>경기안양 동안구 관양동 1506-15</v>
          </cell>
          <cell r="F99" t="str">
            <v>0343-23-2186</v>
          </cell>
          <cell r="G99" t="str">
            <v>23-0979</v>
          </cell>
          <cell r="I99" t="str">
            <v>CLOCK</v>
          </cell>
          <cell r="J99" t="str">
            <v>431-060</v>
          </cell>
          <cell r="K99" t="str">
            <v>㈜</v>
          </cell>
          <cell r="M99" t="str">
            <v>정국진</v>
          </cell>
        </row>
        <row r="100">
          <cell r="B100" t="str">
            <v>동성금속</v>
          </cell>
          <cell r="C100" t="str">
            <v>SA69</v>
          </cell>
          <cell r="D100" t="str">
            <v>공작3</v>
          </cell>
          <cell r="E100" t="str">
            <v>충북영동 용산면 백자전리 160</v>
          </cell>
          <cell r="F100" t="str">
            <v>0414-42-8446∼7</v>
          </cell>
          <cell r="G100" t="str">
            <v>42-8448</v>
          </cell>
          <cell r="I100" t="str">
            <v>ENG METAL BEARING,DR DRY BUSH</v>
          </cell>
          <cell r="J100" t="str">
            <v>370-910</v>
          </cell>
          <cell r="K100" t="str">
            <v>㈜</v>
          </cell>
          <cell r="M100" t="str">
            <v>유시영</v>
          </cell>
        </row>
        <row r="101">
          <cell r="B101" t="str">
            <v>동성정공</v>
          </cell>
          <cell r="C101" t="str">
            <v>KM35</v>
          </cell>
          <cell r="D101" t="str">
            <v>상차</v>
          </cell>
          <cell r="E101" t="str">
            <v>전북김제 백구면 석담리 225-10</v>
          </cell>
          <cell r="F101" t="str">
            <v>0658-43-1890</v>
          </cell>
          <cell r="G101" t="str">
            <v>73-1895</v>
          </cell>
          <cell r="I101" t="str">
            <v>BRKT,ENG COVER,T/M COVER</v>
          </cell>
          <cell r="J101" t="str">
            <v>576-910</v>
          </cell>
          <cell r="L101" t="str">
            <v>㈜</v>
          </cell>
          <cell r="M101" t="str">
            <v>송기태</v>
          </cell>
        </row>
        <row r="102">
          <cell r="B102" t="str">
            <v>동승기업</v>
          </cell>
          <cell r="C102" t="str">
            <v>P013</v>
          </cell>
          <cell r="D102" t="str">
            <v>샤시1</v>
          </cell>
          <cell r="E102" t="str">
            <v>부산해운 대구 반여1동 791-1</v>
          </cell>
          <cell r="F102" t="str">
            <v>051-525-4111∼5</v>
          </cell>
          <cell r="G102" t="str">
            <v>525-1116</v>
          </cell>
          <cell r="H102">
            <v>7120</v>
          </cell>
          <cell r="I102" t="str">
            <v>PEDAL,ARM,FRT BUMPER STAY,BRKT</v>
          </cell>
          <cell r="J102" t="str">
            <v>612-061</v>
          </cell>
          <cell r="L102" t="str">
            <v>㈜</v>
          </cell>
          <cell r="M102" t="str">
            <v>신선식</v>
          </cell>
        </row>
        <row r="103">
          <cell r="B103" t="str">
            <v>동신공업</v>
          </cell>
          <cell r="C103" t="str">
            <v>D185</v>
          </cell>
          <cell r="D103" t="str">
            <v>상차</v>
          </cell>
          <cell r="E103" t="str">
            <v>대구달서 구 신당동 1162-4</v>
          </cell>
          <cell r="F103" t="str">
            <v>053-581-0585</v>
          </cell>
          <cell r="G103" t="str">
            <v>581-0473</v>
          </cell>
          <cell r="I103" t="str">
            <v>AIR CLEANER HOUSING,C/MEMBER</v>
          </cell>
          <cell r="J103" t="str">
            <v>704-200</v>
          </cell>
          <cell r="K103" t="str">
            <v>㈜</v>
          </cell>
          <cell r="M103" t="str">
            <v>이규환</v>
          </cell>
        </row>
        <row r="104">
          <cell r="B104" t="str">
            <v>동신산업</v>
          </cell>
          <cell r="C104" t="str">
            <v>U977</v>
          </cell>
          <cell r="D104" t="str">
            <v>의장2</v>
          </cell>
          <cell r="E104" t="str">
            <v>경남울산 울주구 농소읍 매곡리 795-12</v>
          </cell>
          <cell r="F104" t="str">
            <v>0522-95-3181∼4</v>
          </cell>
          <cell r="G104" t="str">
            <v>95-3205</v>
          </cell>
          <cell r="I104" t="str">
            <v>E/ABS</v>
          </cell>
          <cell r="J104" t="str">
            <v>689-910</v>
          </cell>
          <cell r="K104" t="str">
            <v>㈜</v>
          </cell>
          <cell r="M104" t="str">
            <v>오준문</v>
          </cell>
        </row>
        <row r="105">
          <cell r="B105" t="str">
            <v>동아건설산업</v>
          </cell>
          <cell r="C105" t="str">
            <v>PC20</v>
          </cell>
          <cell r="D105" t="str">
            <v>샤시2</v>
          </cell>
          <cell r="E105" t="str">
            <v>경남창원 대원동 91-92</v>
          </cell>
          <cell r="F105" t="str">
            <v>0551-64-2111∼4</v>
          </cell>
          <cell r="G105" t="str">
            <v>64-2115</v>
          </cell>
          <cell r="I105" t="str">
            <v>BOLT,NUT</v>
          </cell>
          <cell r="J105" t="str">
            <v>641-200</v>
          </cell>
          <cell r="K105" t="str">
            <v>㈜</v>
          </cell>
          <cell r="M105" t="str">
            <v>유영철</v>
          </cell>
        </row>
        <row r="106">
          <cell r="B106" t="str">
            <v>동아공업</v>
          </cell>
          <cell r="C106" t="str">
            <v>S107</v>
          </cell>
          <cell r="D106" t="str">
            <v>공작3</v>
          </cell>
          <cell r="E106" t="str">
            <v>경기안산 원시동 729-6(반월공단)</v>
          </cell>
          <cell r="F106" t="str">
            <v>0345-490-4300</v>
          </cell>
          <cell r="G106" t="str">
            <v>491-2309</v>
          </cell>
          <cell r="I106" t="str">
            <v>GASKET</v>
          </cell>
          <cell r="J106" t="str">
            <v>425-090</v>
          </cell>
          <cell r="K106" t="str">
            <v>㈜</v>
          </cell>
          <cell r="M106" t="str">
            <v>성태홍</v>
          </cell>
        </row>
        <row r="107">
          <cell r="B107" t="str">
            <v>동아정기</v>
          </cell>
          <cell r="C107" t="str">
            <v>S408</v>
          </cell>
          <cell r="D107" t="str">
            <v>상샤</v>
          </cell>
          <cell r="E107" t="str">
            <v>경기용인 남사면 북리 862-8</v>
          </cell>
          <cell r="F107" t="str">
            <v>0339-73-4600∼4</v>
          </cell>
          <cell r="G107" t="str">
            <v>73-4605</v>
          </cell>
          <cell r="I107" t="str">
            <v>RR AXLE HOUSING,T/AXLE ASSY</v>
          </cell>
          <cell r="J107" t="str">
            <v>449-880</v>
          </cell>
          <cell r="L107" t="str">
            <v>㈜</v>
          </cell>
          <cell r="M107" t="str">
            <v>오시철</v>
          </cell>
        </row>
        <row r="108">
          <cell r="B108" t="str">
            <v>동아정밀공업(1)</v>
          </cell>
          <cell r="C108" t="str">
            <v>KM32</v>
          </cell>
          <cell r="D108" t="str">
            <v>상차</v>
          </cell>
          <cell r="E108" t="str">
            <v>전북김제 백구면 석담리 225-10</v>
          </cell>
          <cell r="F108" t="str">
            <v>0658-44-8414</v>
          </cell>
          <cell r="G108" t="str">
            <v>45-3129</v>
          </cell>
          <cell r="I108" t="str">
            <v>SIDE FRAME,STEP PAN</v>
          </cell>
          <cell r="J108" t="str">
            <v>576-910</v>
          </cell>
          <cell r="K108" t="str">
            <v>㈜</v>
          </cell>
          <cell r="M108" t="str">
            <v>박기합</v>
          </cell>
        </row>
        <row r="109">
          <cell r="B109" t="str">
            <v>동아정밀공업(2)</v>
          </cell>
          <cell r="C109" t="str">
            <v>KM32</v>
          </cell>
          <cell r="D109" t="str">
            <v>상차</v>
          </cell>
          <cell r="E109" t="str">
            <v>전북완주 봉동읍 용암리 793</v>
          </cell>
          <cell r="F109" t="str">
            <v>0652-261-4900∼8</v>
          </cell>
          <cell r="G109" t="str">
            <v>261-0019</v>
          </cell>
          <cell r="I109" t="str">
            <v>ROOF ASSY</v>
          </cell>
          <cell r="J109" t="str">
            <v>565-900</v>
          </cell>
          <cell r="K109" t="str">
            <v>㈜</v>
          </cell>
          <cell r="M109" t="str">
            <v>박기합</v>
          </cell>
        </row>
        <row r="110">
          <cell r="B110" t="str">
            <v>동아특수정밀</v>
          </cell>
          <cell r="C110" t="str">
            <v>S147</v>
          </cell>
          <cell r="D110" t="str">
            <v>상샤</v>
          </cell>
          <cell r="E110" t="str">
            <v>인천남동 구 고잔동 724-3 154B4L</v>
          </cell>
          <cell r="F110" t="str">
            <v>032-816-5011∼4</v>
          </cell>
          <cell r="G110" t="str">
            <v>816-5016</v>
          </cell>
          <cell r="I110" t="str">
            <v>DR CYLINDER,CONTROL VALVE</v>
          </cell>
          <cell r="J110" t="str">
            <v>405-310</v>
          </cell>
          <cell r="K110" t="str">
            <v>㈜</v>
          </cell>
          <cell r="M110" t="str">
            <v>전준식</v>
          </cell>
        </row>
        <row r="111">
          <cell r="B111" t="str">
            <v>동아화성</v>
          </cell>
          <cell r="C111" t="str">
            <v>P002</v>
          </cell>
          <cell r="D111" t="str">
            <v>의장1</v>
          </cell>
          <cell r="E111" t="str">
            <v>경남김해 장유면 유하리 334-1</v>
          </cell>
          <cell r="F111" t="str">
            <v>0525-38-1800∼7</v>
          </cell>
          <cell r="G111" t="str">
            <v>38-1177</v>
          </cell>
          <cell r="H111">
            <v>7122</v>
          </cell>
          <cell r="I111" t="str">
            <v>AIR INTAKE HOSE,GASKET R/COVER</v>
          </cell>
          <cell r="J111" t="str">
            <v>623-830</v>
          </cell>
          <cell r="K111" t="str">
            <v>㈜</v>
          </cell>
          <cell r="M111" t="str">
            <v>임경식</v>
          </cell>
        </row>
        <row r="112">
          <cell r="B112" t="str">
            <v>동양금속</v>
          </cell>
          <cell r="C112" t="str">
            <v>D233</v>
          </cell>
          <cell r="D112" t="str">
            <v>샤시1</v>
          </cell>
          <cell r="E112" t="str">
            <v>대구달서 구 갈산동 100-150</v>
          </cell>
          <cell r="F112" t="str">
            <v>053-581-1565∼6</v>
          </cell>
          <cell r="G112" t="str">
            <v>581-1599</v>
          </cell>
          <cell r="I112" t="str">
            <v>ENG BRKT</v>
          </cell>
          <cell r="J112" t="str">
            <v>704-170</v>
          </cell>
          <cell r="M112" t="str">
            <v>구자민</v>
          </cell>
        </row>
        <row r="113">
          <cell r="B113" t="str">
            <v>동양나이론</v>
          </cell>
          <cell r="C113" t="str">
            <v>S352</v>
          </cell>
          <cell r="D113" t="str">
            <v>의장1</v>
          </cell>
          <cell r="E113" t="str">
            <v>경기안양 동안구 호계동 183</v>
          </cell>
          <cell r="F113" t="str">
            <v>0343-28-1114</v>
          </cell>
          <cell r="G113" t="str">
            <v>52-8171</v>
          </cell>
          <cell r="I113" t="str">
            <v>CARPET원단</v>
          </cell>
          <cell r="J113" t="str">
            <v>431-080</v>
          </cell>
          <cell r="K113" t="str">
            <v>㈜</v>
          </cell>
          <cell r="M113" t="str">
            <v>백영배</v>
          </cell>
        </row>
        <row r="114">
          <cell r="B114" t="str">
            <v>동양물산</v>
          </cell>
          <cell r="C114" t="str">
            <v>UA97</v>
          </cell>
          <cell r="D114" t="str">
            <v>차체</v>
          </cell>
          <cell r="E114" t="str">
            <v>경남울산 중구 효문동 814-2</v>
          </cell>
          <cell r="F114" t="str">
            <v>0522-87-5600∼9</v>
          </cell>
          <cell r="G114" t="str">
            <v>87-9044</v>
          </cell>
          <cell r="I114" t="str">
            <v>FRT BUMPER GUARD</v>
          </cell>
          <cell r="J114" t="str">
            <v>681-360</v>
          </cell>
          <cell r="L114" t="str">
            <v>㈜</v>
          </cell>
          <cell r="M114" t="str">
            <v>윤종국</v>
          </cell>
        </row>
        <row r="115">
          <cell r="B115" t="str">
            <v>동양주물제작소</v>
          </cell>
          <cell r="C115" t="str">
            <v>D170</v>
          </cell>
          <cell r="D115" t="str">
            <v>공작2</v>
          </cell>
          <cell r="E115" t="str">
            <v>대구서구  중리동 1120</v>
          </cell>
          <cell r="F115" t="str">
            <v>053-556-3661∼3</v>
          </cell>
          <cell r="G115" t="str">
            <v>557-7866</v>
          </cell>
          <cell r="I115" t="str">
            <v>FLY WHEEL DUMP</v>
          </cell>
          <cell r="J115" t="str">
            <v>703-090</v>
          </cell>
          <cell r="L115" t="str">
            <v>㈜</v>
          </cell>
          <cell r="M115" t="str">
            <v>강재조</v>
          </cell>
        </row>
        <row r="116">
          <cell r="B116" t="str">
            <v>동양피스톤</v>
          </cell>
          <cell r="C116" t="str">
            <v>SG11</v>
          </cell>
          <cell r="D116" t="str">
            <v>공작1</v>
          </cell>
          <cell r="E116" t="str">
            <v>경기안산 신길동 1050(반월공단 601B-21)</v>
          </cell>
          <cell r="F116" t="str">
            <v>0345-491-5331</v>
          </cell>
          <cell r="G116" t="str">
            <v>491-1357</v>
          </cell>
          <cell r="I116" t="str">
            <v>PISTON</v>
          </cell>
          <cell r="J116" t="str">
            <v>425-120</v>
          </cell>
          <cell r="K116" t="str">
            <v>㈜</v>
          </cell>
          <cell r="M116" t="str">
            <v>홍순겸</v>
          </cell>
        </row>
        <row r="117">
          <cell r="B117" t="str">
            <v>동우산업</v>
          </cell>
          <cell r="C117" t="str">
            <v>S660</v>
          </cell>
          <cell r="D117" t="str">
            <v>공작3</v>
          </cell>
          <cell r="E117" t="str">
            <v>경기용인 포곡면 금어리 615-2</v>
          </cell>
          <cell r="F117" t="str">
            <v>0335-38-7781∼5</v>
          </cell>
          <cell r="G117" t="str">
            <v>38-7786</v>
          </cell>
          <cell r="I117" t="str">
            <v>OIL FILTER,FUEL FILTER,AIR CLEANER</v>
          </cell>
          <cell r="J117" t="str">
            <v>449-810</v>
          </cell>
          <cell r="L117" t="str">
            <v>㈜</v>
          </cell>
          <cell r="M117" t="str">
            <v>이춘성</v>
          </cell>
        </row>
        <row r="118">
          <cell r="B118" t="str">
            <v xml:space="preserve">동원금속공업（주）  </v>
          </cell>
          <cell r="C118" t="str">
            <v>D002</v>
          </cell>
          <cell r="D118" t="str">
            <v>차체</v>
          </cell>
          <cell r="E118" t="str">
            <v>경북경산 진량면 양기동 330-1</v>
          </cell>
          <cell r="F118" t="str">
            <v>053-853-2311∼8</v>
          </cell>
          <cell r="G118" t="str">
            <v>853-2319</v>
          </cell>
          <cell r="H118">
            <v>7124</v>
          </cell>
          <cell r="I118" t="str">
            <v>DR FRAME,CHANNEL,MUFFLER</v>
          </cell>
          <cell r="J118" t="str">
            <v>712-830</v>
          </cell>
          <cell r="K118" t="str">
            <v>㈜</v>
          </cell>
          <cell r="M118" t="str">
            <v>이은우</v>
          </cell>
        </row>
        <row r="119">
          <cell r="B119" t="str">
            <v>동일고무벨트</v>
          </cell>
          <cell r="C119" t="str">
            <v>P008</v>
          </cell>
          <cell r="D119" t="str">
            <v>의장1</v>
          </cell>
          <cell r="E119" t="str">
            <v>경남양산 산막동 305</v>
          </cell>
          <cell r="F119" t="str">
            <v>0523-387-1281</v>
          </cell>
          <cell r="G119" t="str">
            <v>387-1289</v>
          </cell>
          <cell r="I119" t="str">
            <v>HOOD SEAL,G/RUN,TRAMMING BUSH</v>
          </cell>
          <cell r="J119" t="str">
            <v>626-800</v>
          </cell>
          <cell r="K119" t="str">
            <v>㈜</v>
          </cell>
          <cell r="M119" t="str">
            <v>김성희</v>
          </cell>
        </row>
        <row r="120">
          <cell r="B120" t="str">
            <v>동일반도</v>
          </cell>
          <cell r="C120" t="str">
            <v>PA88</v>
          </cell>
          <cell r="D120" t="str">
            <v>의장1</v>
          </cell>
          <cell r="E120" t="str">
            <v>경남양산 산막동 305</v>
          </cell>
          <cell r="F120" t="str">
            <v>0523-388-0084</v>
          </cell>
          <cell r="G120" t="str">
            <v>388-0087</v>
          </cell>
          <cell r="I120" t="str">
            <v>T/BELT,V/R-BELT</v>
          </cell>
          <cell r="J120" t="str">
            <v>626-800</v>
          </cell>
          <cell r="K120" t="str">
            <v>㈜</v>
          </cell>
          <cell r="M120" t="str">
            <v>김종학</v>
          </cell>
        </row>
        <row r="121">
          <cell r="B121" t="str">
            <v>동진이공</v>
          </cell>
          <cell r="C121" t="str">
            <v>D190</v>
          </cell>
          <cell r="D121" t="str">
            <v>의장1</v>
          </cell>
          <cell r="E121" t="str">
            <v>경북경주 안강읍 갑산리 592-1</v>
          </cell>
          <cell r="F121" t="str">
            <v>0561-762-2111</v>
          </cell>
          <cell r="G121" t="str">
            <v>761-1679</v>
          </cell>
          <cell r="I121" t="str">
            <v>FLOOR CARPET,LUG TRIM</v>
          </cell>
          <cell r="J121" t="str">
            <v>780-800</v>
          </cell>
          <cell r="K121" t="str">
            <v>㈜</v>
          </cell>
          <cell r="M121" t="str">
            <v>김덕만</v>
          </cell>
        </row>
        <row r="122">
          <cell r="B122" t="str">
            <v>동진정공</v>
          </cell>
          <cell r="C122" t="str">
            <v>P488</v>
          </cell>
          <cell r="D122" t="str">
            <v>상의</v>
          </cell>
          <cell r="E122" t="str">
            <v>경남김해 진영읍 죽곡리 10-6</v>
          </cell>
          <cell r="F122" t="str">
            <v>0525-42-5081∼5</v>
          </cell>
          <cell r="G122" t="str">
            <v>42-5086</v>
          </cell>
          <cell r="I122" t="str">
            <v>VENTILATOR,CAP TILT PUMP,W/MOTOR</v>
          </cell>
          <cell r="J122" t="str">
            <v>623-800</v>
          </cell>
          <cell r="K122" t="str">
            <v>㈜</v>
          </cell>
          <cell r="M122" t="str">
            <v>이수종</v>
          </cell>
        </row>
        <row r="123">
          <cell r="B123" t="str">
            <v>동해</v>
          </cell>
          <cell r="C123" t="str">
            <v>S158</v>
          </cell>
          <cell r="D123" t="str">
            <v>전장</v>
          </cell>
          <cell r="E123" t="str">
            <v>서울금천구 가산동 481-2</v>
          </cell>
          <cell r="F123" t="str">
            <v>02-8505-700</v>
          </cell>
          <cell r="G123" t="str">
            <v>8505-808</v>
          </cell>
          <cell r="I123" t="str">
            <v>RELAY &amp; UNIT,소형SW</v>
          </cell>
          <cell r="J123" t="str">
            <v>153-023</v>
          </cell>
          <cell r="K123" t="str">
            <v>㈜</v>
          </cell>
          <cell r="M123" t="str">
            <v>채  철</v>
          </cell>
        </row>
        <row r="124">
          <cell r="B124" t="str">
            <v>동해금속</v>
          </cell>
          <cell r="C124" t="str">
            <v>UB61</v>
          </cell>
          <cell r="D124" t="str">
            <v>상차</v>
          </cell>
          <cell r="E124" t="str">
            <v>전북완주 봉동읍 용암리 825-4</v>
          </cell>
          <cell r="F124" t="str">
            <v>0652-262-5233∼6</v>
          </cell>
          <cell r="G124" t="str">
            <v>262-5237</v>
          </cell>
          <cell r="I124" t="str">
            <v>CHASSIS FRAME,CROSS MEMBER</v>
          </cell>
          <cell r="J124" t="str">
            <v>565-900</v>
          </cell>
          <cell r="M124" t="str">
            <v>서동해</v>
          </cell>
        </row>
        <row r="125">
          <cell r="B125" t="str">
            <v>동해전장</v>
          </cell>
          <cell r="C125" t="str">
            <v>D223</v>
          </cell>
          <cell r="D125" t="str">
            <v>전장</v>
          </cell>
          <cell r="E125" t="str">
            <v>대구달서구 이곡동 1076-4</v>
          </cell>
          <cell r="F125" t="str">
            <v>053-583-3001</v>
          </cell>
          <cell r="G125" t="str">
            <v>583-0029</v>
          </cell>
          <cell r="H125">
            <v>7127</v>
          </cell>
          <cell r="I125" t="str">
            <v>WIRING HARNESS</v>
          </cell>
          <cell r="J125" t="str">
            <v>704-140</v>
          </cell>
          <cell r="K125" t="str">
            <v>㈜</v>
          </cell>
          <cell r="M125" t="str">
            <v>채  철</v>
          </cell>
        </row>
        <row r="126">
          <cell r="B126" t="str">
            <v>동현산업</v>
          </cell>
          <cell r="C126" t="str">
            <v>S834</v>
          </cell>
          <cell r="D126" t="str">
            <v>샤시1</v>
          </cell>
          <cell r="E126" t="str">
            <v>경기안산 원시동 769-3</v>
          </cell>
          <cell r="F126" t="str">
            <v>0345-494-6602∼3</v>
          </cell>
          <cell r="G126" t="str">
            <v>491-1481</v>
          </cell>
          <cell r="I126" t="str">
            <v>AIR CLEANER ELEMENT</v>
          </cell>
          <cell r="J126" t="str">
            <v>425-090</v>
          </cell>
          <cell r="K126" t="str">
            <v>㈜</v>
          </cell>
          <cell r="M126" t="str">
            <v>박봉규</v>
          </cell>
        </row>
        <row r="127">
          <cell r="B127" t="str">
            <v>동화기업</v>
          </cell>
          <cell r="C127" t="str">
            <v>S559</v>
          </cell>
          <cell r="D127" t="str">
            <v>상샤</v>
          </cell>
          <cell r="E127" t="str">
            <v>경기부천 원미구 상동 32-61</v>
          </cell>
          <cell r="F127" t="str">
            <v>032-527-2411∼4</v>
          </cell>
          <cell r="G127" t="str">
            <v>526-1089</v>
          </cell>
          <cell r="I127" t="str">
            <v>RELAY VALVE</v>
          </cell>
          <cell r="J127" t="str">
            <v>420-030</v>
          </cell>
          <cell r="K127" t="str">
            <v>㈜</v>
          </cell>
          <cell r="M127" t="str">
            <v>신용균</v>
          </cell>
        </row>
        <row r="128">
          <cell r="B128" t="str">
            <v>동화상협</v>
          </cell>
          <cell r="C128" t="str">
            <v>S557</v>
          </cell>
          <cell r="D128" t="str">
            <v>샤시2</v>
          </cell>
          <cell r="E128" t="str">
            <v>인천남구 주안동 1400-1</v>
          </cell>
          <cell r="F128" t="str">
            <v>032-864-2151∼4</v>
          </cell>
          <cell r="G128" t="str">
            <v>867-2238</v>
          </cell>
          <cell r="I128" t="str">
            <v>AL WHEEL,상용공구</v>
          </cell>
          <cell r="J128" t="str">
            <v>402-200</v>
          </cell>
          <cell r="K128" t="str">
            <v>㈜</v>
          </cell>
          <cell r="M128" t="str">
            <v>차희철</v>
          </cell>
        </row>
        <row r="129">
          <cell r="B129" t="str">
            <v>동환산업</v>
          </cell>
          <cell r="C129" t="str">
            <v>P109</v>
          </cell>
          <cell r="D129" t="str">
            <v>상의</v>
          </cell>
          <cell r="E129" t="str">
            <v>경남창원 성산동 52</v>
          </cell>
          <cell r="F129" t="str">
            <v>0551-82-9100∼8</v>
          </cell>
          <cell r="G129" t="str">
            <v>83-3004</v>
          </cell>
          <cell r="I129" t="str">
            <v>HEATER,COOLER</v>
          </cell>
          <cell r="J129" t="str">
            <v>641-315</v>
          </cell>
          <cell r="K129" t="str">
            <v>㈜</v>
          </cell>
          <cell r="M129" t="str">
            <v>고동환</v>
          </cell>
        </row>
        <row r="130">
          <cell r="B130" t="str">
            <v xml:space="preserve">（주）동희산업　　  </v>
          </cell>
          <cell r="C130" t="str">
            <v>U746</v>
          </cell>
          <cell r="D130" t="str">
            <v>샤시1</v>
          </cell>
          <cell r="E130" t="str">
            <v>경남울산 남구 황성동 218</v>
          </cell>
          <cell r="F130" t="str">
            <v>0522-77-0811∼5</v>
          </cell>
          <cell r="G130" t="str">
            <v>77-0435</v>
          </cell>
          <cell r="I130" t="str">
            <v>C/MEMBER,CTR MEMBER,TRAILLING ARM</v>
          </cell>
          <cell r="J130" t="str">
            <v>680-160</v>
          </cell>
          <cell r="L130" t="str">
            <v>㈜</v>
          </cell>
          <cell r="M130" t="str">
            <v>신선식</v>
          </cell>
        </row>
        <row r="131">
          <cell r="B131" t="str">
            <v>두레금속</v>
          </cell>
          <cell r="C131" t="str">
            <v>P874</v>
          </cell>
          <cell r="D131" t="str">
            <v>샤시2</v>
          </cell>
          <cell r="E131" t="str">
            <v>경남창원 성주동 48-3</v>
          </cell>
          <cell r="F131" t="str">
            <v>0551-82-8680</v>
          </cell>
          <cell r="G131" t="str">
            <v>83-5874</v>
          </cell>
          <cell r="I131" t="str">
            <v>AL WHEEL</v>
          </cell>
          <cell r="J131" t="str">
            <v>641-120</v>
          </cell>
          <cell r="K131" t="str">
            <v>㈜</v>
          </cell>
          <cell r="M131" t="str">
            <v>박남식</v>
          </cell>
        </row>
        <row r="132">
          <cell r="B132" t="str">
            <v>두성공업</v>
          </cell>
          <cell r="C132" t="str">
            <v>U943</v>
          </cell>
          <cell r="D132" t="str">
            <v>상공</v>
          </cell>
          <cell r="E132" t="str">
            <v>전북정읍 북면 태곡리 제3공단 9-1BL</v>
          </cell>
          <cell r="F132" t="str">
            <v>0681-536-8605∼8</v>
          </cell>
          <cell r="G132" t="str">
            <v>536-8609</v>
          </cell>
          <cell r="I132" t="str">
            <v>HUB DRUM</v>
          </cell>
          <cell r="J132" t="str">
            <v>580-810</v>
          </cell>
          <cell r="K132" t="str">
            <v>㈜</v>
          </cell>
          <cell r="M132" t="str">
            <v>김현모</v>
          </cell>
        </row>
        <row r="133">
          <cell r="B133" t="str">
            <v>두오올</v>
          </cell>
          <cell r="C133" t="str">
            <v>S547</v>
          </cell>
          <cell r="D133" t="str">
            <v>의장1</v>
          </cell>
          <cell r="E133" t="str">
            <v>인천강화군 강화읍 용정리 660</v>
          </cell>
          <cell r="F133" t="str">
            <v>0349-32-0155</v>
          </cell>
          <cell r="G133" t="str">
            <v>33-2379</v>
          </cell>
          <cell r="I133" t="str">
            <v>SEAT CLOTH,커텐지</v>
          </cell>
          <cell r="J133" t="str">
            <v>417-800</v>
          </cell>
          <cell r="L133" t="str">
            <v>㈜</v>
          </cell>
          <cell r="M133" t="str">
            <v>조전호</v>
          </cell>
        </row>
        <row r="134">
          <cell r="B134" t="str">
            <v>두올산업</v>
          </cell>
          <cell r="C134" t="str">
            <v>PB97</v>
          </cell>
          <cell r="D134" t="str">
            <v>의장1</v>
          </cell>
          <cell r="E134" t="str">
            <v>경남밀양 산내면 가인리 364</v>
          </cell>
          <cell r="F134" t="str">
            <v>0527-52-4860∼3</v>
          </cell>
          <cell r="G134" t="str">
            <v>53-4863</v>
          </cell>
          <cell r="I134" t="str">
            <v>FLOOR CARPET,RUG TRIM</v>
          </cell>
          <cell r="J134" t="str">
            <v>627-830</v>
          </cell>
          <cell r="K134" t="str">
            <v>㈜</v>
          </cell>
          <cell r="M134" t="str">
            <v>김병철</v>
          </cell>
        </row>
        <row r="135">
          <cell r="B135" t="str">
            <v>두원공조</v>
          </cell>
          <cell r="C135" t="str">
            <v>SC89</v>
          </cell>
          <cell r="D135" t="str">
            <v>샤시2</v>
          </cell>
          <cell r="E135" t="str">
            <v>충남아산 음봉면 원남리 산16-1</v>
          </cell>
          <cell r="F135" t="str">
            <v>0418-41-6000</v>
          </cell>
          <cell r="G135" t="str">
            <v>41-6030</v>
          </cell>
          <cell r="I135" t="str">
            <v>AIR CON,HEATER</v>
          </cell>
          <cell r="J135" t="str">
            <v>336-860</v>
          </cell>
          <cell r="K135" t="str">
            <v>㈜</v>
          </cell>
          <cell r="M135" t="str">
            <v>박상록</v>
          </cell>
        </row>
        <row r="136">
          <cell r="B136" t="str">
            <v>두원정공</v>
          </cell>
          <cell r="C136" t="str">
            <v>S288</v>
          </cell>
          <cell r="D136" t="str">
            <v>공작3</v>
          </cell>
          <cell r="E136" t="str">
            <v>경기안성 대덕면 건지리 180</v>
          </cell>
          <cell r="F136" t="str">
            <v>0334-675-7171∼7</v>
          </cell>
          <cell r="G136" t="str">
            <v>72-2106</v>
          </cell>
          <cell r="I136" t="str">
            <v>INJECTION PUMP,NOZZLE HOLDER</v>
          </cell>
          <cell r="J136" t="str">
            <v>456-830</v>
          </cell>
          <cell r="L136" t="str">
            <v>㈜</v>
          </cell>
          <cell r="M136" t="str">
            <v>박상록</v>
          </cell>
        </row>
        <row r="137">
          <cell r="B137" t="str">
            <v>두정산업</v>
          </cell>
          <cell r="C137" t="str">
            <v>U693</v>
          </cell>
          <cell r="D137" t="str">
            <v>의장2</v>
          </cell>
          <cell r="E137" t="str">
            <v>경남울산 중구 효문동 176</v>
          </cell>
          <cell r="F137" t="str">
            <v>0522-87-7001∼3</v>
          </cell>
          <cell r="G137" t="str">
            <v>87-7000</v>
          </cell>
          <cell r="I137" t="str">
            <v>W/LINE MOULDING,MUD FLAP,W/S HOSE</v>
          </cell>
          <cell r="J137" t="str">
            <v>681-360</v>
          </cell>
          <cell r="K137" t="str">
            <v>㈜</v>
          </cell>
          <cell r="M137" t="str">
            <v>김효진</v>
          </cell>
        </row>
        <row r="138">
          <cell r="B138" t="str">
            <v>마바산업사</v>
          </cell>
          <cell r="C138" t="str">
            <v>U993</v>
          </cell>
          <cell r="D138" t="str">
            <v>전장</v>
          </cell>
          <cell r="E138" t="str">
            <v>경남울산 남구 무거2동 572-11</v>
          </cell>
          <cell r="F138" t="str">
            <v>0522-47-4042∼4</v>
          </cell>
          <cell r="G138" t="str">
            <v>48-0835</v>
          </cell>
          <cell r="I138" t="str">
            <v>DECAL TAPE</v>
          </cell>
          <cell r="J138" t="str">
            <v>680-190</v>
          </cell>
          <cell r="M138" t="str">
            <v>구창용</v>
          </cell>
        </row>
        <row r="139">
          <cell r="B139" t="str">
            <v>만도기계(경주1)</v>
          </cell>
          <cell r="C139" t="str">
            <v>U622</v>
          </cell>
          <cell r="D139" t="str">
            <v>공작1</v>
          </cell>
          <cell r="E139" t="str">
            <v>경북경주 황성동 19</v>
          </cell>
          <cell r="F139" t="str">
            <v>0561-770-6114</v>
          </cell>
          <cell r="G139" t="str">
            <v>43-7491</v>
          </cell>
          <cell r="I139" t="str">
            <v>ALTERNATOR,S/MOTOR,DISTRIBUTOR(승용)</v>
          </cell>
          <cell r="J139" t="str">
            <v>780-130</v>
          </cell>
          <cell r="K139" t="str">
            <v>㈜</v>
          </cell>
          <cell r="M139" t="str">
            <v>오상수</v>
          </cell>
        </row>
        <row r="140">
          <cell r="B140" t="str">
            <v>만도기계(경주2)</v>
          </cell>
          <cell r="C140" t="str">
            <v>PB03</v>
          </cell>
          <cell r="D140" t="str">
            <v>공작1</v>
          </cell>
          <cell r="E140" t="str">
            <v>경북경주 황성동 73-1</v>
          </cell>
          <cell r="F140" t="str">
            <v>0561-770-7114</v>
          </cell>
          <cell r="G140" t="str">
            <v>41-2117</v>
          </cell>
          <cell r="I140" t="str">
            <v>ALTERNATOR,S/MOTOR(상용)</v>
          </cell>
          <cell r="J140" t="str">
            <v>780-130</v>
          </cell>
          <cell r="K140" t="str">
            <v>㈜</v>
          </cell>
          <cell r="M140" t="str">
            <v>오상수</v>
          </cell>
        </row>
        <row r="141">
          <cell r="B141" t="str">
            <v xml:space="preserve">（주）만도　문막공  </v>
          </cell>
          <cell r="C141" t="str">
            <v>SAPZ</v>
          </cell>
          <cell r="D141" t="str">
            <v>샤시2</v>
          </cell>
          <cell r="E141" t="str">
            <v>강원원주 문막읍 반계리 5-22</v>
          </cell>
          <cell r="F141" t="str">
            <v>0371-730-6114</v>
          </cell>
          <cell r="G141" t="str">
            <v>731-5450</v>
          </cell>
          <cell r="H141">
            <v>7198</v>
          </cell>
          <cell r="I141" t="str">
            <v>GEAR BOX ASSY,C/SHAFT,U/JOINT</v>
          </cell>
          <cell r="J141" t="str">
            <v>222-800</v>
          </cell>
          <cell r="K141" t="str">
            <v>㈜</v>
          </cell>
          <cell r="M141" t="str">
            <v>오상수</v>
          </cell>
        </row>
        <row r="142">
          <cell r="B142" t="str">
            <v>만도아산</v>
          </cell>
          <cell r="C142" t="str">
            <v>SE22</v>
          </cell>
          <cell r="D142" t="str">
            <v>샤시2</v>
          </cell>
          <cell r="E142" t="str">
            <v>충남아산 탕정면 매곡리 121</v>
          </cell>
          <cell r="F142" t="str">
            <v>0418-530-6114</v>
          </cell>
          <cell r="G142" t="str">
            <v>530-6565</v>
          </cell>
          <cell r="H142">
            <v>7197</v>
          </cell>
          <cell r="I142" t="str">
            <v>AIR CON,HEATER,RADIATOR</v>
          </cell>
          <cell r="J142" t="str">
            <v>336-840</v>
          </cell>
          <cell r="K142" t="str">
            <v>㈜</v>
          </cell>
          <cell r="M142" t="str">
            <v>오상수</v>
          </cell>
        </row>
        <row r="143">
          <cell r="B143" t="str">
            <v>만도안양</v>
          </cell>
          <cell r="C143" t="str">
            <v>S185</v>
          </cell>
          <cell r="D143" t="str">
            <v>전장</v>
          </cell>
          <cell r="E143" t="str">
            <v>경기안양 만안구 박달동 120</v>
          </cell>
          <cell r="F143" t="str">
            <v>0343-67-6114</v>
          </cell>
          <cell r="G143" t="str">
            <v>59-6382</v>
          </cell>
          <cell r="H143" t="str">
            <v>7131∼3</v>
          </cell>
          <cell r="I143" t="str">
            <v>CLUSTER,W/MOTOR</v>
          </cell>
          <cell r="J143" t="str">
            <v>430-030</v>
          </cell>
          <cell r="K143" t="str">
            <v>㈜</v>
          </cell>
          <cell r="M143" t="str">
            <v>오상수</v>
          </cell>
        </row>
        <row r="144">
          <cell r="B144" t="str">
            <v>만도익산</v>
          </cell>
          <cell r="C144" t="str">
            <v>SAQ1</v>
          </cell>
          <cell r="D144" t="str">
            <v>샤시2</v>
          </cell>
          <cell r="E144" t="str">
            <v>전북익산 팔봉동 제2공단 3차 10B</v>
          </cell>
          <cell r="F144" t="str">
            <v>0653-830-9114</v>
          </cell>
          <cell r="G144" t="str">
            <v>833-9006</v>
          </cell>
          <cell r="I144" t="str">
            <v>S/ABSORBER,S/STRUT</v>
          </cell>
          <cell r="J144" t="str">
            <v>570-300</v>
          </cell>
          <cell r="K144" t="str">
            <v>㈜</v>
          </cell>
          <cell r="M144" t="str">
            <v>오상수</v>
          </cell>
        </row>
        <row r="145">
          <cell r="B145" t="str">
            <v>만도평택</v>
          </cell>
          <cell r="C145" t="str">
            <v>S875</v>
          </cell>
          <cell r="D145" t="str">
            <v>샤시2</v>
          </cell>
          <cell r="E145" t="str">
            <v>경기평택 포승면 만호리 343-1</v>
          </cell>
          <cell r="F145" t="str">
            <v>0333-80-6114</v>
          </cell>
          <cell r="G145" t="str">
            <v>81-0511</v>
          </cell>
          <cell r="H145" t="str">
            <v>7134∼5</v>
          </cell>
          <cell r="I145" t="str">
            <v>BRAKE,ABS,TCL</v>
          </cell>
          <cell r="J145" t="str">
            <v>451-820</v>
          </cell>
          <cell r="K145" t="str">
            <v>㈜</v>
          </cell>
          <cell r="M145" t="str">
            <v>오상수</v>
          </cell>
        </row>
        <row r="146">
          <cell r="B146" t="str">
            <v>만도본사</v>
          </cell>
          <cell r="C146" t="str">
            <v>SAQ2</v>
          </cell>
          <cell r="D146" t="str">
            <v>샤시2</v>
          </cell>
          <cell r="E146" t="str">
            <v>경기평택 포승면 만호리 343-1</v>
          </cell>
          <cell r="F146" t="str">
            <v>0333-80-6114</v>
          </cell>
          <cell r="G146" t="str">
            <v>81-0511</v>
          </cell>
          <cell r="H146" t="str">
            <v>7134∼5</v>
          </cell>
          <cell r="I146" t="str">
            <v>BRAKE,ABS,TCL</v>
          </cell>
          <cell r="J146" t="str">
            <v>451-820</v>
          </cell>
          <cell r="K146" t="str">
            <v>㈜</v>
          </cell>
          <cell r="M146" t="str">
            <v>오상수</v>
          </cell>
        </row>
        <row r="147">
          <cell r="B147" t="str">
            <v>매일산업</v>
          </cell>
          <cell r="C147" t="str">
            <v>U792</v>
          </cell>
          <cell r="D147" t="str">
            <v>의장1</v>
          </cell>
          <cell r="E147" t="str">
            <v>경남울산 중구 연암동 529-1</v>
          </cell>
          <cell r="F147" t="str">
            <v>0522-87-8921∼3</v>
          </cell>
          <cell r="G147" t="str">
            <v>87-8924</v>
          </cell>
          <cell r="I147" t="str">
            <v>SEAT COVERING,FLOOR MAT</v>
          </cell>
          <cell r="J147" t="str">
            <v>681-370</v>
          </cell>
          <cell r="K147" t="str">
            <v>㈜</v>
          </cell>
          <cell r="M147" t="str">
            <v>김상길</v>
          </cell>
        </row>
        <row r="148">
          <cell r="B148" t="str">
            <v>명도목재</v>
          </cell>
          <cell r="C148" t="str">
            <v>UC31</v>
          </cell>
          <cell r="D148" t="str">
            <v>상의</v>
          </cell>
          <cell r="E148" t="str">
            <v>경기용인 이동면 화산리 406</v>
          </cell>
          <cell r="F148" t="str">
            <v>0335-36-8461∼3</v>
          </cell>
          <cell r="G148" t="str">
            <v>36-8464</v>
          </cell>
          <cell r="I148" t="str">
            <v>BOX ASSY(목재)</v>
          </cell>
          <cell r="J148" t="str">
            <v>449-830</v>
          </cell>
          <cell r="M148" t="str">
            <v>박태서</v>
          </cell>
        </row>
        <row r="149">
          <cell r="B149" t="str">
            <v>명성</v>
          </cell>
          <cell r="C149" t="str">
            <v>U017</v>
          </cell>
          <cell r="D149" t="str">
            <v>차체</v>
          </cell>
          <cell r="E149" t="str">
            <v>경북경주 외동읍 모화리 1700</v>
          </cell>
          <cell r="F149" t="str">
            <v>0561-746-3003</v>
          </cell>
          <cell r="G149" t="str">
            <v>746-8655</v>
          </cell>
          <cell r="I149" t="str">
            <v>FRAME,FRT S/MBR,RAIL ROOF,HOOD</v>
          </cell>
          <cell r="J149" t="str">
            <v>780-820</v>
          </cell>
          <cell r="L149" t="str">
            <v>㈜</v>
          </cell>
          <cell r="M149" t="str">
            <v>권혁도</v>
          </cell>
        </row>
        <row r="150">
          <cell r="B150" t="str">
            <v xml:space="preserve">명신산업（주）　　  </v>
          </cell>
          <cell r="C150" t="str">
            <v>U329</v>
          </cell>
          <cell r="D150" t="str">
            <v>차체</v>
          </cell>
          <cell r="E150" t="str">
            <v>경북경주 황성동 40</v>
          </cell>
          <cell r="F150" t="str">
            <v>0561-43-5991∼3</v>
          </cell>
          <cell r="G150" t="str">
            <v>42-0502</v>
          </cell>
          <cell r="I150" t="str">
            <v>FRT SIDE MBR COMPLETE,FRT DR</v>
          </cell>
          <cell r="J150" t="str">
            <v>780-130</v>
          </cell>
          <cell r="K150" t="str">
            <v>㈜</v>
          </cell>
          <cell r="M150" t="str">
            <v>김성광</v>
          </cell>
        </row>
        <row r="151">
          <cell r="B151" t="str">
            <v>명화공업</v>
          </cell>
          <cell r="C151" t="str">
            <v>U633</v>
          </cell>
          <cell r="D151" t="str">
            <v>공작1</v>
          </cell>
          <cell r="E151" t="str">
            <v>경남울산 남구 부곡동 273</v>
          </cell>
          <cell r="F151" t="str">
            <v>0522-76-6511∼5</v>
          </cell>
          <cell r="G151" t="str">
            <v>76-6040</v>
          </cell>
          <cell r="I151" t="str">
            <v>HUB,B/DISC,B/DRUM,CARRIER RR AXLE</v>
          </cell>
          <cell r="J151" t="str">
            <v>680-110</v>
          </cell>
          <cell r="K151" t="str">
            <v>㈜</v>
          </cell>
          <cell r="M151" t="str">
            <v>문채수</v>
          </cell>
        </row>
        <row r="152">
          <cell r="B152" t="str">
            <v>문화공업</v>
          </cell>
          <cell r="C152" t="str">
            <v>PC34</v>
          </cell>
          <cell r="D152" t="str">
            <v>의장2</v>
          </cell>
          <cell r="E152" t="str">
            <v>부산사상구 삼락동 361-7</v>
          </cell>
          <cell r="F152" t="str">
            <v>051-304-6811∼5</v>
          </cell>
          <cell r="G152" t="str">
            <v>304-5656</v>
          </cell>
          <cell r="H152">
            <v>7112</v>
          </cell>
          <cell r="I152" t="str">
            <v>W/MOULDING,MUD GUARD,SHIELD COVER</v>
          </cell>
          <cell r="J152" t="str">
            <v>616-070</v>
          </cell>
          <cell r="K152" t="str">
            <v>㈜</v>
          </cell>
          <cell r="M152" t="str">
            <v>백영우</v>
          </cell>
        </row>
        <row r="153">
          <cell r="B153" t="str">
            <v>미주금속</v>
          </cell>
          <cell r="C153" t="str">
            <v>D213</v>
          </cell>
          <cell r="D153" t="str">
            <v>차체</v>
          </cell>
          <cell r="E153" t="str">
            <v>대구서구 이현동 42-39</v>
          </cell>
          <cell r="F153" t="str">
            <v>053-556-6171∼5</v>
          </cell>
          <cell r="G153" t="str">
            <v>561-4988</v>
          </cell>
          <cell r="H153">
            <v>7125</v>
          </cell>
          <cell r="I153" t="str">
            <v>AIR CLEANER,DR HINGE,RAIL ROOF</v>
          </cell>
          <cell r="J153" t="str">
            <v>703-110</v>
          </cell>
          <cell r="K153" t="str">
            <v>㈜</v>
          </cell>
          <cell r="M153" t="str">
            <v>박상희</v>
          </cell>
        </row>
        <row r="154">
          <cell r="B154" t="str">
            <v>미창케이블</v>
          </cell>
          <cell r="C154" t="str">
            <v>PA04</v>
          </cell>
          <cell r="D154" t="str">
            <v>상공</v>
          </cell>
          <cell r="E154" t="str">
            <v>경남양산 북정동 361-1</v>
          </cell>
          <cell r="F154" t="str">
            <v>0523-389-1300</v>
          </cell>
          <cell r="G154" t="str">
            <v>82-4300</v>
          </cell>
          <cell r="I154" t="str">
            <v>CONTROL &amp; BRAKE CABLE,PUSH CABLE</v>
          </cell>
          <cell r="J154" t="str">
            <v>626-800</v>
          </cell>
          <cell r="L154" t="str">
            <v>㈜</v>
          </cell>
          <cell r="M154" t="str">
            <v>김옥배</v>
          </cell>
        </row>
        <row r="155">
          <cell r="B155" t="str">
            <v>반도산업</v>
          </cell>
          <cell r="C155" t="str">
            <v>SA62</v>
          </cell>
          <cell r="D155" t="str">
            <v>상샤</v>
          </cell>
          <cell r="E155" t="str">
            <v>경기부천 오정구 삼정동 19-24</v>
          </cell>
          <cell r="F155" t="str">
            <v>032-679-8733</v>
          </cell>
          <cell r="G155" t="str">
            <v>676-3085</v>
          </cell>
          <cell r="I155" t="str">
            <v>L-JOINT</v>
          </cell>
          <cell r="J155" t="str">
            <v>421-150</v>
          </cell>
          <cell r="K155" t="str">
            <v>㈜</v>
          </cell>
          <cell r="M155" t="str">
            <v>허종우</v>
          </cell>
        </row>
        <row r="156">
          <cell r="B156" t="str">
            <v>백산기업</v>
          </cell>
          <cell r="C156" t="str">
            <v>U832</v>
          </cell>
          <cell r="D156" t="str">
            <v>상차</v>
          </cell>
          <cell r="E156" t="str">
            <v>전북남원 광치동 광치1단지 195-8</v>
          </cell>
          <cell r="F156" t="str">
            <v>0671-33-0862∼3</v>
          </cell>
          <cell r="G156" t="str">
            <v>33-0860</v>
          </cell>
          <cell r="I156" t="str">
            <v>SIDE PILLAR,MAIN SILL</v>
          </cell>
          <cell r="J156" t="str">
            <v>590-170</v>
          </cell>
          <cell r="K156" t="str">
            <v>㈜</v>
          </cell>
          <cell r="M156" t="str">
            <v>박경수</v>
          </cell>
        </row>
        <row r="157">
          <cell r="B157" t="str">
            <v>보성산업</v>
          </cell>
          <cell r="C157" t="str">
            <v>SD77</v>
          </cell>
          <cell r="D157" t="str">
            <v>공작3</v>
          </cell>
          <cell r="E157" t="str">
            <v>충북괴산 사리면 방축리 598-4</v>
          </cell>
          <cell r="F157" t="str">
            <v>0445-838-4220∼4</v>
          </cell>
          <cell r="G157" t="str">
            <v>36-7550</v>
          </cell>
          <cell r="I157" t="str">
            <v>VALVE SEAT,ROCKER ARM ASSY</v>
          </cell>
          <cell r="J157" t="str">
            <v>367-820</v>
          </cell>
          <cell r="K157" t="str">
            <v>㈜</v>
          </cell>
          <cell r="M157" t="str">
            <v>박성우</v>
          </cell>
        </row>
        <row r="158">
          <cell r="B158" t="str">
            <v>부국산업</v>
          </cell>
          <cell r="C158" t="str">
            <v>U904</v>
          </cell>
          <cell r="D158" t="str">
            <v>샤시1</v>
          </cell>
          <cell r="E158" t="str">
            <v>경남울산 울주구 상북면 양등리 218-2</v>
          </cell>
          <cell r="F158" t="str">
            <v>0522-64-7600∼5</v>
          </cell>
          <cell r="G158" t="str">
            <v>63-0884</v>
          </cell>
          <cell r="I158" t="str">
            <v>BRAKE TUBE,FUEL PIPE,CLUTCH TUBE</v>
          </cell>
          <cell r="J158" t="str">
            <v>689-820</v>
          </cell>
          <cell r="K158" t="str">
            <v>㈜</v>
          </cell>
          <cell r="M158" t="str">
            <v>오세정</v>
          </cell>
        </row>
        <row r="159">
          <cell r="B159" t="str">
            <v>부산주공</v>
          </cell>
          <cell r="C159" t="str">
            <v>P483</v>
          </cell>
          <cell r="D159" t="str">
            <v>공작2</v>
          </cell>
          <cell r="E159" t="str">
            <v>부산 사상구 학장동 715</v>
          </cell>
          <cell r="F159" t="str">
            <v>051-322-5151∼8</v>
          </cell>
          <cell r="G159" t="str">
            <v>322-5159</v>
          </cell>
          <cell r="H159">
            <v>7169</v>
          </cell>
          <cell r="I159" t="str">
            <v>B/DRUM,HUB,CARRIER,C/HOUSING,BRKT</v>
          </cell>
          <cell r="J159" t="str">
            <v>617-020</v>
          </cell>
          <cell r="K159" t="str">
            <v>㈜</v>
          </cell>
          <cell r="M159" t="str">
            <v>박철규</v>
          </cell>
        </row>
        <row r="160">
          <cell r="B160" t="str">
            <v>부신산업</v>
          </cell>
          <cell r="C160" t="str">
            <v>PA17</v>
          </cell>
          <cell r="D160" t="str">
            <v>상차</v>
          </cell>
          <cell r="E160" t="str">
            <v>전북남원 광치동 195-26</v>
          </cell>
          <cell r="F160" t="str">
            <v>0671-625-0707</v>
          </cell>
          <cell r="G160" t="str">
            <v>33-4438</v>
          </cell>
          <cell r="I160" t="str">
            <v>RR SAFETY GUARD,BRKT</v>
          </cell>
          <cell r="J160" t="str">
            <v>590-170</v>
          </cell>
          <cell r="M160" t="str">
            <v>정종화</v>
          </cell>
        </row>
        <row r="161">
          <cell r="B161" t="str">
            <v>부흥산업</v>
          </cell>
          <cell r="C161" t="str">
            <v>KM49</v>
          </cell>
          <cell r="D161" t="str">
            <v>상차</v>
          </cell>
          <cell r="E161" t="str">
            <v>전북남원 용정동 83-5</v>
          </cell>
          <cell r="F161" t="str">
            <v>0671-33-8725∼7</v>
          </cell>
          <cell r="G161" t="str">
            <v>33-7007</v>
          </cell>
          <cell r="I161" t="str">
            <v>GUARD RAIL(TRK),FLATFORM(특장)</v>
          </cell>
          <cell r="J161" t="str">
            <v>590-180</v>
          </cell>
          <cell r="L161" t="str">
            <v>㈜</v>
          </cell>
          <cell r="M161" t="str">
            <v>이홍근</v>
          </cell>
        </row>
        <row r="162">
          <cell r="B162" t="str">
            <v>삼공전기공업</v>
          </cell>
          <cell r="C162" t="str">
            <v>S075</v>
          </cell>
          <cell r="D162" t="str">
            <v>상샤</v>
          </cell>
          <cell r="E162" t="str">
            <v>서울 강서구 등촌동 634-10</v>
          </cell>
          <cell r="F162" t="str">
            <v>02-3663-0145∼9</v>
          </cell>
          <cell r="G162" t="str">
            <v>3663-0144</v>
          </cell>
          <cell r="I162" t="str">
            <v>LAMP</v>
          </cell>
          <cell r="J162" t="str">
            <v>157-030</v>
          </cell>
          <cell r="K162" t="str">
            <v>㈜</v>
          </cell>
          <cell r="M162" t="str">
            <v>김기영</v>
          </cell>
        </row>
        <row r="163">
          <cell r="B163" t="str">
            <v>삼기산업</v>
          </cell>
          <cell r="C163" t="str">
            <v>U478</v>
          </cell>
          <cell r="D163" t="str">
            <v>샤시1</v>
          </cell>
          <cell r="E163" t="str">
            <v>경남울산 중구 효문동 357-2</v>
          </cell>
          <cell r="F163" t="str">
            <v>0522-87-6011∼3</v>
          </cell>
          <cell r="G163" t="str">
            <v>87-6014</v>
          </cell>
          <cell r="H163">
            <v>7253</v>
          </cell>
          <cell r="I163" t="str">
            <v>JACK,F/TANK BAND,BRKT,UNDER COVER</v>
          </cell>
          <cell r="J163" t="str">
            <v>681-360</v>
          </cell>
          <cell r="K163" t="str">
            <v>㈜</v>
          </cell>
          <cell r="M163" t="str">
            <v>김영목</v>
          </cell>
        </row>
        <row r="164">
          <cell r="B164" t="str">
            <v xml:space="preserve">삼립산업（주）　　  </v>
          </cell>
          <cell r="C164" t="str">
            <v>D004</v>
          </cell>
          <cell r="D164" t="str">
            <v>샤시1</v>
          </cell>
          <cell r="E164" t="str">
            <v>경북경산 진량면 신상리 1208-6</v>
          </cell>
          <cell r="F164" t="str">
            <v>053-856-8511</v>
          </cell>
          <cell r="G164" t="str">
            <v>856-8054</v>
          </cell>
          <cell r="H164">
            <v>7137</v>
          </cell>
          <cell r="I164" t="str">
            <v>LEVER,CHASSIS,STEERING</v>
          </cell>
          <cell r="J164" t="str">
            <v>712-830</v>
          </cell>
          <cell r="K164" t="str">
            <v>㈜</v>
          </cell>
          <cell r="M164" t="str">
            <v>이충곤</v>
          </cell>
        </row>
        <row r="165">
          <cell r="B165" t="str">
            <v xml:space="preserve">삼립전기（주）　　  </v>
          </cell>
          <cell r="C165" t="str">
            <v>D220</v>
          </cell>
          <cell r="D165" t="str">
            <v>전장</v>
          </cell>
          <cell r="E165" t="str">
            <v>대구북구 검단동 887-4</v>
          </cell>
          <cell r="F165" t="str">
            <v>053-958-8511</v>
          </cell>
          <cell r="G165" t="str">
            <v>956-2661</v>
          </cell>
          <cell r="H165">
            <v>7139</v>
          </cell>
          <cell r="I165" t="str">
            <v>HEAD LAMP,FOG LAMP</v>
          </cell>
          <cell r="J165" t="str">
            <v>702-030</v>
          </cell>
          <cell r="K165" t="str">
            <v>㈜</v>
          </cell>
          <cell r="M165" t="str">
            <v>이종성</v>
          </cell>
        </row>
        <row r="166">
          <cell r="B166" t="str">
            <v>삼목강업</v>
          </cell>
          <cell r="C166" t="str">
            <v>S008</v>
          </cell>
          <cell r="D166" t="str">
            <v>상샤</v>
          </cell>
          <cell r="E166" t="str">
            <v>경기안산 초지동 654-3</v>
          </cell>
          <cell r="F166" t="str">
            <v>0345-494-3981∼5</v>
          </cell>
          <cell r="G166" t="str">
            <v>491-0891</v>
          </cell>
          <cell r="I166" t="str">
            <v>COIL &amp; 겹판 SPRING,LEAF SPRING</v>
          </cell>
          <cell r="J166" t="str">
            <v>425-080</v>
          </cell>
          <cell r="K166" t="str">
            <v>㈜</v>
          </cell>
          <cell r="M166" t="str">
            <v>송종섭</v>
          </cell>
        </row>
        <row r="167">
          <cell r="B167" t="str">
            <v>삼미금속</v>
          </cell>
          <cell r="C167" t="str">
            <v>P481</v>
          </cell>
          <cell r="D167" t="str">
            <v>공작2</v>
          </cell>
          <cell r="E167" t="str">
            <v>경남창원 성산동 55</v>
          </cell>
          <cell r="F167" t="str">
            <v>0551-82-4161∼5</v>
          </cell>
          <cell r="G167" t="str">
            <v>82-2670</v>
          </cell>
          <cell r="I167" t="str">
            <v>CRANK SHAFT,F/AXLE,CON ROD</v>
          </cell>
          <cell r="J167" t="str">
            <v>641-315</v>
          </cell>
          <cell r="K167" t="str">
            <v>㈜</v>
          </cell>
          <cell r="M167" t="str">
            <v>백인석</v>
          </cell>
        </row>
        <row r="168">
          <cell r="B168" t="str">
            <v>삼미기공</v>
          </cell>
          <cell r="C168" t="str">
            <v>PA92</v>
          </cell>
          <cell r="D168" t="str">
            <v>상공</v>
          </cell>
          <cell r="E168" t="str">
            <v>전북전주 덕진구 팔복동 263-1</v>
          </cell>
          <cell r="F168" t="str">
            <v>0652-211-6937∼8</v>
          </cell>
          <cell r="G168" t="str">
            <v>211-6936</v>
          </cell>
          <cell r="I168" t="str">
            <v>FRONT AXLE</v>
          </cell>
          <cell r="J168" t="str">
            <v>561-200</v>
          </cell>
          <cell r="K168" t="str">
            <v>유</v>
          </cell>
          <cell r="M168" t="str">
            <v>김실동</v>
          </cell>
        </row>
        <row r="169">
          <cell r="B169" t="str">
            <v>삼선공업</v>
          </cell>
          <cell r="C169" t="str">
            <v>S401</v>
          </cell>
          <cell r="D169" t="str">
            <v>샤시2</v>
          </cell>
          <cell r="E169" t="str">
            <v>경기안산 목내동 393-1</v>
          </cell>
          <cell r="F169" t="str">
            <v>0345-491-2211∼3</v>
          </cell>
          <cell r="G169" t="str">
            <v>491-2214</v>
          </cell>
          <cell r="I169" t="str">
            <v>AL WHEEL</v>
          </cell>
          <cell r="J169" t="str">
            <v>425-100</v>
          </cell>
          <cell r="K169" t="str">
            <v>㈜</v>
          </cell>
          <cell r="M169" t="str">
            <v>김은길</v>
          </cell>
        </row>
        <row r="170">
          <cell r="B170" t="str">
            <v>삼성금속</v>
          </cell>
          <cell r="C170" t="str">
            <v>D051</v>
          </cell>
          <cell r="D170" t="str">
            <v>공작2</v>
          </cell>
          <cell r="E170" t="str">
            <v>대구서구 중리동 1123</v>
          </cell>
          <cell r="F170" t="str">
            <v>053-562-4161∼2</v>
          </cell>
          <cell r="G170" t="str">
            <v>561-3802</v>
          </cell>
          <cell r="I170" t="str">
            <v>SPACER,SHIM,WASHER,SNAP RING</v>
          </cell>
          <cell r="J170" t="str">
            <v>703-090</v>
          </cell>
          <cell r="L170" t="str">
            <v>㈜</v>
          </cell>
          <cell r="M170" t="str">
            <v>김숙희</v>
          </cell>
        </row>
        <row r="171">
          <cell r="B171" t="str">
            <v>삼성라디에터공업</v>
          </cell>
          <cell r="C171" t="str">
            <v>P078</v>
          </cell>
          <cell r="D171" t="str">
            <v>샤시2</v>
          </cell>
          <cell r="E171" t="str">
            <v>경남창원 내동 456-4</v>
          </cell>
          <cell r="F171" t="str">
            <v>0551-80-2700</v>
          </cell>
          <cell r="G171" t="str">
            <v>82-0821</v>
          </cell>
          <cell r="I171" t="str">
            <v>RADIATOR,OIL COOLER</v>
          </cell>
          <cell r="J171" t="str">
            <v>641-050</v>
          </cell>
          <cell r="K171" t="str">
            <v>㈜</v>
          </cell>
          <cell r="M171" t="str">
            <v>고호곤</v>
          </cell>
        </row>
        <row r="172">
          <cell r="B172" t="str">
            <v>삼성산업</v>
          </cell>
          <cell r="C172" t="str">
            <v>U931</v>
          </cell>
          <cell r="D172" t="str">
            <v>상차</v>
          </cell>
          <cell r="E172" t="str">
            <v>경북경주 외동읍 구어리 산25-12</v>
          </cell>
          <cell r="F172" t="str">
            <v>0561-746-9371</v>
          </cell>
          <cell r="G172" t="str">
            <v>746-0435</v>
          </cell>
          <cell r="I172" t="str">
            <v>SUB FRAME,BRKT,C/MEMBER,OUT RIGGER</v>
          </cell>
          <cell r="J172" t="str">
            <v>780-820</v>
          </cell>
          <cell r="K172" t="str">
            <v>㈜</v>
          </cell>
          <cell r="M172" t="str">
            <v>유구열</v>
          </cell>
        </row>
        <row r="173">
          <cell r="B173" t="str">
            <v>삼송</v>
          </cell>
          <cell r="C173" t="str">
            <v>P511</v>
          </cell>
          <cell r="D173" t="str">
            <v>전장</v>
          </cell>
          <cell r="E173" t="str">
            <v>경남창원 성주동 52-3</v>
          </cell>
          <cell r="F173" t="str">
            <v>0551-84-8661∼4</v>
          </cell>
          <cell r="G173" t="str">
            <v>84-8660</v>
          </cell>
          <cell r="H173">
            <v>7140</v>
          </cell>
          <cell r="I173" t="str">
            <v>SEAT BELT</v>
          </cell>
          <cell r="J173" t="str">
            <v>641-120</v>
          </cell>
          <cell r="L173" t="str">
            <v>㈜</v>
          </cell>
          <cell r="M173" t="str">
            <v>이형찬</v>
          </cell>
        </row>
        <row r="174">
          <cell r="B174" t="str">
            <v>삼신화학</v>
          </cell>
          <cell r="C174" t="str">
            <v>S521</v>
          </cell>
          <cell r="D174" t="str">
            <v>전장</v>
          </cell>
          <cell r="E174" t="str">
            <v>경기안산 원시동 769</v>
          </cell>
          <cell r="F174" t="str">
            <v>0345-491-7408</v>
          </cell>
          <cell r="G174" t="str">
            <v>491-7409</v>
          </cell>
          <cell r="I174" t="str">
            <v>ABS EMBLEM,가전제품 수출품</v>
          </cell>
          <cell r="J174" t="str">
            <v>425-090</v>
          </cell>
          <cell r="K174" t="str">
            <v>㈜</v>
          </cell>
          <cell r="M174" t="str">
            <v>이용욱</v>
          </cell>
        </row>
        <row r="175">
          <cell r="B175" t="str">
            <v>삼아정공사</v>
          </cell>
          <cell r="C175" t="str">
            <v>S082</v>
          </cell>
          <cell r="D175" t="str">
            <v>차체</v>
          </cell>
          <cell r="E175" t="str">
            <v>경기화성 팔탄면 창곡리 1030-2</v>
          </cell>
          <cell r="F175" t="str">
            <v>0339-52-0281∼4</v>
          </cell>
          <cell r="G175" t="str">
            <v>52-0285</v>
          </cell>
          <cell r="I175" t="str">
            <v>PILLAR PANEL,CROSS MEMBER,ARM</v>
          </cell>
          <cell r="J175" t="str">
            <v>445-910</v>
          </cell>
          <cell r="L175" t="str">
            <v>㈜</v>
          </cell>
          <cell r="M175" t="str">
            <v>김상재</v>
          </cell>
        </row>
        <row r="176">
          <cell r="B176" t="str">
            <v>삼영공업</v>
          </cell>
          <cell r="C176" t="str">
            <v>D043</v>
          </cell>
          <cell r="D176" t="str">
            <v>차체</v>
          </cell>
          <cell r="E176" t="str">
            <v>대구서구 이현동 42-90</v>
          </cell>
          <cell r="F176" t="str">
            <v>053-557-6301∼4</v>
          </cell>
          <cell r="G176" t="str">
            <v>552-7667</v>
          </cell>
          <cell r="H176">
            <v>7141</v>
          </cell>
          <cell r="I176" t="str">
            <v>BRKT,ROD,PNL(PORTER),BATTERY TRAY</v>
          </cell>
          <cell r="J176" t="str">
            <v>703-110</v>
          </cell>
          <cell r="K176" t="str">
            <v>㈜</v>
          </cell>
          <cell r="M176" t="str">
            <v>김효봉</v>
          </cell>
        </row>
        <row r="177">
          <cell r="B177" t="str">
            <v>삼영공업사</v>
          </cell>
          <cell r="C177" t="str">
            <v>PB38</v>
          </cell>
          <cell r="D177" t="str">
            <v>의장1</v>
          </cell>
          <cell r="E177" t="str">
            <v>경남양산 북정동 236</v>
          </cell>
          <cell r="F177" t="str">
            <v>0523-385-4301∼4</v>
          </cell>
          <cell r="G177" t="str">
            <v>83-7217</v>
          </cell>
          <cell r="I177" t="str">
            <v>SEAT COVERING,WEBBING-S/BELT</v>
          </cell>
          <cell r="J177" t="str">
            <v>626-800</v>
          </cell>
          <cell r="M177" t="str">
            <v>김석률</v>
          </cell>
        </row>
        <row r="178">
          <cell r="B178" t="str">
            <v>삼영케이블</v>
          </cell>
          <cell r="C178" t="str">
            <v>S029</v>
          </cell>
          <cell r="D178" t="str">
            <v>샤시1</v>
          </cell>
          <cell r="E178" t="str">
            <v>충남천안 업성동 625-2</v>
          </cell>
          <cell r="F178" t="str">
            <v>0417-553-6191</v>
          </cell>
          <cell r="G178" t="str">
            <v>554-4562</v>
          </cell>
          <cell r="H178">
            <v>7142</v>
          </cell>
          <cell r="I178" t="str">
            <v>CABLE</v>
          </cell>
          <cell r="J178" t="str">
            <v>330-290</v>
          </cell>
          <cell r="K178" t="str">
            <v>㈜</v>
          </cell>
          <cell r="M178" t="str">
            <v>최오길</v>
          </cell>
        </row>
        <row r="179">
          <cell r="B179" t="str">
            <v>삼우기업</v>
          </cell>
          <cell r="C179" t="str">
            <v>D049</v>
          </cell>
          <cell r="D179" t="str">
            <v>의장1</v>
          </cell>
          <cell r="E179" t="str">
            <v>대구달성군 논공면 본리리 29-204</v>
          </cell>
          <cell r="F179" t="str">
            <v>053-616-1051∼4</v>
          </cell>
          <cell r="G179" t="str">
            <v>616-1094</v>
          </cell>
          <cell r="I179" t="str">
            <v>DUCT HEAT,INSULATION PAD,SILENCER</v>
          </cell>
          <cell r="J179" t="str">
            <v>711-855</v>
          </cell>
          <cell r="K179" t="str">
            <v>㈜</v>
          </cell>
          <cell r="M179" t="str">
            <v>김재열</v>
          </cell>
        </row>
        <row r="180">
          <cell r="B180" t="str">
            <v>삼우정밀</v>
          </cell>
          <cell r="C180" t="str">
            <v>D013</v>
          </cell>
          <cell r="D180" t="str">
            <v>공작2</v>
          </cell>
          <cell r="E180" t="str">
            <v>대구달서구 이곡동 1000-9</v>
          </cell>
          <cell r="F180" t="str">
            <v>053-581-2281∼3</v>
          </cell>
          <cell r="G180" t="str">
            <v>582-1869</v>
          </cell>
          <cell r="I180" t="str">
            <v>TAPING PLATE</v>
          </cell>
          <cell r="J180" t="str">
            <v>704-140</v>
          </cell>
          <cell r="L180" t="str">
            <v>㈜</v>
          </cell>
          <cell r="M180" t="str">
            <v>송만성</v>
          </cell>
        </row>
        <row r="181">
          <cell r="B181" t="str">
            <v>삼원</v>
          </cell>
          <cell r="C181" t="str">
            <v>U067</v>
          </cell>
          <cell r="D181" t="str">
            <v>상의</v>
          </cell>
          <cell r="E181" t="str">
            <v>경남울산 남구 신정동 523-16</v>
          </cell>
          <cell r="F181" t="str">
            <v>0522-72-4335∼6</v>
          </cell>
          <cell r="G181" t="str">
            <v>60-0555</v>
          </cell>
          <cell r="I181" t="str">
            <v>CONVERTABLE(천막),직물제품</v>
          </cell>
          <cell r="J181" t="str">
            <v>680-010</v>
          </cell>
          <cell r="L181" t="str">
            <v>㈜</v>
          </cell>
          <cell r="M181" t="str">
            <v>김승청</v>
          </cell>
        </row>
        <row r="182">
          <cell r="B182" t="str">
            <v>삼원공업</v>
          </cell>
          <cell r="C182" t="str">
            <v>D241</v>
          </cell>
          <cell r="D182" t="str">
            <v>차체</v>
          </cell>
          <cell r="E182" t="str">
            <v>대구달서구 월암동 914-11</v>
          </cell>
          <cell r="F182" t="str">
            <v>053-582-2435∼8</v>
          </cell>
          <cell r="G182" t="str">
            <v>582-2439</v>
          </cell>
          <cell r="H182">
            <v>7143</v>
          </cell>
          <cell r="I182" t="str">
            <v>FRT DR BELT RAIL</v>
          </cell>
          <cell r="J182" t="str">
            <v>704-320</v>
          </cell>
          <cell r="K182" t="str">
            <v>㈜</v>
          </cell>
          <cell r="M182" t="str">
            <v>박찬희</v>
          </cell>
        </row>
        <row r="183">
          <cell r="B183" t="str">
            <v>삼원금속공업</v>
          </cell>
          <cell r="C183" t="str">
            <v>P113</v>
          </cell>
          <cell r="D183" t="str">
            <v>전장</v>
          </cell>
          <cell r="E183" t="str">
            <v>경남김해 안동 430-5</v>
          </cell>
          <cell r="F183" t="str">
            <v>0525-32-0031</v>
          </cell>
          <cell r="G183" t="str">
            <v>36-0032</v>
          </cell>
          <cell r="I183" t="str">
            <v>ANTENNA</v>
          </cell>
          <cell r="J183" t="str">
            <v>621-200</v>
          </cell>
          <cell r="K183" t="str">
            <v>㈜</v>
          </cell>
          <cell r="M183" t="str">
            <v>정순조</v>
          </cell>
        </row>
        <row r="184">
          <cell r="B184" t="str">
            <v>삼원산업</v>
          </cell>
          <cell r="C184" t="str">
            <v>S563</v>
          </cell>
          <cell r="D184" t="str">
            <v>공작3</v>
          </cell>
          <cell r="E184" t="str">
            <v>인천남동구 남촌동 614-1(남동공단)</v>
          </cell>
          <cell r="F184" t="str">
            <v>032-812-9111</v>
          </cell>
          <cell r="G184" t="str">
            <v>812-9116</v>
          </cell>
          <cell r="I184" t="str">
            <v>OIL FILTER,FUEL FILTER</v>
          </cell>
          <cell r="J184" t="str">
            <v>405-100</v>
          </cell>
          <cell r="K184" t="str">
            <v>㈜</v>
          </cell>
          <cell r="M184" t="str">
            <v>이성훈</v>
          </cell>
        </row>
        <row r="185">
          <cell r="B185" t="str">
            <v>삼원정공</v>
          </cell>
          <cell r="C185" t="str">
            <v>S037</v>
          </cell>
          <cell r="D185" t="str">
            <v>샤시2</v>
          </cell>
          <cell r="E185" t="str">
            <v>서울성동구 성수1가동 656-323</v>
          </cell>
          <cell r="F185" t="str">
            <v>02-463-7781</v>
          </cell>
          <cell r="G185" t="str">
            <v>462-1654</v>
          </cell>
          <cell r="I185" t="str">
            <v>HOSE CLAMP</v>
          </cell>
          <cell r="J185" t="str">
            <v>133-110</v>
          </cell>
          <cell r="K185" t="str">
            <v>㈜</v>
          </cell>
          <cell r="M185" t="str">
            <v>문학무</v>
          </cell>
        </row>
        <row r="186">
          <cell r="B186" t="str">
            <v>삼정기기</v>
          </cell>
          <cell r="C186" t="str">
            <v>S256</v>
          </cell>
          <cell r="D186" t="str">
            <v>샤시2</v>
          </cell>
          <cell r="E186" t="str">
            <v>경기시흥 정왕동 시화공단 1나605</v>
          </cell>
          <cell r="F186" t="str">
            <v>0345-498-3235∼9</v>
          </cell>
          <cell r="G186" t="str">
            <v>498-3248</v>
          </cell>
          <cell r="I186" t="str">
            <v>VAPORER ASSY,SOLENOID VALVE</v>
          </cell>
          <cell r="J186" t="str">
            <v>429-450</v>
          </cell>
          <cell r="K186" t="str">
            <v>㈜</v>
          </cell>
          <cell r="M186" t="str">
            <v>심광식</v>
          </cell>
        </row>
        <row r="187">
          <cell r="B187" t="str">
            <v>삼주기계</v>
          </cell>
          <cell r="C187" t="str">
            <v>U157</v>
          </cell>
          <cell r="D187" t="str">
            <v>공작1</v>
          </cell>
          <cell r="E187" t="str">
            <v>경남울산 중구 효문동 750-1</v>
          </cell>
          <cell r="F187" t="str">
            <v>0522-87-2261∼5</v>
          </cell>
          <cell r="G187" t="str">
            <v>87-5936</v>
          </cell>
          <cell r="I187" t="str">
            <v>FORK SHIFT,EX-MANIFOLD,ENG BRKT</v>
          </cell>
          <cell r="J187" t="str">
            <v>681-360</v>
          </cell>
          <cell r="L187" t="str">
            <v>㈜</v>
          </cell>
          <cell r="M187" t="str">
            <v>추수욱</v>
          </cell>
        </row>
        <row r="188">
          <cell r="B188" t="str">
            <v>삼진산업</v>
          </cell>
          <cell r="C188" t="str">
            <v>K039</v>
          </cell>
          <cell r="D188" t="str">
            <v>상차</v>
          </cell>
          <cell r="E188" t="str">
            <v>전북김제 연정동 867</v>
          </cell>
          <cell r="F188" t="str">
            <v>0658-44-5821∼3</v>
          </cell>
          <cell r="G188" t="str">
            <v>44-5824</v>
          </cell>
          <cell r="I188" t="str">
            <v>ENT IN DR,FLAP DR</v>
          </cell>
          <cell r="J188" t="str">
            <v>576-350</v>
          </cell>
          <cell r="M188" t="str">
            <v>권태진</v>
          </cell>
        </row>
        <row r="189">
          <cell r="B189" t="str">
            <v>삼진정공</v>
          </cell>
          <cell r="C189" t="str">
            <v>S098</v>
          </cell>
          <cell r="D189" t="str">
            <v>샤시2</v>
          </cell>
          <cell r="E189" t="str">
            <v>인천남동구 남촌동 606-2</v>
          </cell>
          <cell r="F189" t="str">
            <v>032-812-6000</v>
          </cell>
          <cell r="G189" t="str">
            <v>812-6011</v>
          </cell>
          <cell r="I189" t="str">
            <v>NUT</v>
          </cell>
          <cell r="J189" t="str">
            <v>405-100</v>
          </cell>
          <cell r="K189" t="str">
            <v>㈜</v>
          </cell>
          <cell r="M189" t="str">
            <v>권혁구</v>
          </cell>
        </row>
        <row r="190">
          <cell r="B190" t="str">
            <v>삼풍공업</v>
          </cell>
          <cell r="C190" t="str">
            <v>P027</v>
          </cell>
          <cell r="D190" t="str">
            <v>상차</v>
          </cell>
          <cell r="E190" t="str">
            <v>부산기장군 정관면 예림리 940-32</v>
          </cell>
          <cell r="F190" t="str">
            <v>051-728-5311∼4</v>
          </cell>
          <cell r="G190" t="str">
            <v>728-5571</v>
          </cell>
          <cell r="I190" t="str">
            <v>MUFFLER,PIPE,PRESS PANEL</v>
          </cell>
          <cell r="J190" t="str">
            <v>619-960</v>
          </cell>
          <cell r="K190" t="str">
            <v>㈜</v>
          </cell>
          <cell r="M190" t="str">
            <v>오태진</v>
          </cell>
        </row>
        <row r="191">
          <cell r="B191" t="str">
            <v>삼풍금속공업사</v>
          </cell>
          <cell r="C191" t="str">
            <v>P987</v>
          </cell>
          <cell r="D191" t="str">
            <v>상차</v>
          </cell>
          <cell r="E191" t="str">
            <v>전북남원 광치동 광치공단 195-11</v>
          </cell>
          <cell r="F191" t="str">
            <v>0671-625-0250</v>
          </cell>
          <cell r="G191" t="str">
            <v>625-0256</v>
          </cell>
          <cell r="I191" t="str">
            <v>TOOL BOX,ENG MOUNTING BRKT</v>
          </cell>
          <cell r="J191" t="str">
            <v>590-170</v>
          </cell>
          <cell r="M191" t="str">
            <v>안병식</v>
          </cell>
        </row>
        <row r="192">
          <cell r="B192" t="str">
            <v>삼한</v>
          </cell>
          <cell r="C192" t="str">
            <v>P371</v>
          </cell>
          <cell r="D192" t="str">
            <v>공작2</v>
          </cell>
          <cell r="E192" t="str">
            <v>경남창원 웅남동 40-2</v>
          </cell>
          <cell r="F192" t="str">
            <v>0551-85-0041∼4</v>
          </cell>
          <cell r="G192" t="str">
            <v>82-0144</v>
          </cell>
          <cell r="I192" t="str">
            <v>V/V SEAT,SPROCKET,OIL PUMP,SYN HUB</v>
          </cell>
          <cell r="J192" t="str">
            <v>641-290</v>
          </cell>
          <cell r="L192" t="str">
            <v>㈜</v>
          </cell>
          <cell r="M192" t="str">
            <v>정규상</v>
          </cell>
        </row>
        <row r="193">
          <cell r="B193" t="str">
            <v>삼현</v>
          </cell>
          <cell r="C193" t="str">
            <v>D186</v>
          </cell>
          <cell r="D193" t="str">
            <v>상차</v>
          </cell>
          <cell r="E193" t="str">
            <v>경북영천 본촌동 445</v>
          </cell>
          <cell r="F193" t="str">
            <v>0563-35-9500</v>
          </cell>
          <cell r="G193" t="str">
            <v>35-9503</v>
          </cell>
          <cell r="I193" t="str">
            <v>SEAT FRM,MUFFLER,TAIL PIPE(BELLOWS)</v>
          </cell>
          <cell r="J193" t="str">
            <v>770-150</v>
          </cell>
          <cell r="L193" t="str">
            <v>㈜</v>
          </cell>
          <cell r="M193" t="str">
            <v>한충정</v>
          </cell>
        </row>
        <row r="194">
          <cell r="B194" t="str">
            <v>삼협산업</v>
          </cell>
          <cell r="C194" t="str">
            <v>D044</v>
          </cell>
          <cell r="D194" t="str">
            <v>공작1</v>
          </cell>
          <cell r="E194" t="str">
            <v>대구달서구 장동 647-3</v>
          </cell>
          <cell r="F194" t="str">
            <v>053-582-9230</v>
          </cell>
          <cell r="G194" t="str">
            <v>582-9240</v>
          </cell>
          <cell r="H194">
            <v>7144</v>
          </cell>
          <cell r="I194" t="str">
            <v>WATER INLET,FILLER NECK,A/TM PLATE</v>
          </cell>
          <cell r="J194" t="str">
            <v>704-190</v>
          </cell>
          <cell r="K194" t="str">
            <v>㈜</v>
          </cell>
          <cell r="M194" t="str">
            <v>이재하</v>
          </cell>
        </row>
        <row r="195">
          <cell r="B195" t="str">
            <v>상신브레이크공업</v>
          </cell>
          <cell r="C195" t="str">
            <v>D057</v>
          </cell>
          <cell r="D195" t="str">
            <v>상공</v>
          </cell>
          <cell r="E195" t="str">
            <v>대구달성군 논공면 북동 1-37</v>
          </cell>
          <cell r="F195" t="str">
            <v>053-615-0101∼10</v>
          </cell>
          <cell r="G195" t="str">
            <v>614-1708</v>
          </cell>
          <cell r="I195" t="str">
            <v>BRAKE,BRAKE PAD &amp; LINING,HUB &amp; DRUM</v>
          </cell>
          <cell r="J195" t="str">
            <v>711-855</v>
          </cell>
          <cell r="K195" t="str">
            <v>㈜</v>
          </cell>
          <cell r="M195" t="str">
            <v>정도철</v>
          </cell>
        </row>
        <row r="196">
          <cell r="B196" t="str">
            <v>상신산업</v>
          </cell>
          <cell r="C196" t="str">
            <v>D305</v>
          </cell>
          <cell r="D196" t="str">
            <v>차체</v>
          </cell>
          <cell r="E196" t="str">
            <v>대구달서 구 장동 386-10</v>
          </cell>
          <cell r="F196" t="str">
            <v>053-581-9551∼3</v>
          </cell>
          <cell r="G196" t="str">
            <v>581-9554</v>
          </cell>
          <cell r="I196" t="str">
            <v>FRT PILLAR,EXTN QTR OTR RR</v>
          </cell>
          <cell r="J196" t="str">
            <v>704-190</v>
          </cell>
          <cell r="L196" t="str">
            <v>㈜</v>
          </cell>
          <cell r="M196" t="str">
            <v>김홍련</v>
          </cell>
        </row>
        <row r="197">
          <cell r="B197" t="str">
            <v>상일기계상사</v>
          </cell>
          <cell r="C197" t="str">
            <v>S261</v>
          </cell>
          <cell r="D197" t="str">
            <v>샤시1</v>
          </cell>
          <cell r="E197" t="str">
            <v>경기고양 장항동 615-6</v>
          </cell>
          <cell r="F197" t="str">
            <v>0344-904-3339</v>
          </cell>
          <cell r="G197" t="str">
            <v>905-3339</v>
          </cell>
          <cell r="I197" t="str">
            <v>OIL JACK</v>
          </cell>
          <cell r="J197" t="str">
            <v>411-380</v>
          </cell>
          <cell r="M197" t="str">
            <v>정상규</v>
          </cell>
        </row>
        <row r="198">
          <cell r="B198" t="str">
            <v>상진</v>
          </cell>
          <cell r="C198" t="str">
            <v>SA56</v>
          </cell>
          <cell r="D198" t="str">
            <v>샤시1</v>
          </cell>
          <cell r="E198" t="str">
            <v>경기광주 광주읍 중대리 292</v>
          </cell>
          <cell r="F198" t="str">
            <v>0347-61-3391∼5</v>
          </cell>
          <cell r="G198" t="str">
            <v>62-4848</v>
          </cell>
          <cell r="I198" t="str">
            <v>OIL JACK,SHOCK ABSORBER</v>
          </cell>
          <cell r="J198" t="str">
            <v>464-800</v>
          </cell>
          <cell r="L198" t="str">
            <v>㈜</v>
          </cell>
          <cell r="M198" t="str">
            <v>김용임</v>
          </cell>
        </row>
        <row r="199">
          <cell r="B199" t="str">
            <v>새턴</v>
          </cell>
          <cell r="C199" t="str">
            <v>S697</v>
          </cell>
          <cell r="D199" t="str">
            <v>상샤</v>
          </cell>
          <cell r="E199" t="str">
            <v>충남천안 직산면 군서리 71</v>
          </cell>
          <cell r="F199" t="str">
            <v>0417-582-0104∼7</v>
          </cell>
          <cell r="G199" t="str">
            <v>582-0108</v>
          </cell>
          <cell r="I199" t="str">
            <v>O/H CONSOLE,SPEAKER COVER</v>
          </cell>
          <cell r="J199" t="str">
            <v>333-810</v>
          </cell>
          <cell r="K199" t="str">
            <v>㈜</v>
          </cell>
          <cell r="M199" t="str">
            <v>김학선</v>
          </cell>
        </row>
        <row r="200">
          <cell r="B200" t="str">
            <v>서륭기계</v>
          </cell>
          <cell r="C200" t="str">
            <v>U047</v>
          </cell>
          <cell r="D200" t="str">
            <v>샤시1</v>
          </cell>
          <cell r="E200" t="str">
            <v>경남양산 북정동 102-8</v>
          </cell>
          <cell r="F200" t="str">
            <v>0523-388-0701</v>
          </cell>
          <cell r="G200" t="str">
            <v>84-3941</v>
          </cell>
          <cell r="I200" t="str">
            <v>HYDRAULIC JACK,HYDRAULIC PRESS</v>
          </cell>
          <cell r="J200" t="str">
            <v>626-800</v>
          </cell>
          <cell r="K200" t="str">
            <v>㈜</v>
          </cell>
          <cell r="M200" t="str">
            <v>이규정</v>
          </cell>
        </row>
        <row r="201">
          <cell r="B201" t="str">
            <v>서일</v>
          </cell>
          <cell r="C201" t="str">
            <v>P950</v>
          </cell>
          <cell r="D201" t="str">
            <v>상공</v>
          </cell>
          <cell r="E201" t="str">
            <v>부산사하구 장림동 316-9</v>
          </cell>
          <cell r="F201" t="str">
            <v>051-261-4643</v>
          </cell>
          <cell r="G201" t="str">
            <v>263-3177</v>
          </cell>
          <cell r="I201" t="str">
            <v>HOIST CYLINDER</v>
          </cell>
          <cell r="J201" t="str">
            <v>604-040</v>
          </cell>
          <cell r="L201" t="str">
            <v>㈜</v>
          </cell>
          <cell r="M201" t="str">
            <v>허현도</v>
          </cell>
        </row>
        <row r="202">
          <cell r="B202" t="str">
            <v>선일기계</v>
          </cell>
          <cell r="C202" t="str">
            <v>S445</v>
          </cell>
          <cell r="D202" t="str">
            <v>샤시2</v>
          </cell>
          <cell r="E202" t="str">
            <v>경기성남 중원구 상대원동 440</v>
          </cell>
          <cell r="F202" t="str">
            <v>0342-44-9724</v>
          </cell>
          <cell r="G202" t="str">
            <v>44-9720</v>
          </cell>
          <cell r="H202">
            <v>7145</v>
          </cell>
          <cell r="I202" t="str">
            <v>BOLT &amp; NUT,냉간단조</v>
          </cell>
          <cell r="J202" t="str">
            <v>462-120</v>
          </cell>
          <cell r="K202" t="str">
            <v>㈜</v>
          </cell>
          <cell r="M202" t="str">
            <v>김영조</v>
          </cell>
        </row>
        <row r="203">
          <cell r="B203" t="str">
            <v>성남정밀공업사</v>
          </cell>
          <cell r="C203" t="str">
            <v>PA77</v>
          </cell>
          <cell r="D203" t="str">
            <v>차체</v>
          </cell>
          <cell r="E203" t="str">
            <v>부산해운대구 반여1동 1480</v>
          </cell>
          <cell r="F203" t="str">
            <v>051-526-5897</v>
          </cell>
          <cell r="G203" t="str">
            <v>522-1275</v>
          </cell>
          <cell r="I203" t="str">
            <v>BRKT</v>
          </cell>
          <cell r="J203" t="str">
            <v>612-061</v>
          </cell>
          <cell r="M203" t="str">
            <v>박두일</v>
          </cell>
        </row>
        <row r="204">
          <cell r="B204" t="str">
            <v>성림기계</v>
          </cell>
          <cell r="C204" t="str">
            <v>PC12</v>
          </cell>
          <cell r="D204" t="str">
            <v>공작1</v>
          </cell>
          <cell r="E204" t="str">
            <v>경남창원 남산동 604-16</v>
          </cell>
          <cell r="F204" t="str">
            <v>0551-82-3115∼6</v>
          </cell>
          <cell r="G204" t="str">
            <v>83-5341</v>
          </cell>
          <cell r="I204" t="str">
            <v>CAM CAP,ROCKER COVER,O/F BRKT</v>
          </cell>
          <cell r="J204" t="str">
            <v>641-090</v>
          </cell>
          <cell r="L204" t="str">
            <v>㈜</v>
          </cell>
          <cell r="M204" t="str">
            <v>권원중</v>
          </cell>
        </row>
        <row r="205">
          <cell r="B205" t="str">
            <v>성신정밀</v>
          </cell>
          <cell r="C205" t="str">
            <v>K010</v>
          </cell>
          <cell r="D205" t="str">
            <v>공작1</v>
          </cell>
          <cell r="E205" t="str">
            <v>전남화순 능주면 잠정리 7-19</v>
          </cell>
          <cell r="F205" t="str">
            <v>0612-73-2443</v>
          </cell>
          <cell r="G205" t="str">
            <v>73-2447</v>
          </cell>
          <cell r="I205" t="str">
            <v>P/S PUMP ASSY,HUB &amp; DRUM ASSY</v>
          </cell>
          <cell r="J205" t="str">
            <v>519-810</v>
          </cell>
          <cell r="K205" t="str">
            <v>㈜</v>
          </cell>
          <cell r="M205" t="str">
            <v>김우중</v>
          </cell>
        </row>
        <row r="206">
          <cell r="B206" t="str">
            <v>성애정밀공업</v>
          </cell>
          <cell r="C206" t="str">
            <v>UC40</v>
          </cell>
          <cell r="D206" t="str">
            <v>상차</v>
          </cell>
          <cell r="E206" t="str">
            <v>경남울산 남구 여천동 640</v>
          </cell>
          <cell r="F206" t="str">
            <v>0522-73-8592</v>
          </cell>
          <cell r="G206" t="str">
            <v>71-4117</v>
          </cell>
          <cell r="I206" t="str">
            <v>DOUBLE CAP(2.5t)</v>
          </cell>
          <cell r="J206" t="str">
            <v>680-090</v>
          </cell>
          <cell r="M206" t="str">
            <v>유양금</v>
          </cell>
        </row>
        <row r="207">
          <cell r="B207" t="str">
            <v xml:space="preserve">（주）성우　　　　  </v>
          </cell>
          <cell r="C207" t="str">
            <v>SA58</v>
          </cell>
          <cell r="D207" t="str">
            <v>전장</v>
          </cell>
          <cell r="E207" t="str">
            <v>강원원주 문막읍 반계리 5-30</v>
          </cell>
          <cell r="F207" t="str">
            <v>0371-730-2003</v>
          </cell>
          <cell r="G207" t="str">
            <v>731-0013</v>
          </cell>
          <cell r="I207" t="str">
            <v>SEAT BELT,A/BAG MOUDLE</v>
          </cell>
          <cell r="J207" t="str">
            <v>222-800</v>
          </cell>
          <cell r="L207" t="str">
            <v>㈜</v>
          </cell>
          <cell r="M207" t="str">
            <v>정몽훈</v>
          </cell>
        </row>
        <row r="208">
          <cell r="B208" t="str">
            <v>성우금속(다대)</v>
          </cell>
          <cell r="C208" t="str">
            <v>P833</v>
          </cell>
          <cell r="D208" t="str">
            <v>차체</v>
          </cell>
          <cell r="E208" t="str">
            <v>부산사하구 다대동 1503-9</v>
          </cell>
          <cell r="F208" t="str">
            <v>051-264-7560</v>
          </cell>
          <cell r="G208" t="str">
            <v>264-3174</v>
          </cell>
          <cell r="H208">
            <v>7121</v>
          </cell>
          <cell r="I208" t="str">
            <v>BUMPER RAIL,SIDE MBR,DASH LOWER</v>
          </cell>
          <cell r="J208" t="str">
            <v>604-050</v>
          </cell>
          <cell r="L208" t="str">
            <v>㈜</v>
          </cell>
          <cell r="M208" t="str">
            <v>이명근</v>
          </cell>
        </row>
        <row r="209">
          <cell r="B209" t="str">
            <v xml:space="preserve">（주）성우하이텍　  </v>
          </cell>
          <cell r="C209" t="str">
            <v>P085</v>
          </cell>
          <cell r="D209" t="str">
            <v>차체</v>
          </cell>
          <cell r="E209" t="str">
            <v>부산기장군 정관면 달산리 148-12</v>
          </cell>
          <cell r="F209" t="str">
            <v>051-728-5317∼21</v>
          </cell>
          <cell r="G209" t="str">
            <v>728-5322</v>
          </cell>
          <cell r="I209" t="str">
            <v>BUMPER RAIL,SIDE MBR,DASH LOWER</v>
          </cell>
          <cell r="J209" t="str">
            <v>619-960</v>
          </cell>
          <cell r="L209" t="str">
            <v>㈜</v>
          </cell>
          <cell r="M209" t="str">
            <v>이명근</v>
          </cell>
        </row>
        <row r="210">
          <cell r="B210" t="str">
            <v>성우정공(1)</v>
          </cell>
          <cell r="C210" t="str">
            <v>D207</v>
          </cell>
          <cell r="D210" t="str">
            <v>공작2</v>
          </cell>
          <cell r="E210" t="str">
            <v>경북포항 남구 장흥동 1828</v>
          </cell>
          <cell r="F210" t="str">
            <v>0562-278-7795∼8</v>
          </cell>
          <cell r="G210" t="str">
            <v>278-2229</v>
          </cell>
          <cell r="I210" t="str">
            <v>CLUTCH &amp; CARRIER,BRAKE DISC &amp; HUB</v>
          </cell>
          <cell r="J210" t="str">
            <v>790-240</v>
          </cell>
          <cell r="K210" t="str">
            <v>㈜</v>
          </cell>
          <cell r="M210" t="str">
            <v>박성하</v>
          </cell>
        </row>
        <row r="211">
          <cell r="B211" t="str">
            <v>성우정공(2)</v>
          </cell>
          <cell r="C211" t="str">
            <v>PC54</v>
          </cell>
          <cell r="D211" t="str">
            <v>공작2</v>
          </cell>
          <cell r="E211" t="str">
            <v>경북포항 남구 장흥동 1872</v>
          </cell>
          <cell r="F211" t="str">
            <v>0562-278-6367</v>
          </cell>
          <cell r="G211" t="str">
            <v>278-6367</v>
          </cell>
          <cell r="I211" t="str">
            <v>CLUTCH &amp; CARRIER,BRAKE DISC &amp; HUB</v>
          </cell>
          <cell r="J211" t="str">
            <v>790-240</v>
          </cell>
          <cell r="K211" t="str">
            <v>㈜</v>
          </cell>
          <cell r="M211" t="str">
            <v>박성하</v>
          </cell>
        </row>
        <row r="212">
          <cell r="B212" t="str">
            <v>성협공업</v>
          </cell>
          <cell r="C212" t="str">
            <v>KM52</v>
          </cell>
          <cell r="D212" t="str">
            <v>상차</v>
          </cell>
          <cell r="E212" t="str">
            <v>전북완주 봉동읍 용암리 798</v>
          </cell>
          <cell r="F212" t="str">
            <v>0652-261-0071∼4</v>
          </cell>
          <cell r="G212" t="str">
            <v>261-0075</v>
          </cell>
          <cell r="I212" t="str">
            <v>FRT PILLAR,MUD GUARD</v>
          </cell>
          <cell r="J212" t="str">
            <v>565-900</v>
          </cell>
          <cell r="M212" t="str">
            <v>이승호</v>
          </cell>
        </row>
        <row r="213">
          <cell r="B213" t="str">
            <v>세도솔라</v>
          </cell>
          <cell r="C213" t="str">
            <v>S699</v>
          </cell>
          <cell r="D213" t="str">
            <v>상샤</v>
          </cell>
          <cell r="E213" t="str">
            <v>서울용산구 원효로1가 39-12</v>
          </cell>
          <cell r="F213" t="str">
            <v>02-713-3116</v>
          </cell>
          <cell r="G213" t="str">
            <v>713-0386</v>
          </cell>
          <cell r="I213" t="str">
            <v>SOLAR SCREEN,PRE CLEANER</v>
          </cell>
          <cell r="J213" t="str">
            <v>140-111</v>
          </cell>
          <cell r="M213" t="str">
            <v>정영조</v>
          </cell>
        </row>
        <row r="214">
          <cell r="B214" t="str">
            <v>세동</v>
          </cell>
          <cell r="C214" t="str">
            <v>P784</v>
          </cell>
          <cell r="D214" t="str">
            <v>의장2</v>
          </cell>
          <cell r="E214" t="str">
            <v>경남양산 웅상읍 덕계리 653</v>
          </cell>
          <cell r="F214" t="str">
            <v>0523-82-0601</v>
          </cell>
          <cell r="G214" t="str">
            <v>82-0605</v>
          </cell>
          <cell r="I214" t="str">
            <v>W/STRIP DR BELT,W/LINE MOULDING</v>
          </cell>
          <cell r="J214" t="str">
            <v>626-840</v>
          </cell>
          <cell r="L214" t="str">
            <v>㈜</v>
          </cell>
          <cell r="M214" t="str">
            <v>윤영식</v>
          </cell>
        </row>
        <row r="215">
          <cell r="B215" t="str">
            <v>세림공업</v>
          </cell>
          <cell r="C215" t="str">
            <v>S298</v>
          </cell>
          <cell r="D215" t="str">
            <v>공작3</v>
          </cell>
          <cell r="E215" t="str">
            <v>충남연기 전동면 노장리 404-13</v>
          </cell>
          <cell r="F215" t="str">
            <v>0415-63-1755∼6</v>
          </cell>
          <cell r="G215" t="str">
            <v>63-1096</v>
          </cell>
          <cell r="I215" t="str">
            <v>SPARK PLUG,S/P CABLE</v>
          </cell>
          <cell r="J215" t="str">
            <v>339-840</v>
          </cell>
          <cell r="K215" t="str">
            <v>㈜</v>
          </cell>
          <cell r="M215" t="str">
            <v>엄병윤</v>
          </cell>
        </row>
        <row r="216">
          <cell r="B216" t="str">
            <v>세명기업</v>
          </cell>
          <cell r="C216" t="str">
            <v>D027</v>
          </cell>
          <cell r="D216" t="str">
            <v>의장1</v>
          </cell>
          <cell r="E216" t="str">
            <v>경북경산 진량면 신상리 1210</v>
          </cell>
          <cell r="F216" t="str">
            <v>053-856-5101</v>
          </cell>
          <cell r="G216" t="str">
            <v>856-8031</v>
          </cell>
          <cell r="H216">
            <v>7148</v>
          </cell>
          <cell r="I216" t="str">
            <v>BUSHING,INSULATOR,BRKT,HOSE,DAMPER</v>
          </cell>
          <cell r="J216" t="str">
            <v>712-830</v>
          </cell>
          <cell r="L216" t="str">
            <v>㈜</v>
          </cell>
          <cell r="M216" t="str">
            <v>오유인</v>
          </cell>
        </row>
        <row r="217">
          <cell r="B217" t="str">
            <v>세명코레스</v>
          </cell>
          <cell r="C217" t="str">
            <v>KM10</v>
          </cell>
          <cell r="D217" t="str">
            <v>상의</v>
          </cell>
          <cell r="E217" t="str">
            <v>전북익산 팔봉동 2공단 3차지구 9BL</v>
          </cell>
          <cell r="F217" t="str">
            <v>0653-832-3505∼6</v>
          </cell>
          <cell r="G217" t="str">
            <v>832-3507</v>
          </cell>
          <cell r="I217" t="str">
            <v>AL WINDOW FRAME</v>
          </cell>
          <cell r="J217" t="str">
            <v>570-300</v>
          </cell>
          <cell r="K217" t="str">
            <v>㈜</v>
          </cell>
          <cell r="M217" t="str">
            <v>이명복</v>
          </cell>
        </row>
        <row r="218">
          <cell r="B218" t="str">
            <v>세명테크</v>
          </cell>
          <cell r="C218" t="str">
            <v>KM53</v>
          </cell>
          <cell r="D218" t="str">
            <v>상공</v>
          </cell>
          <cell r="E218" t="str">
            <v>전북익산 팔봉동 880(2공단3차지구9BL)</v>
          </cell>
          <cell r="F218" t="str">
            <v>0653-833-8811∼4</v>
          </cell>
          <cell r="G218" t="str">
            <v>833-8816</v>
          </cell>
          <cell r="I218" t="str">
            <v>HUB &amp; DRUM</v>
          </cell>
          <cell r="J218" t="str">
            <v>570-300</v>
          </cell>
          <cell r="L218" t="str">
            <v>㈜</v>
          </cell>
          <cell r="M218" t="str">
            <v>유선영</v>
          </cell>
        </row>
        <row r="219">
          <cell r="B219" t="str">
            <v>모야PL</v>
          </cell>
          <cell r="C219" t="str">
            <v>D398</v>
          </cell>
          <cell r="D219" t="str">
            <v>의장2</v>
          </cell>
          <cell r="E219" t="str">
            <v>경북칠곡 약목면 관호리 797-4</v>
          </cell>
          <cell r="F219" t="str">
            <v>0545-971-3500</v>
          </cell>
          <cell r="G219" t="str">
            <v>971-2246</v>
          </cell>
          <cell r="I219" t="str">
            <v>SPOILER,GLASS</v>
          </cell>
          <cell r="J219" t="str">
            <v>718-810</v>
          </cell>
          <cell r="L219" t="str">
            <v>㈜</v>
          </cell>
          <cell r="M219" t="str">
            <v>박상복</v>
          </cell>
        </row>
        <row r="220">
          <cell r="B220" t="str">
            <v>세방전지</v>
          </cell>
          <cell r="C220" t="str">
            <v>SC91</v>
          </cell>
          <cell r="D220" t="str">
            <v>전장</v>
          </cell>
          <cell r="E220" t="str">
            <v>경남창원 남산동 601-2</v>
          </cell>
          <cell r="F220" t="str">
            <v>02-538-6201</v>
          </cell>
          <cell r="G220" t="str">
            <v>538-7374</v>
          </cell>
          <cell r="I220" t="str">
            <v>BATTERY</v>
          </cell>
          <cell r="J220" t="str">
            <v>641-090</v>
          </cell>
          <cell r="K220" t="str">
            <v>㈜</v>
          </cell>
          <cell r="M220" t="str">
            <v>김성두</v>
          </cell>
        </row>
        <row r="221">
          <cell r="B221" t="str">
            <v>세신공업</v>
          </cell>
          <cell r="C221" t="str">
            <v>D322</v>
          </cell>
          <cell r="D221" t="str">
            <v>차체</v>
          </cell>
          <cell r="E221" t="str">
            <v>대구달서구 갈산동 400-24</v>
          </cell>
          <cell r="F221" t="str">
            <v>053-581-2813∼4</v>
          </cell>
          <cell r="G221" t="str">
            <v>581-2815</v>
          </cell>
          <cell r="I221" t="str">
            <v>DRIP CHANNEL,BRKT</v>
          </cell>
          <cell r="J221" t="str">
            <v>704-170</v>
          </cell>
          <cell r="K221" t="str">
            <v>㈜</v>
          </cell>
          <cell r="M221" t="str">
            <v>양일천</v>
          </cell>
        </row>
        <row r="222">
          <cell r="B222" t="str">
            <v>세운공업(모화)</v>
          </cell>
          <cell r="C222" t="str">
            <v>PA62</v>
          </cell>
          <cell r="D222" t="str">
            <v>차체</v>
          </cell>
          <cell r="E222" t="str">
            <v>경북경주 외동읍 모화리 1700-1</v>
          </cell>
          <cell r="F222" t="str">
            <v>0561-746-5812∼3</v>
          </cell>
          <cell r="G222" t="str">
            <v>746-2046</v>
          </cell>
          <cell r="I222" t="str">
            <v>DOUBLE CAP,CAP IN</v>
          </cell>
          <cell r="J222" t="str">
            <v>780-820</v>
          </cell>
          <cell r="K222" t="str">
            <v>㈜</v>
          </cell>
          <cell r="M222" t="str">
            <v>하종기</v>
          </cell>
        </row>
        <row r="223">
          <cell r="B223" t="str">
            <v>세운공업(울산)</v>
          </cell>
          <cell r="C223" t="str">
            <v>U042</v>
          </cell>
          <cell r="D223" t="str">
            <v>차체</v>
          </cell>
          <cell r="E223" t="str">
            <v>경남울산 중구 연암동 936</v>
          </cell>
          <cell r="F223" t="str">
            <v>0522-87-4191∼4</v>
          </cell>
          <cell r="G223" t="str">
            <v>87-4195</v>
          </cell>
          <cell r="I223" t="str">
            <v>DOUBLE CAP,CAP IN</v>
          </cell>
          <cell r="J223" t="str">
            <v>681-370</v>
          </cell>
          <cell r="K223" t="str">
            <v>㈜</v>
          </cell>
          <cell r="M223" t="str">
            <v>하종기</v>
          </cell>
        </row>
        <row r="224">
          <cell r="B224" t="str">
            <v>세원물산</v>
          </cell>
          <cell r="C224" t="str">
            <v>D050</v>
          </cell>
          <cell r="D224" t="str">
            <v>차체</v>
          </cell>
          <cell r="E224" t="str">
            <v>경북영천 도남동 196</v>
          </cell>
          <cell r="F224" t="str">
            <v>0563-35-0551∼9</v>
          </cell>
          <cell r="G224" t="str">
            <v>35-1123</v>
          </cell>
          <cell r="H224">
            <v>7149</v>
          </cell>
          <cell r="I224" t="str">
            <v>RAD SUSPENSION MEMBER,C/MEMBER</v>
          </cell>
          <cell r="J224" t="str">
            <v>770-130</v>
          </cell>
          <cell r="L224" t="str">
            <v>㈜</v>
          </cell>
          <cell r="M224" t="str">
            <v>김문기</v>
          </cell>
        </row>
        <row r="225">
          <cell r="B225" t="str">
            <v>세원정공</v>
          </cell>
          <cell r="C225" t="str">
            <v>D295</v>
          </cell>
          <cell r="D225" t="str">
            <v>차체</v>
          </cell>
          <cell r="E225" t="str">
            <v>대구달서구 장동 성서2차1지구 1B6L</v>
          </cell>
          <cell r="F225" t="str">
            <v>053-582-5161∼9</v>
          </cell>
          <cell r="G225" t="str">
            <v>583-3555</v>
          </cell>
          <cell r="H225">
            <v>7150</v>
          </cell>
          <cell r="I225" t="str">
            <v>FRT SIDE COMPLETE MBR,COWL C/MBR</v>
          </cell>
          <cell r="J225" t="str">
            <v>704-190</v>
          </cell>
          <cell r="L225" t="str">
            <v>㈜</v>
          </cell>
          <cell r="M225" t="str">
            <v>성상경</v>
          </cell>
        </row>
        <row r="226">
          <cell r="B226" t="str">
            <v>세일공업</v>
          </cell>
          <cell r="C226" t="str">
            <v>U020</v>
          </cell>
          <cell r="D226" t="str">
            <v>차체</v>
          </cell>
          <cell r="E226" t="str">
            <v>경남울산 중구 연암동 906-1</v>
          </cell>
          <cell r="F226" t="str">
            <v>0522-89-2888∼90</v>
          </cell>
          <cell r="G226" t="str">
            <v>87-9344</v>
          </cell>
          <cell r="I226" t="str">
            <v>RR BODY(BUS),STEP PANEL</v>
          </cell>
          <cell r="J226" t="str">
            <v>681-370</v>
          </cell>
          <cell r="K226" t="str">
            <v>㈜</v>
          </cell>
          <cell r="M226" t="str">
            <v>송기훈</v>
          </cell>
        </row>
        <row r="227">
          <cell r="B227" t="str">
            <v>세종공업</v>
          </cell>
          <cell r="C227" t="str">
            <v>U014</v>
          </cell>
          <cell r="D227" t="str">
            <v>샤시1</v>
          </cell>
          <cell r="E227" t="str">
            <v>경남울산 중구 효문동 800-1</v>
          </cell>
          <cell r="F227" t="str">
            <v>0522-219-1699</v>
          </cell>
          <cell r="G227" t="str">
            <v>87-7815</v>
          </cell>
          <cell r="H227">
            <v>7254</v>
          </cell>
          <cell r="I227" t="str">
            <v>MUFFLER,DASH,S/MEMBER,MANIFOLD</v>
          </cell>
          <cell r="J227" t="str">
            <v>681-360</v>
          </cell>
          <cell r="K227" t="str">
            <v>㈜</v>
          </cell>
          <cell r="M227" t="str">
            <v>박이식</v>
          </cell>
        </row>
        <row r="228">
          <cell r="B228" t="str">
            <v>세찬산업</v>
          </cell>
          <cell r="C228" t="str">
            <v>U039</v>
          </cell>
          <cell r="D228" t="str">
            <v>의장1</v>
          </cell>
          <cell r="E228" t="str">
            <v>경남울산 중구 연암동 496</v>
          </cell>
          <cell r="F228" t="str">
            <v>0522-87-4646</v>
          </cell>
          <cell r="G228" t="str">
            <v>87-9670</v>
          </cell>
          <cell r="H228">
            <v>7256</v>
          </cell>
          <cell r="I228" t="str">
            <v>SEAT COVERING,SUNVISOR</v>
          </cell>
          <cell r="J228" t="str">
            <v>681-370</v>
          </cell>
          <cell r="K228" t="str">
            <v>㈜</v>
          </cell>
          <cell r="M228" t="str">
            <v>전운관</v>
          </cell>
        </row>
        <row r="229">
          <cell r="B229" t="str">
            <v>세풍전자공업</v>
          </cell>
          <cell r="C229" t="str">
            <v>S068</v>
          </cell>
          <cell r="D229" t="str">
            <v>상샤</v>
          </cell>
          <cell r="E229" t="str">
            <v>서울영등포구 양평동5가 56-2</v>
          </cell>
          <cell r="F229" t="str">
            <v>02-633-0856∼7</v>
          </cell>
          <cell r="G229" t="str">
            <v>677-8313</v>
          </cell>
          <cell r="I229" t="str">
            <v>CAR STEREO,TACHOGRAPH</v>
          </cell>
          <cell r="J229" t="str">
            <v>150-105</v>
          </cell>
          <cell r="K229" t="str">
            <v>㈜</v>
          </cell>
          <cell r="M229" t="str">
            <v>송갑수</v>
          </cell>
        </row>
        <row r="230">
          <cell r="B230" t="str">
            <v>세현기업</v>
          </cell>
          <cell r="C230" t="str">
            <v>KM60</v>
          </cell>
          <cell r="D230" t="str">
            <v>상차</v>
          </cell>
          <cell r="E230" t="str">
            <v>전북김제 연정동 872-2</v>
          </cell>
          <cell r="F230" t="str">
            <v>0658-43-9600∼4</v>
          </cell>
          <cell r="G230" t="str">
            <v>43-9603</v>
          </cell>
          <cell r="I230" t="str">
            <v>MUFFLER PIPE PILLAR ASSY,CLUTCH PEDAL</v>
          </cell>
          <cell r="J230" t="str">
            <v>576-350</v>
          </cell>
          <cell r="M230" t="str">
            <v>조추희</v>
          </cell>
        </row>
        <row r="231">
          <cell r="B231" t="str">
            <v>세호</v>
          </cell>
          <cell r="C231" t="str">
            <v>U429</v>
          </cell>
          <cell r="D231" t="str">
            <v>차체</v>
          </cell>
          <cell r="E231" t="str">
            <v>경남울산 중구 연암동 682</v>
          </cell>
          <cell r="F231" t="str">
            <v>0522-88-1581</v>
          </cell>
          <cell r="G231" t="str">
            <v>87-4365</v>
          </cell>
          <cell r="H231">
            <v>7257</v>
          </cell>
          <cell r="I231" t="str">
            <v>CTR PILLAR INR,RR BUMPER STAY</v>
          </cell>
          <cell r="J231" t="str">
            <v>681-370</v>
          </cell>
          <cell r="L231" t="str">
            <v>㈜</v>
          </cell>
          <cell r="M231" t="str">
            <v>이인재</v>
          </cell>
        </row>
        <row r="232">
          <cell r="B232" t="str">
            <v>세화</v>
          </cell>
          <cell r="C232" t="str">
            <v>PA44</v>
          </cell>
          <cell r="D232" t="str">
            <v>의장1</v>
          </cell>
          <cell r="E232" t="str">
            <v>경북경주 황성동 1074-1</v>
          </cell>
          <cell r="F232" t="str">
            <v>0561-42-0441∼3</v>
          </cell>
          <cell r="G232" t="str">
            <v>41-5932</v>
          </cell>
          <cell r="I232" t="str">
            <v>SEAT FOAM,PAD ASSY</v>
          </cell>
          <cell r="J232" t="str">
            <v>780-130</v>
          </cell>
          <cell r="L232" t="str">
            <v>㈜</v>
          </cell>
          <cell r="M232" t="str">
            <v>이명기</v>
          </cell>
        </row>
        <row r="233">
          <cell r="B233" t="str">
            <v>세흥</v>
          </cell>
          <cell r="C233" t="str">
            <v>D208</v>
          </cell>
          <cell r="D233" t="str">
            <v>의장1</v>
          </cell>
          <cell r="E233" t="str">
            <v>경북경산 중산동 265</v>
          </cell>
          <cell r="F233" t="str">
            <v>053-811-7373</v>
          </cell>
          <cell r="G233" t="str">
            <v>811-7376</v>
          </cell>
          <cell r="I233" t="str">
            <v>RADIATOR/HEATER/WATER HOSE</v>
          </cell>
          <cell r="J233" t="str">
            <v>712-280</v>
          </cell>
          <cell r="L233" t="str">
            <v>㈜</v>
          </cell>
          <cell r="M233" t="str">
            <v>김기태</v>
          </cell>
        </row>
        <row r="234">
          <cell r="B234" t="str">
            <v>센트랄</v>
          </cell>
          <cell r="C234" t="str">
            <v>P001</v>
          </cell>
          <cell r="D234" t="str">
            <v>공작2</v>
          </cell>
          <cell r="E234" t="str">
            <v>경남창원 성산동 54</v>
          </cell>
          <cell r="F234" t="str">
            <v>0551-83-6901</v>
          </cell>
          <cell r="G234" t="str">
            <v>83-0919</v>
          </cell>
          <cell r="H234">
            <v>7186</v>
          </cell>
          <cell r="I234" t="str">
            <v>DRAG LINK,BALL JOINT,SLEEVE GEAR</v>
          </cell>
          <cell r="J234" t="str">
            <v>641-315</v>
          </cell>
          <cell r="L234" t="str">
            <v>㈜</v>
          </cell>
          <cell r="M234" t="str">
            <v>강태룡</v>
          </cell>
        </row>
        <row r="235">
          <cell r="B235" t="str">
            <v>센피코</v>
          </cell>
          <cell r="C235" t="str">
            <v>D364</v>
          </cell>
          <cell r="D235" t="str">
            <v>의장2</v>
          </cell>
          <cell r="E235" t="str">
            <v>경북경산 압량면 압량리 129(압량공단)</v>
          </cell>
          <cell r="F235" t="str">
            <v>053-812-1566∼9</v>
          </cell>
          <cell r="G235" t="str">
            <v>812-1570</v>
          </cell>
          <cell r="I235" t="str">
            <v>HOOD METER,CTR PANEL,RELAY FUSE BOX</v>
          </cell>
          <cell r="J235" t="str">
            <v>712-820</v>
          </cell>
          <cell r="L235" t="str">
            <v>㈜</v>
          </cell>
          <cell r="M235" t="str">
            <v>정해균</v>
          </cell>
        </row>
        <row r="236">
          <cell r="B236" t="str">
            <v>수도기업</v>
          </cell>
          <cell r="C236" t="str">
            <v>UN27</v>
          </cell>
          <cell r="D236" t="str">
            <v>상차</v>
          </cell>
          <cell r="E236" t="str">
            <v>경남울산 남구 달동 614-10</v>
          </cell>
          <cell r="F236" t="str">
            <v>0522-72-9777</v>
          </cell>
          <cell r="G236" t="str">
            <v>67-8317</v>
          </cell>
          <cell r="I236" t="str">
            <v>VALVE류</v>
          </cell>
          <cell r="J236" t="str">
            <v>680-030</v>
          </cell>
          <cell r="M236" t="str">
            <v>박상태</v>
          </cell>
        </row>
        <row r="237">
          <cell r="B237" t="str">
            <v>수산</v>
          </cell>
          <cell r="C237" t="str">
            <v>D262</v>
          </cell>
          <cell r="D237" t="str">
            <v>상차</v>
          </cell>
          <cell r="E237" t="str">
            <v>대구달서구 월암동 902</v>
          </cell>
          <cell r="F237" t="str">
            <v>053-586-1500∼2</v>
          </cell>
          <cell r="G237" t="str">
            <v>586-1503</v>
          </cell>
          <cell r="I237" t="str">
            <v>FENDER,T/M COVER</v>
          </cell>
          <cell r="J237" t="str">
            <v>704-320</v>
          </cell>
          <cell r="L237" t="str">
            <v>㈜</v>
          </cell>
          <cell r="M237" t="str">
            <v>권재욱</v>
          </cell>
        </row>
        <row r="238">
          <cell r="B238" t="str">
            <v>수석프라스틱공업사</v>
          </cell>
          <cell r="C238" t="str">
            <v>D149</v>
          </cell>
          <cell r="D238" t="str">
            <v>의장2</v>
          </cell>
          <cell r="E238" t="str">
            <v>경북경산 진량면 신상리 1191-6(진량공단)</v>
          </cell>
          <cell r="F238" t="str">
            <v>053-856-7875∼8</v>
          </cell>
          <cell r="G238" t="str">
            <v>856-7874</v>
          </cell>
          <cell r="I238" t="str">
            <v>AIR DUCT,ARM REST,DEFROSTER</v>
          </cell>
          <cell r="J238" t="str">
            <v>712-830</v>
          </cell>
          <cell r="M238" t="str">
            <v>양수석</v>
          </cell>
        </row>
        <row r="239">
          <cell r="B239" t="str">
            <v>스리스타</v>
          </cell>
          <cell r="C239" t="str">
            <v>P798</v>
          </cell>
          <cell r="D239" t="str">
            <v>샤시2</v>
          </cell>
          <cell r="E239" t="str">
            <v>경남창원 성주동 53-2</v>
          </cell>
          <cell r="F239" t="str">
            <v>0551-64-3200</v>
          </cell>
          <cell r="G239" t="str">
            <v>64-3120</v>
          </cell>
          <cell r="I239" t="str">
            <v>AL RADIATOR/CONDENSER/EVAPORATOR</v>
          </cell>
          <cell r="J239" t="str">
            <v>641-120</v>
          </cell>
          <cell r="K239" t="str">
            <v>㈜</v>
          </cell>
          <cell r="M239" t="str">
            <v>고진규</v>
          </cell>
        </row>
        <row r="240">
          <cell r="B240" t="str">
            <v>신동금속</v>
          </cell>
          <cell r="C240" t="str">
            <v>P015</v>
          </cell>
          <cell r="D240" t="str">
            <v>공작2</v>
          </cell>
          <cell r="E240" t="str">
            <v>부산기장군 정관면 예림리 940-24</v>
          </cell>
          <cell r="F240" t="str">
            <v>051-727-5254</v>
          </cell>
          <cell r="G240" t="str">
            <v>727-5258</v>
          </cell>
          <cell r="H240">
            <v>7152</v>
          </cell>
          <cell r="I240" t="str">
            <v>RAIL SHIFT,U-BOLT,HOSE CLIP</v>
          </cell>
          <cell r="J240" t="str">
            <v>619-960</v>
          </cell>
          <cell r="K240" t="str">
            <v>㈜</v>
          </cell>
          <cell r="M240" t="str">
            <v>권용덕</v>
          </cell>
        </row>
        <row r="241">
          <cell r="B241" t="str">
            <v>신보기계공업</v>
          </cell>
          <cell r="C241" t="str">
            <v>PC01</v>
          </cell>
          <cell r="D241" t="str">
            <v>공작1</v>
          </cell>
          <cell r="E241" t="str">
            <v>경남창원 북면 감계리 55-2</v>
          </cell>
          <cell r="F241" t="str">
            <v>0551-99-4448</v>
          </cell>
          <cell r="G241" t="str">
            <v>98-4449</v>
          </cell>
          <cell r="I241" t="str">
            <v>FLY WHEEL HOUSING</v>
          </cell>
          <cell r="J241" t="str">
            <v>641-870</v>
          </cell>
          <cell r="K241" t="str">
            <v>㈜</v>
          </cell>
          <cell r="M241" t="str">
            <v>정재륜</v>
          </cell>
        </row>
        <row r="242">
          <cell r="B242" t="str">
            <v>신성물산</v>
          </cell>
          <cell r="C242" t="str">
            <v>P790</v>
          </cell>
          <cell r="D242" t="str">
            <v>상의</v>
          </cell>
          <cell r="E242" t="str">
            <v>부산사하구 구평동 427-1</v>
          </cell>
          <cell r="F242" t="str">
            <v>051-265-8007∼8</v>
          </cell>
          <cell r="G242" t="str">
            <v>265-8009</v>
          </cell>
          <cell r="I242" t="str">
            <v>JUMP CABLE</v>
          </cell>
          <cell r="J242" t="str">
            <v>604-060</v>
          </cell>
          <cell r="L242" t="str">
            <v>㈜</v>
          </cell>
          <cell r="M242" t="str">
            <v>배준태</v>
          </cell>
        </row>
        <row r="243">
          <cell r="B243" t="str">
            <v>신신정공</v>
          </cell>
          <cell r="C243" t="str">
            <v>PB78</v>
          </cell>
          <cell r="D243" t="str">
            <v>상공</v>
          </cell>
          <cell r="E243" t="str">
            <v>경남김해 삼계동 329-3</v>
          </cell>
          <cell r="F243" t="str">
            <v>0525-32-2262</v>
          </cell>
          <cell r="G243" t="str">
            <v>33-9655</v>
          </cell>
          <cell r="I243" t="str">
            <v>CONNECTOR,PUMP</v>
          </cell>
          <cell r="J243" t="str">
            <v>621-070</v>
          </cell>
          <cell r="M243" t="str">
            <v>강현태</v>
          </cell>
        </row>
        <row r="244">
          <cell r="B244" t="str">
            <v>신아금속</v>
          </cell>
          <cell r="C244" t="str">
            <v>D008</v>
          </cell>
          <cell r="D244" t="str">
            <v>차체</v>
          </cell>
          <cell r="E244" t="str">
            <v>경북영천 본촌동 440</v>
          </cell>
          <cell r="F244" t="str">
            <v>0563-35-3000</v>
          </cell>
          <cell r="G244" t="str">
            <v>35-1311</v>
          </cell>
          <cell r="H244">
            <v>7153</v>
          </cell>
          <cell r="I244" t="str">
            <v>BACK PANEL,DR MBR,R/STOPPER BRKT</v>
          </cell>
          <cell r="J244" t="str">
            <v>770-150</v>
          </cell>
          <cell r="L244" t="str">
            <v>㈜</v>
          </cell>
          <cell r="M244" t="str">
            <v>최재홍</v>
          </cell>
        </row>
        <row r="245">
          <cell r="B245" t="str">
            <v>신일금속</v>
          </cell>
          <cell r="C245" t="str">
            <v>D183</v>
          </cell>
          <cell r="D245" t="str">
            <v>샤시2</v>
          </cell>
          <cell r="E245" t="str">
            <v>경북칠곡 기산면 영리 313-5</v>
          </cell>
          <cell r="F245" t="str">
            <v>0545-973-0053</v>
          </cell>
          <cell r="G245" t="str">
            <v>973-0059</v>
          </cell>
          <cell r="I245" t="str">
            <v>BOLT,PIN,RIVET</v>
          </cell>
          <cell r="J245" t="str">
            <v>718-850</v>
          </cell>
          <cell r="K245" t="str">
            <v>㈜</v>
          </cell>
          <cell r="M245" t="str">
            <v>김정권</v>
          </cell>
        </row>
        <row r="246">
          <cell r="B246" t="str">
            <v>신일기공</v>
          </cell>
          <cell r="C246" t="str">
            <v>P157</v>
          </cell>
          <cell r="D246" t="str">
            <v>상공</v>
          </cell>
          <cell r="E246" t="str">
            <v xml:space="preserve">부산사상구 감전동 153-4 </v>
          </cell>
          <cell r="F246" t="str">
            <v>051-315-5646</v>
          </cell>
          <cell r="G246" t="str">
            <v>322-4839</v>
          </cell>
          <cell r="I246" t="str">
            <v>HUB BOLT &amp; NUT,K/PIN</v>
          </cell>
          <cell r="J246" t="str">
            <v>617-050</v>
          </cell>
          <cell r="K246" t="str">
            <v>㈜</v>
          </cell>
          <cell r="M246" t="str">
            <v>전태봉</v>
          </cell>
        </row>
        <row r="247">
          <cell r="B247" t="str">
            <v>신일산업사</v>
          </cell>
          <cell r="C247" t="str">
            <v>D268</v>
          </cell>
          <cell r="D247" t="str">
            <v>상의</v>
          </cell>
          <cell r="E247" t="str">
            <v>대구북구 침산1동 858-1</v>
          </cell>
          <cell r="F247" t="str">
            <v>053-355-4986∼7</v>
          </cell>
          <cell r="G247" t="str">
            <v>353-6223</v>
          </cell>
          <cell r="I247" t="str">
            <v>BUMPER,W/PILLAR COVER</v>
          </cell>
          <cell r="J247" t="str">
            <v>702-051</v>
          </cell>
          <cell r="M247" t="str">
            <v>노상태</v>
          </cell>
        </row>
        <row r="248">
          <cell r="B248" t="str">
            <v>신창전기</v>
          </cell>
          <cell r="C248" t="str">
            <v>S110</v>
          </cell>
          <cell r="D248" t="str">
            <v>전장</v>
          </cell>
          <cell r="E248" t="str">
            <v>경기안산 원시동 734-2</v>
          </cell>
          <cell r="F248" t="str">
            <v>0345-493-3000</v>
          </cell>
          <cell r="G248" t="str">
            <v>491-7655</v>
          </cell>
          <cell r="H248">
            <v>7154</v>
          </cell>
          <cell r="I248" t="str">
            <v>KEY SET,M/F SW 및 기타 SW</v>
          </cell>
          <cell r="J248" t="str">
            <v>425-090</v>
          </cell>
          <cell r="L248" t="str">
            <v>㈜</v>
          </cell>
          <cell r="M248" t="str">
            <v>김상수</v>
          </cell>
        </row>
        <row r="249">
          <cell r="B249" t="str">
            <v>신한발브공업</v>
          </cell>
          <cell r="C249" t="str">
            <v>S022</v>
          </cell>
          <cell r="D249" t="str">
            <v>공작3</v>
          </cell>
          <cell r="E249" t="str">
            <v>서울구로구 가리봉동 371-3(구로공단)</v>
          </cell>
          <cell r="F249" t="str">
            <v>02-856-5193∼4</v>
          </cell>
          <cell r="G249" t="str">
            <v>854-0013</v>
          </cell>
          <cell r="I249" t="str">
            <v>VALVE INLET,VALVE EXHAUST</v>
          </cell>
          <cell r="J249" t="str">
            <v>152-020</v>
          </cell>
          <cell r="K249" t="str">
            <v>㈜</v>
          </cell>
          <cell r="M249" t="str">
            <v>이준구</v>
          </cell>
        </row>
        <row r="250">
          <cell r="B250" t="str">
            <v>신화산업</v>
          </cell>
          <cell r="C250" t="str">
            <v>D257</v>
          </cell>
          <cell r="D250" t="str">
            <v>공작2</v>
          </cell>
          <cell r="E250" t="str">
            <v>경북영천 북안면 반정리 150-9</v>
          </cell>
          <cell r="F250" t="str">
            <v>0563-31-4978</v>
          </cell>
          <cell r="G250" t="str">
            <v>32-7249</v>
          </cell>
          <cell r="I250" t="str">
            <v>T/F SHAFT,DRIVEN/DRIVE GEAR</v>
          </cell>
          <cell r="J250" t="str">
            <v>770-880</v>
          </cell>
          <cell r="L250" t="str">
            <v>㈜</v>
          </cell>
          <cell r="M250" t="str">
            <v>구복암</v>
          </cell>
        </row>
        <row r="251">
          <cell r="B251" t="str">
            <v>신흥특수</v>
          </cell>
          <cell r="C251" t="str">
            <v>S136</v>
          </cell>
          <cell r="D251" t="str">
            <v>샤시2</v>
          </cell>
          <cell r="E251" t="str">
            <v>경기의왕 고천동 231-1</v>
          </cell>
          <cell r="F251" t="str">
            <v>0343-56-5001</v>
          </cell>
          <cell r="G251" t="str">
            <v>56-0004</v>
          </cell>
          <cell r="H251">
            <v>7155</v>
          </cell>
          <cell r="I251" t="str">
            <v>LPG BOMBE,AIR CLEANER</v>
          </cell>
          <cell r="J251" t="str">
            <v>437-010</v>
          </cell>
          <cell r="K251" t="str">
            <v>㈜</v>
          </cell>
          <cell r="M251" t="str">
            <v>최병엽</v>
          </cell>
        </row>
        <row r="252">
          <cell r="B252" t="str">
            <v>쌍용자동차</v>
          </cell>
          <cell r="C252" t="str">
            <v>S179</v>
          </cell>
          <cell r="D252" t="str">
            <v>상샤</v>
          </cell>
          <cell r="E252" t="str">
            <v>인천부평구 청천2동 391-9</v>
          </cell>
          <cell r="F252" t="str">
            <v>032-510-5182</v>
          </cell>
          <cell r="G252" t="str">
            <v>502-0974</v>
          </cell>
          <cell r="I252" t="str">
            <v>WHEEL DISC</v>
          </cell>
          <cell r="J252" t="str">
            <v>403-032</v>
          </cell>
          <cell r="K252" t="str">
            <v>㈜</v>
          </cell>
          <cell r="M252" t="str">
            <v>손명원</v>
          </cell>
        </row>
        <row r="253">
          <cell r="B253" t="str">
            <v>쓰리알</v>
          </cell>
          <cell r="C253" t="str">
            <v>S912</v>
          </cell>
          <cell r="D253" t="str">
            <v>상샤</v>
          </cell>
          <cell r="E253" t="str">
            <v>서울도봉구 방학동 706</v>
          </cell>
          <cell r="F253" t="str">
            <v>02-902-5171∼4</v>
          </cell>
          <cell r="G253" t="str">
            <v>906-6787</v>
          </cell>
          <cell r="I253" t="str">
            <v>OIL CLEANER,FILTER</v>
          </cell>
          <cell r="J253" t="str">
            <v>132-020</v>
          </cell>
          <cell r="K253" t="str">
            <v>㈜</v>
          </cell>
          <cell r="M253" t="str">
            <v>윤재열</v>
          </cell>
        </row>
        <row r="254">
          <cell r="B254" t="str">
            <v>씨멘스오토모티브</v>
          </cell>
          <cell r="C254" t="str">
            <v>SD41</v>
          </cell>
          <cell r="D254" t="str">
            <v>공작3</v>
          </cell>
          <cell r="E254" t="str">
            <v>경기이천 이천읍 사음리 403-2</v>
          </cell>
          <cell r="F254" t="str">
            <v>0336-30-0614~17</v>
          </cell>
          <cell r="G254" t="str">
            <v>34-6904</v>
          </cell>
          <cell r="I254" t="str">
            <v>A/BAG-ECU,EMS-ECU</v>
          </cell>
          <cell r="J254" t="str">
            <v>467-800</v>
          </cell>
          <cell r="K254" t="str">
            <v>㈜</v>
          </cell>
          <cell r="M254" t="str">
            <v>이윤근</v>
          </cell>
        </row>
        <row r="255">
          <cell r="B255" t="str">
            <v>씨엔티</v>
          </cell>
          <cell r="C255" t="str">
            <v>D238</v>
          </cell>
          <cell r="D255" t="str">
            <v>상공</v>
          </cell>
          <cell r="E255" t="str">
            <v>대구달서구 월암동 929-7</v>
          </cell>
          <cell r="F255" t="str">
            <v>053-581-0177</v>
          </cell>
          <cell r="G255" t="str">
            <v>581-3554</v>
          </cell>
          <cell r="I255" t="str">
            <v>C/SHAFT PULLEY,AXLE SHAFT</v>
          </cell>
          <cell r="J255" t="str">
            <v>704-320</v>
          </cell>
          <cell r="L255" t="str">
            <v>㈜</v>
          </cell>
          <cell r="M255" t="str">
            <v>여두용</v>
          </cell>
        </row>
        <row r="256">
          <cell r="B256" t="str">
            <v>아산</v>
          </cell>
          <cell r="C256" t="str">
            <v>KM36</v>
          </cell>
          <cell r="D256" t="str">
            <v>상샤</v>
          </cell>
          <cell r="E256" t="str">
            <v>충북음성 대소면 오류리 613-2</v>
          </cell>
          <cell r="F256" t="str">
            <v>0446-877-2071</v>
          </cell>
          <cell r="G256" t="str">
            <v>877-2070</v>
          </cell>
          <cell r="I256" t="str">
            <v>SLIDING DR</v>
          </cell>
          <cell r="J256" t="str">
            <v>369-820</v>
          </cell>
          <cell r="L256" t="str">
            <v>㈜</v>
          </cell>
          <cell r="M256" t="str">
            <v>김양수</v>
          </cell>
        </row>
        <row r="257">
          <cell r="B257" t="str">
            <v>아진산업</v>
          </cell>
          <cell r="C257" t="str">
            <v>D017</v>
          </cell>
          <cell r="D257" t="str">
            <v>차체</v>
          </cell>
          <cell r="E257" t="str">
            <v>경북경산 진량면 신상리 1191-3</v>
          </cell>
          <cell r="F257" t="str">
            <v>053-856-9100∼10</v>
          </cell>
          <cell r="G257" t="str">
            <v>856-9111</v>
          </cell>
          <cell r="H257">
            <v>7156</v>
          </cell>
          <cell r="I257" t="str">
            <v>F/APRON PNL,RAD SUPPORT PNL,B/STAY</v>
          </cell>
          <cell r="J257" t="str">
            <v>712-830</v>
          </cell>
          <cell r="K257" t="str">
            <v>㈜</v>
          </cell>
          <cell r="M257" t="str">
            <v>윤주항</v>
          </cell>
        </row>
        <row r="258">
          <cell r="B258" t="str">
            <v xml:space="preserve">아폴로산업（주）　  </v>
          </cell>
          <cell r="C258" t="str">
            <v>U480</v>
          </cell>
          <cell r="D258" t="str">
            <v>의장2</v>
          </cell>
          <cell r="E258" t="str">
            <v>경북경주 황성동 48(용강공단)</v>
          </cell>
          <cell r="F258" t="str">
            <v>0561-770-3114</v>
          </cell>
          <cell r="G258" t="str">
            <v>771-3100</v>
          </cell>
          <cell r="I258" t="str">
            <v>LAMP,CONSOLE,BUMPER,TRIM,W/COVER</v>
          </cell>
          <cell r="J258" t="str">
            <v>780-130</v>
          </cell>
          <cell r="K258" t="str">
            <v>㈜</v>
          </cell>
          <cell r="M258" t="str">
            <v>김소유</v>
          </cell>
        </row>
        <row r="259">
          <cell r="B259" t="str">
            <v>안전공업</v>
          </cell>
          <cell r="C259" t="str">
            <v>S419</v>
          </cell>
          <cell r="D259" t="str">
            <v>공작3</v>
          </cell>
          <cell r="E259" t="str">
            <v>대전대덕구 대화동 1-23(1공단)</v>
          </cell>
          <cell r="F259" t="str">
            <v>042-623-0635∼7</v>
          </cell>
          <cell r="G259" t="str">
            <v>623-0339</v>
          </cell>
          <cell r="I259" t="str">
            <v>VALVE INLET,VALVE EXHAUST</v>
          </cell>
          <cell r="J259" t="str">
            <v>306-020</v>
          </cell>
          <cell r="K259" t="str">
            <v>㈜</v>
          </cell>
          <cell r="M259" t="str">
            <v>손주환</v>
          </cell>
        </row>
        <row r="260">
          <cell r="B260" t="str">
            <v>양지금속공업</v>
          </cell>
          <cell r="C260" t="str">
            <v>P207</v>
          </cell>
          <cell r="D260" t="str">
            <v>상공</v>
          </cell>
          <cell r="E260" t="str">
            <v>경남양산 유산동 85-16</v>
          </cell>
          <cell r="F260" t="str">
            <v>0523-385-3415∼8</v>
          </cell>
          <cell r="G260" t="str">
            <v>82-3414</v>
          </cell>
          <cell r="I260" t="str">
            <v>CLUTCH BOOSTER,AIR TANK</v>
          </cell>
          <cell r="J260" t="str">
            <v>626-800</v>
          </cell>
          <cell r="K260" t="str">
            <v>㈜</v>
          </cell>
          <cell r="M260" t="str">
            <v>박주현</v>
          </cell>
        </row>
        <row r="261">
          <cell r="B261" t="str">
            <v>에덴화학공업사</v>
          </cell>
          <cell r="C261" t="str">
            <v>D266</v>
          </cell>
          <cell r="D261" t="str">
            <v>상의</v>
          </cell>
          <cell r="E261" t="str">
            <v>대구동구 율암동 351-12</v>
          </cell>
          <cell r="F261" t="str">
            <v>053-963-3005</v>
          </cell>
          <cell r="G261" t="str">
            <v>963-3474</v>
          </cell>
          <cell r="I261" t="str">
            <v>SUN VISOR</v>
          </cell>
          <cell r="J261" t="str">
            <v>701-230</v>
          </cell>
          <cell r="M261" t="str">
            <v>우팔용</v>
          </cell>
        </row>
        <row r="262">
          <cell r="B262" t="str">
            <v>엑싱</v>
          </cell>
          <cell r="C262" t="str">
            <v>SD99</v>
          </cell>
          <cell r="D262" t="str">
            <v>상샤</v>
          </cell>
          <cell r="E262" t="str">
            <v>충남천안 성환읍 신방리 100-1</v>
          </cell>
          <cell r="F262" t="str">
            <v>0417-581-1180</v>
          </cell>
          <cell r="G262" t="str">
            <v>02-514-3294</v>
          </cell>
          <cell r="I262" t="str">
            <v>AIR CON(BUS)</v>
          </cell>
          <cell r="J262" t="str">
            <v>333-800</v>
          </cell>
          <cell r="L262" t="str">
            <v>㈜</v>
          </cell>
          <cell r="M262" t="str">
            <v>신상진</v>
          </cell>
        </row>
        <row r="263">
          <cell r="B263" t="str">
            <v>엘라이드시그널코리아</v>
          </cell>
          <cell r="C263" t="str">
            <v>SD19</v>
          </cell>
          <cell r="D263" t="str">
            <v>공작1</v>
          </cell>
          <cell r="E263" t="str">
            <v>경기안산 성곡동 700-4</v>
          </cell>
          <cell r="F263" t="str">
            <v>0345-497-0011</v>
          </cell>
          <cell r="G263" t="str">
            <v>497-0014</v>
          </cell>
          <cell r="I263" t="str">
            <v>TURBO CHARGER</v>
          </cell>
          <cell r="J263" t="str">
            <v>425-110</v>
          </cell>
          <cell r="K263" t="str">
            <v>㈜</v>
          </cell>
          <cell r="M263" t="str">
            <v>이종진</v>
          </cell>
        </row>
        <row r="264">
          <cell r="B264" t="str">
            <v>LG전선</v>
          </cell>
          <cell r="C264" t="str">
            <v>S650</v>
          </cell>
          <cell r="D264" t="str">
            <v>상샤</v>
          </cell>
          <cell r="E264" t="str">
            <v>경기군포 당정동 200</v>
          </cell>
          <cell r="F264" t="str">
            <v>0343-50-0575</v>
          </cell>
          <cell r="G264" t="str">
            <v>50-0152</v>
          </cell>
          <cell r="I264" t="str">
            <v>AIR CON(BUS)</v>
          </cell>
          <cell r="J264" t="str">
            <v>435-030</v>
          </cell>
          <cell r="K264" t="str">
            <v>㈜</v>
          </cell>
          <cell r="M264" t="str">
            <v>홍종선</v>
          </cell>
        </row>
        <row r="265">
          <cell r="B265" t="str">
            <v>LG포스터</v>
          </cell>
          <cell r="C265" t="str">
            <v>P928</v>
          </cell>
          <cell r="D265" t="str">
            <v>전장</v>
          </cell>
          <cell r="E265" t="str">
            <v>경남양산 유산동 85-12</v>
          </cell>
          <cell r="F265" t="str">
            <v>0523-370-2303</v>
          </cell>
          <cell r="G265" t="str">
            <v>82-0133</v>
          </cell>
          <cell r="I265" t="str">
            <v>SPEAKER</v>
          </cell>
          <cell r="J265" t="str">
            <v>626-800</v>
          </cell>
          <cell r="K265" t="str">
            <v>㈜</v>
          </cell>
          <cell r="M265" t="str">
            <v>김충지</v>
          </cell>
        </row>
        <row r="266">
          <cell r="B266" t="str">
            <v xml:space="preserve">엘지화학（주）울산  </v>
          </cell>
          <cell r="C266" t="str">
            <v>P004</v>
          </cell>
          <cell r="D266" t="str">
            <v>의장2</v>
          </cell>
          <cell r="E266" t="str">
            <v>경남울산 울주구 온양면 망양리 388</v>
          </cell>
          <cell r="F266" t="str">
            <v>0522-31-4438</v>
          </cell>
          <cell r="G266" t="str">
            <v>31-4387</v>
          </cell>
          <cell r="I266" t="str">
            <v>BUMPER,STEERING WHEEL,A/CLEANER</v>
          </cell>
          <cell r="J266" t="str">
            <v>689-900</v>
          </cell>
          <cell r="L266" t="str">
            <v>㈜</v>
          </cell>
          <cell r="M266" t="str">
            <v>성재갑</v>
          </cell>
        </row>
        <row r="267">
          <cell r="B267" t="str">
            <v>영광기업</v>
          </cell>
          <cell r="C267" t="str">
            <v>UC49</v>
          </cell>
          <cell r="D267" t="str">
            <v>차체</v>
          </cell>
          <cell r="E267" t="str">
            <v>경북경주 외동읍 구어리 299-2</v>
          </cell>
          <cell r="F267" t="str">
            <v>0561-746-0720∼1</v>
          </cell>
          <cell r="G267" t="str">
            <v>746-6287</v>
          </cell>
          <cell r="I267" t="str">
            <v>BRKT</v>
          </cell>
          <cell r="J267" t="str">
            <v>780-820</v>
          </cell>
          <cell r="M267" t="str">
            <v>김태윤</v>
          </cell>
        </row>
        <row r="268">
          <cell r="B268" t="str">
            <v>영수물산</v>
          </cell>
          <cell r="C268" t="str">
            <v>U756</v>
          </cell>
          <cell r="D268" t="str">
            <v>의장1</v>
          </cell>
          <cell r="E268" t="str">
            <v>경남울산 중구 효문동 196</v>
          </cell>
          <cell r="F268" t="str">
            <v>0522-89-3771∼5</v>
          </cell>
          <cell r="G268" t="str">
            <v>89-3777</v>
          </cell>
          <cell r="I268" t="str">
            <v>SEAT COVERING</v>
          </cell>
          <cell r="J268" t="str">
            <v>681-360</v>
          </cell>
          <cell r="K268" t="str">
            <v>㈜</v>
          </cell>
          <cell r="M268" t="str">
            <v>송경빈</v>
          </cell>
        </row>
        <row r="269">
          <cell r="B269" t="str">
            <v>영수정밀</v>
          </cell>
          <cell r="C269" t="str">
            <v>U952</v>
          </cell>
          <cell r="D269" t="str">
            <v>공작1</v>
          </cell>
          <cell r="E269" t="str">
            <v>경북경주 외동읍 구어리 12-24</v>
          </cell>
          <cell r="F269" t="str">
            <v>0561-746-1857</v>
          </cell>
          <cell r="G269" t="str">
            <v>746-4819</v>
          </cell>
          <cell r="I269" t="str">
            <v>BEARING CAP,IN-MANIFOLD</v>
          </cell>
          <cell r="J269" t="str">
            <v>780-820</v>
          </cell>
          <cell r="L269" t="str">
            <v>㈜</v>
          </cell>
          <cell r="M269" t="str">
            <v>송경빈</v>
          </cell>
        </row>
        <row r="270">
          <cell r="B270" t="str">
            <v>영신금속</v>
          </cell>
          <cell r="C270" t="str">
            <v>S012</v>
          </cell>
          <cell r="D270" t="str">
            <v>샤시2</v>
          </cell>
          <cell r="E270" t="str">
            <v>인천남동구 남촌동 607-4</v>
          </cell>
          <cell r="F270" t="str">
            <v>032-812-7125∼7</v>
          </cell>
          <cell r="G270" t="str">
            <v>812-5138</v>
          </cell>
          <cell r="I270" t="str">
            <v>BOLT &amp; WASHER,SCREW</v>
          </cell>
          <cell r="J270" t="str">
            <v>405-100</v>
          </cell>
          <cell r="K270" t="str">
            <v>㈜</v>
          </cell>
          <cell r="M270" t="str">
            <v>이성재</v>
          </cell>
        </row>
        <row r="271">
          <cell r="B271" t="str">
            <v>영신정공</v>
          </cell>
          <cell r="C271" t="str">
            <v>U821</v>
          </cell>
          <cell r="D271" t="str">
            <v>공작1</v>
          </cell>
          <cell r="E271" t="str">
            <v>경북경주 천북면 오야리 408</v>
          </cell>
          <cell r="F271" t="str">
            <v>0561-745-4491</v>
          </cell>
          <cell r="G271" t="str">
            <v>745-4490</v>
          </cell>
          <cell r="H271">
            <v>7160</v>
          </cell>
          <cell r="I271" t="str">
            <v>P/STEERING OIL PUMP,HVLA</v>
          </cell>
          <cell r="J271" t="str">
            <v>780-870</v>
          </cell>
          <cell r="K271" t="str">
            <v>㈜</v>
          </cell>
          <cell r="M271" t="str">
            <v>박재원</v>
          </cell>
        </row>
        <row r="272">
          <cell r="B272" t="str">
            <v>영신화공</v>
          </cell>
          <cell r="C272" t="str">
            <v>P728</v>
          </cell>
          <cell r="D272" t="str">
            <v>의장1</v>
          </cell>
          <cell r="E272" t="str">
            <v>경남김해 장유면 유화리 586-3</v>
          </cell>
          <cell r="F272" t="str">
            <v>0525-38-1100</v>
          </cell>
          <cell r="G272" t="str">
            <v>29-3309</v>
          </cell>
          <cell r="I272" t="str">
            <v>W/STRIP</v>
          </cell>
          <cell r="J272" t="str">
            <v>623-830</v>
          </cell>
          <cell r="L272" t="str">
            <v>㈜</v>
          </cell>
          <cell r="M272" t="str">
            <v>강영전</v>
          </cell>
        </row>
        <row r="273">
          <cell r="B273" t="str">
            <v>영진</v>
          </cell>
          <cell r="C273" t="str">
            <v>D040</v>
          </cell>
          <cell r="D273" t="str">
            <v>차체</v>
          </cell>
          <cell r="E273" t="str">
            <v>대구달서구 갈산동 100-52</v>
          </cell>
          <cell r="F273" t="str">
            <v>053-581-6311</v>
          </cell>
          <cell r="G273" t="str">
            <v>581-6310</v>
          </cell>
          <cell r="H273">
            <v>7161</v>
          </cell>
          <cell r="I273" t="str">
            <v>BRKT,CENTER SUSPENSION</v>
          </cell>
          <cell r="J273" t="str">
            <v>704-170</v>
          </cell>
          <cell r="L273" t="str">
            <v>㈜</v>
          </cell>
          <cell r="M273" t="str">
            <v>서종원</v>
          </cell>
        </row>
        <row r="274">
          <cell r="B274" t="str">
            <v>영풍</v>
          </cell>
          <cell r="C274" t="str">
            <v>UD90</v>
          </cell>
          <cell r="D274" t="str">
            <v>상차</v>
          </cell>
          <cell r="E274" t="str">
            <v>전북완주 봉동읍 용암리 825-4</v>
          </cell>
          <cell r="F274" t="str">
            <v>0652-261-0322∼8</v>
          </cell>
          <cell r="G274" t="str">
            <v>261-0329</v>
          </cell>
          <cell r="I274" t="str">
            <v>FRT/RR BODY,DRUM(MIXER)</v>
          </cell>
          <cell r="J274" t="str">
            <v>565-900</v>
          </cell>
          <cell r="L274" t="str">
            <v>㈜</v>
          </cell>
          <cell r="M274" t="str">
            <v>이석원</v>
          </cell>
        </row>
        <row r="275">
          <cell r="B275" t="str">
            <v>영풍기계</v>
          </cell>
          <cell r="C275" t="str">
            <v>U956</v>
          </cell>
          <cell r="D275" t="str">
            <v>상차</v>
          </cell>
          <cell r="E275" t="str">
            <v>경남울산 남구 여천동 426-22</v>
          </cell>
          <cell r="F275" t="str">
            <v>0522-67-2903</v>
          </cell>
          <cell r="G275" t="str">
            <v>76-8424</v>
          </cell>
          <cell r="I275" t="str">
            <v>BODY(TRK 20t),DRUM(MIXER)</v>
          </cell>
          <cell r="J275" t="str">
            <v>680-090</v>
          </cell>
          <cell r="L275" t="str">
            <v>㈜</v>
          </cell>
          <cell r="M275" t="str">
            <v>이석원</v>
          </cell>
        </row>
        <row r="276">
          <cell r="B276" t="str">
            <v>영화공업사</v>
          </cell>
          <cell r="C276" t="str">
            <v>U804</v>
          </cell>
          <cell r="D276" t="str">
            <v>차체</v>
          </cell>
          <cell r="E276" t="str">
            <v>경남울산 중구 효문동 711-2</v>
          </cell>
          <cell r="F276" t="str">
            <v>0522-87-9131∼3</v>
          </cell>
          <cell r="G276" t="str">
            <v>87-9134</v>
          </cell>
          <cell r="I276" t="str">
            <v>REINF F/SIDE MEMBER INR</v>
          </cell>
          <cell r="J276" t="str">
            <v>681-360</v>
          </cell>
          <cell r="M276" t="str">
            <v>이병화</v>
          </cell>
        </row>
        <row r="277">
          <cell r="B277" t="str">
            <v>영화금속</v>
          </cell>
          <cell r="C277" t="str">
            <v>PB74</v>
          </cell>
          <cell r="D277" t="str">
            <v>공작2</v>
          </cell>
          <cell r="E277" t="str">
            <v>경남진해 남양동 363-6</v>
          </cell>
          <cell r="F277" t="str">
            <v>0553-41-0010∼5</v>
          </cell>
          <cell r="G277" t="str">
            <v>41-0067∼8</v>
          </cell>
          <cell r="I277" t="str">
            <v>FORK SHIFT,MANIFOLD,D/CASE</v>
          </cell>
          <cell r="J277" t="str">
            <v>645-480</v>
          </cell>
          <cell r="K277" t="str">
            <v>㈜</v>
          </cell>
          <cell r="M277" t="str">
            <v>최인영</v>
          </cell>
        </row>
        <row r="278">
          <cell r="B278" t="str">
            <v>오덱</v>
          </cell>
          <cell r="C278" t="str">
            <v>U986</v>
          </cell>
          <cell r="D278" t="str">
            <v>샤시2</v>
          </cell>
          <cell r="E278" t="str">
            <v>경남울산 울주구 온산면 화산리 876</v>
          </cell>
          <cell r="F278" t="str">
            <v>0522-38-1101</v>
          </cell>
          <cell r="G278" t="str">
            <v>38-1100</v>
          </cell>
          <cell r="I278" t="str">
            <v>CATALYST</v>
          </cell>
          <cell r="J278" t="str">
            <v>689-890</v>
          </cell>
          <cell r="K278" t="str">
            <v>㈜</v>
          </cell>
          <cell r="M278" t="str">
            <v>남군현</v>
          </cell>
        </row>
        <row r="279">
          <cell r="B279" t="str">
            <v>오므론</v>
          </cell>
          <cell r="C279" t="str">
            <v>SR73</v>
          </cell>
          <cell r="D279" t="str">
            <v>전장</v>
          </cell>
        </row>
        <row r="280">
          <cell r="B280" t="str">
            <v>오성볼트공업</v>
          </cell>
          <cell r="C280" t="str">
            <v>P939</v>
          </cell>
          <cell r="D280" t="str">
            <v>상공</v>
          </cell>
          <cell r="E280" t="str">
            <v>부산사하구 다대동 1508-8</v>
          </cell>
          <cell r="F280" t="str">
            <v>051-303-9001∼2</v>
          </cell>
          <cell r="G280" t="str">
            <v>303-9103</v>
          </cell>
          <cell r="I280" t="str">
            <v>BOLT &amp; NUT</v>
          </cell>
          <cell r="J280" t="str">
            <v>604-050</v>
          </cell>
          <cell r="M280" t="str">
            <v>박점수</v>
          </cell>
        </row>
        <row r="281">
          <cell r="B281" t="str">
            <v>오성화학</v>
          </cell>
          <cell r="C281" t="str">
            <v>P765</v>
          </cell>
          <cell r="D281" t="str">
            <v>의장2</v>
          </cell>
          <cell r="E281" t="str">
            <v>경남양산 웅상읍 주남리 69-4</v>
          </cell>
          <cell r="F281" t="str">
            <v>0523-84-7111</v>
          </cell>
          <cell r="G281" t="str">
            <v>84-7115</v>
          </cell>
          <cell r="H281">
            <v>7162</v>
          </cell>
          <cell r="I281" t="str">
            <v>WHEEL GUARD &amp; HOUSING,T/BELT COVER</v>
          </cell>
          <cell r="J281" t="str">
            <v>626-840</v>
          </cell>
          <cell r="K281" t="str">
            <v>㈜</v>
          </cell>
          <cell r="M281" t="str">
            <v>임경주</v>
          </cell>
        </row>
        <row r="282">
          <cell r="B282" t="str">
            <v>용산</v>
          </cell>
          <cell r="C282" t="str">
            <v>UO45</v>
          </cell>
        </row>
        <row r="283">
          <cell r="B283" t="str">
            <v>우성밀러</v>
          </cell>
          <cell r="C283" t="str">
            <v>S638</v>
          </cell>
          <cell r="D283" t="str">
            <v>전장</v>
          </cell>
          <cell r="E283" t="str">
            <v>경기부천 원미구 춘의동 192-6</v>
          </cell>
          <cell r="F283" t="str">
            <v>032-667-9841∼5</v>
          </cell>
          <cell r="G283" t="str">
            <v>656-9841</v>
          </cell>
          <cell r="I283" t="str">
            <v>O/S,I/S MIRROR</v>
          </cell>
          <cell r="J283" t="str">
            <v>420-120</v>
          </cell>
          <cell r="L283" t="str">
            <v>㈜</v>
          </cell>
          <cell r="M283" t="str">
            <v>조성일</v>
          </cell>
        </row>
        <row r="284">
          <cell r="B284" t="str">
            <v>우성산업</v>
          </cell>
          <cell r="C284" t="str">
            <v>U648</v>
          </cell>
          <cell r="D284" t="str">
            <v>의장1</v>
          </cell>
          <cell r="E284" t="str">
            <v>경남울산 중구 진장동 784-1</v>
          </cell>
          <cell r="F284" t="str">
            <v>0522-87-8463</v>
          </cell>
          <cell r="G284" t="str">
            <v>87-8703</v>
          </cell>
          <cell r="I284" t="str">
            <v>CURTAIN</v>
          </cell>
          <cell r="J284" t="str">
            <v>681-350</v>
          </cell>
          <cell r="M284" t="str">
            <v>이양우</v>
          </cell>
        </row>
        <row r="285">
          <cell r="B285" t="str">
            <v>우성타이어</v>
          </cell>
          <cell r="C285" t="str">
            <v>P063</v>
          </cell>
          <cell r="D285" t="str">
            <v>구매2</v>
          </cell>
          <cell r="E285" t="str">
            <v>경남양산 유산동 30</v>
          </cell>
          <cell r="F285" t="str">
            <v>0523-370-5114</v>
          </cell>
          <cell r="G285" t="str">
            <v>385-9623</v>
          </cell>
          <cell r="I285" t="str">
            <v>TIRE,FLAP</v>
          </cell>
          <cell r="J285" t="str">
            <v>626-800</v>
          </cell>
          <cell r="L285" t="str">
            <v>㈜</v>
          </cell>
          <cell r="M285" t="str">
            <v>김동철</v>
          </cell>
        </row>
        <row r="286">
          <cell r="B286" t="str">
            <v>우수기계공업</v>
          </cell>
          <cell r="C286" t="str">
            <v>P973</v>
          </cell>
          <cell r="D286" t="str">
            <v>공작1</v>
          </cell>
          <cell r="E286" t="str">
            <v>경남함안 산인면 산인농공단지 1-1</v>
          </cell>
          <cell r="F286" t="str">
            <v>0552-83-8011∼4</v>
          </cell>
          <cell r="G286" t="str">
            <v>83-8015</v>
          </cell>
          <cell r="I286" t="str">
            <v>FORK SHIFT,BRKT,SPACER,WATER PIPE</v>
          </cell>
          <cell r="J286" t="str">
            <v>637-840</v>
          </cell>
          <cell r="K286" t="str">
            <v>㈜</v>
          </cell>
          <cell r="M286" t="str">
            <v>전종인</v>
          </cell>
        </row>
        <row r="287">
          <cell r="B287" t="str">
            <v>우신공업</v>
          </cell>
          <cell r="C287" t="str">
            <v>U777</v>
          </cell>
          <cell r="D287" t="str">
            <v>샤시1</v>
          </cell>
          <cell r="E287" t="str">
            <v>경남울산 울주구 농소읍 신천리 163</v>
          </cell>
          <cell r="F287" t="str">
            <v>0522-95-3481∼3</v>
          </cell>
          <cell r="G287" t="str">
            <v>95-2308</v>
          </cell>
          <cell r="I287" t="str">
            <v>F/TANK ASSY,BUMPER</v>
          </cell>
          <cell r="J287" t="str">
            <v>689-910</v>
          </cell>
          <cell r="M287" t="str">
            <v>국중하</v>
          </cell>
        </row>
        <row r="288">
          <cell r="B288" t="str">
            <v>우신산업</v>
          </cell>
          <cell r="C288" t="str">
            <v>UD77</v>
          </cell>
          <cell r="D288" t="str">
            <v>상차</v>
          </cell>
          <cell r="E288" t="str">
            <v>전북완주 봉동읍 용암리 825-5</v>
          </cell>
          <cell r="F288" t="str">
            <v>0652-262-9321</v>
          </cell>
          <cell r="G288" t="str">
            <v>262-9320</v>
          </cell>
          <cell r="I288" t="str">
            <v>FUEL TANK,부품도장(PAINT)</v>
          </cell>
          <cell r="J288" t="str">
            <v>565-900</v>
          </cell>
          <cell r="K288" t="str">
            <v>㈜</v>
          </cell>
          <cell r="M288" t="str">
            <v>국중하</v>
          </cell>
        </row>
        <row r="289">
          <cell r="B289" t="str">
            <v>우신전자공업사</v>
          </cell>
          <cell r="C289" t="str">
            <v>S932</v>
          </cell>
          <cell r="D289" t="str">
            <v>전장</v>
          </cell>
          <cell r="E289" t="str">
            <v>서울영등포구 양평동4가 23-7</v>
          </cell>
          <cell r="F289" t="str">
            <v>02-633-0055</v>
          </cell>
          <cell r="G289" t="str">
            <v>678-0052</v>
          </cell>
          <cell r="I289" t="str">
            <v>P/CAR AMB경광등,이륜차 REG</v>
          </cell>
          <cell r="J289" t="str">
            <v>150-104</v>
          </cell>
          <cell r="M289" t="str">
            <v>심현택</v>
          </cell>
        </row>
        <row r="290">
          <cell r="B290" t="str">
            <v>우영</v>
          </cell>
          <cell r="C290" t="str">
            <v>KM37</v>
          </cell>
          <cell r="D290" t="str">
            <v>상차</v>
          </cell>
          <cell r="E290" t="str">
            <v>전북완주 봉동읍 용암리 825-3</v>
          </cell>
          <cell r="F290" t="str">
            <v>0652-261-9148</v>
          </cell>
          <cell r="G290" t="str">
            <v>261-9149</v>
          </cell>
          <cell r="I290" t="str">
            <v>SKID RAIL</v>
          </cell>
          <cell r="J290" t="str">
            <v>565-900</v>
          </cell>
          <cell r="L290" t="str">
            <v>㈜</v>
          </cell>
          <cell r="M290" t="str">
            <v>국중하</v>
          </cell>
        </row>
        <row r="291">
          <cell r="B291" t="str">
            <v xml:space="preserve">우영산업（주）　　  </v>
          </cell>
          <cell r="C291" t="str">
            <v>U524</v>
          </cell>
          <cell r="D291" t="str">
            <v>차체</v>
          </cell>
          <cell r="E291" t="str">
            <v>경남울산 중구 연암동 714-14</v>
          </cell>
          <cell r="F291" t="str">
            <v>0522-87-0701</v>
          </cell>
          <cell r="G291" t="str">
            <v>87-0709</v>
          </cell>
          <cell r="H291">
            <v>7258</v>
          </cell>
          <cell r="I291" t="str">
            <v>MOULDING W/SHIELD,DR CHASSIS</v>
          </cell>
          <cell r="J291" t="str">
            <v>681-370</v>
          </cell>
          <cell r="K291" t="str">
            <v>㈜</v>
          </cell>
          <cell r="M291" t="str">
            <v>김영호</v>
          </cell>
        </row>
        <row r="292">
          <cell r="B292" t="str">
            <v xml:space="preserve">한국ＴＲＷ자동차부  </v>
          </cell>
          <cell r="C292" t="str">
            <v>U495</v>
          </cell>
          <cell r="D292" t="str">
            <v>의장2</v>
          </cell>
          <cell r="E292" t="str">
            <v>경남울산 중구 효문동 422-1</v>
          </cell>
          <cell r="F292" t="str">
            <v>0522-87-5811∼5</v>
          </cell>
          <cell r="G292" t="str">
            <v>87-2935</v>
          </cell>
          <cell r="I292" t="str">
            <v>DUCT A/VENT,HUB CAP,C/PAD,WHEEL COVER</v>
          </cell>
          <cell r="J292" t="str">
            <v>681-360</v>
          </cell>
          <cell r="L292" t="str">
            <v>㈜</v>
          </cell>
          <cell r="M292" t="str">
            <v>오준용</v>
          </cell>
        </row>
        <row r="293">
          <cell r="B293" t="str">
            <v>우진공업(대구)</v>
          </cell>
          <cell r="C293" t="str">
            <v>D214</v>
          </cell>
          <cell r="D293" t="str">
            <v>공작3</v>
          </cell>
          <cell r="E293" t="str">
            <v>대구달서구 이곡동 1000-11</v>
          </cell>
          <cell r="F293" t="str">
            <v>053-581-6111</v>
          </cell>
          <cell r="G293" t="str">
            <v>581-6113</v>
          </cell>
          <cell r="I293" t="str">
            <v>SIDE GEAR,FRONT BOSS,DRIVE GEAR</v>
          </cell>
          <cell r="J293" t="str">
            <v>704-140</v>
          </cell>
          <cell r="L293" t="str">
            <v>㈜</v>
          </cell>
          <cell r="M293" t="str">
            <v>최석탁</v>
          </cell>
        </row>
        <row r="294">
          <cell r="B294" t="str">
            <v>우진공업(안산)</v>
          </cell>
          <cell r="C294" t="str">
            <v>S021</v>
          </cell>
          <cell r="D294" t="str">
            <v>공작3</v>
          </cell>
          <cell r="E294" t="str">
            <v>경기안산 원시동 770-1(반월공단)</v>
          </cell>
          <cell r="F294" t="str">
            <v>0345-491-3636∼7</v>
          </cell>
          <cell r="G294" t="str">
            <v>491-2050</v>
          </cell>
          <cell r="I294" t="str">
            <v>SPARK PLUG,OXYGEN SENSOR,GLOW PLUG</v>
          </cell>
          <cell r="J294" t="str">
            <v>425-090</v>
          </cell>
          <cell r="K294" t="str">
            <v>㈜</v>
          </cell>
          <cell r="M294" t="str">
            <v>유홍우</v>
          </cell>
        </row>
        <row r="295">
          <cell r="B295" t="str">
            <v>우진금속공업사</v>
          </cell>
          <cell r="C295" t="str">
            <v>S120</v>
          </cell>
          <cell r="D295" t="str">
            <v>의장2</v>
          </cell>
          <cell r="E295" t="str">
            <v>충남아산 염치읍 석정리 31-1</v>
          </cell>
          <cell r="F295" t="str">
            <v>0418-43-3355</v>
          </cell>
          <cell r="G295" t="str">
            <v>43-3325</v>
          </cell>
          <cell r="I295" t="str">
            <v>WHEEL COVER,MUD GUARD</v>
          </cell>
          <cell r="J295" t="str">
            <v>336-810</v>
          </cell>
          <cell r="M295" t="str">
            <v>이기우</v>
          </cell>
        </row>
        <row r="296">
          <cell r="B296" t="str">
            <v>우진정밀</v>
          </cell>
          <cell r="C296" t="str">
            <v>U514</v>
          </cell>
          <cell r="D296" t="str">
            <v>공작1</v>
          </cell>
          <cell r="E296" t="str">
            <v>경남울산 중구 효문동 817</v>
          </cell>
          <cell r="F296" t="str">
            <v>0522-87-3775∼7</v>
          </cell>
          <cell r="G296" t="str">
            <v>87-3144</v>
          </cell>
          <cell r="I296" t="str">
            <v>SLEEVE ASSY,FLY WHEEL HOUSING</v>
          </cell>
          <cell r="J296" t="str">
            <v>681-360</v>
          </cell>
          <cell r="L296" t="str">
            <v>㈜</v>
          </cell>
          <cell r="M296" t="str">
            <v>황종복</v>
          </cell>
        </row>
        <row r="297">
          <cell r="B297" t="str">
            <v>우창</v>
          </cell>
          <cell r="C297" t="str">
            <v>U023</v>
          </cell>
          <cell r="D297" t="str">
            <v>차체</v>
          </cell>
          <cell r="E297" t="str">
            <v>경북영천 북안면 신리리 508</v>
          </cell>
          <cell r="F297" t="str">
            <v>0563-32-9091∼3</v>
          </cell>
          <cell r="G297" t="str">
            <v>31-7558</v>
          </cell>
          <cell r="H297">
            <v>7130</v>
          </cell>
          <cell r="I297" t="str">
            <v>FRONT COMPLETE(PORTER,GRACE)</v>
          </cell>
          <cell r="J297" t="str">
            <v>770-880</v>
          </cell>
          <cell r="L297" t="str">
            <v>㈜</v>
          </cell>
          <cell r="M297" t="str">
            <v>신송길</v>
          </cell>
        </row>
        <row r="298">
          <cell r="B298" t="str">
            <v>울산종합상사</v>
          </cell>
          <cell r="C298" t="str">
            <v>U275</v>
          </cell>
          <cell r="D298" t="str">
            <v>상의</v>
          </cell>
          <cell r="E298" t="str">
            <v>경남울산 남구 삼산동 1488-18</v>
          </cell>
          <cell r="F298" t="str">
            <v>0522-60-6576∼8</v>
          </cell>
          <cell r="G298" t="str">
            <v>69-2464</v>
          </cell>
          <cell r="I298" t="str">
            <v>ACRYLIC PANEL</v>
          </cell>
          <cell r="J298" t="str">
            <v>680-020</v>
          </cell>
          <cell r="M298" t="str">
            <v>김종열</v>
          </cell>
        </row>
        <row r="299">
          <cell r="B299" t="str">
            <v>원효정공</v>
          </cell>
          <cell r="C299" t="str">
            <v>PA12</v>
          </cell>
          <cell r="D299" t="str">
            <v>상공</v>
          </cell>
          <cell r="E299" t="str">
            <v>부산기장군 정관면 모전리 308-10</v>
          </cell>
          <cell r="F299" t="str">
            <v>051-728-3731</v>
          </cell>
          <cell r="G299" t="str">
            <v>728-3733</v>
          </cell>
          <cell r="I299" t="str">
            <v>DRAG LING,ROD SHIFT,FITTING</v>
          </cell>
          <cell r="J299" t="str">
            <v>619-960</v>
          </cell>
          <cell r="M299" t="str">
            <v>김애경</v>
          </cell>
        </row>
        <row r="300">
          <cell r="B300" t="str">
            <v>유경산업사</v>
          </cell>
          <cell r="C300" t="str">
            <v>D316</v>
          </cell>
          <cell r="D300" t="str">
            <v>상의</v>
          </cell>
          <cell r="E300" t="str">
            <v>대구달성군 화원읍 성산동 150-4</v>
          </cell>
          <cell r="F300" t="str">
            <v>053-633-4730</v>
          </cell>
          <cell r="G300" t="str">
            <v>633-8648</v>
          </cell>
          <cell r="I300" t="str">
            <v>AIR CLEANER/RADIATOR HOSE</v>
          </cell>
          <cell r="J300" t="str">
            <v>711-830</v>
          </cell>
          <cell r="M300" t="str">
            <v>윤종화</v>
          </cell>
        </row>
        <row r="301">
          <cell r="B301" t="str">
            <v>유성금속</v>
          </cell>
          <cell r="C301" t="str">
            <v>P030</v>
          </cell>
          <cell r="D301" t="str">
            <v>샤시2</v>
          </cell>
          <cell r="E301" t="str">
            <v>경남양산 웅상읍 덕계리 389</v>
          </cell>
          <cell r="F301" t="str">
            <v>0523-370-4717</v>
          </cell>
          <cell r="G301" t="str">
            <v>82-2215</v>
          </cell>
          <cell r="I301" t="str">
            <v>BOLT &amp; NUT</v>
          </cell>
          <cell r="J301" t="str">
            <v>626-840</v>
          </cell>
          <cell r="L301" t="str">
            <v>㈜</v>
          </cell>
          <cell r="M301" t="str">
            <v>장창진</v>
          </cell>
        </row>
        <row r="302">
          <cell r="B302" t="str">
            <v>유성기업</v>
          </cell>
          <cell r="C302" t="str">
            <v>S018</v>
          </cell>
          <cell r="D302" t="str">
            <v>공작3</v>
          </cell>
          <cell r="E302" t="str">
            <v>경기부천 소사구 송내동 372</v>
          </cell>
          <cell r="F302" t="str">
            <v>032-651-3831</v>
          </cell>
          <cell r="G302" t="str">
            <v>652-0130</v>
          </cell>
          <cell r="I302" t="str">
            <v>PISTON RING,LINER CYLINDER</v>
          </cell>
          <cell r="J302" t="str">
            <v>422-040</v>
          </cell>
          <cell r="K302" t="str">
            <v>㈜</v>
          </cell>
          <cell r="M302" t="str">
            <v>유홍우</v>
          </cell>
        </row>
        <row r="303">
          <cell r="B303" t="str">
            <v>유신정밀공업</v>
          </cell>
          <cell r="C303" t="str">
            <v>S198</v>
          </cell>
          <cell r="D303" t="str">
            <v>샤시2</v>
          </cell>
          <cell r="E303" t="str">
            <v>경기부천 오정구 내동 233</v>
          </cell>
          <cell r="F303" t="str">
            <v>032-672-8031</v>
          </cell>
          <cell r="G303" t="str">
            <v>674-0242</v>
          </cell>
          <cell r="I303" t="str">
            <v>SNAP RING,CLAMP HOSE</v>
          </cell>
          <cell r="J303" t="str">
            <v>421-160</v>
          </cell>
          <cell r="K303" t="str">
            <v>㈜</v>
          </cell>
          <cell r="M303" t="str">
            <v>이동아</v>
          </cell>
        </row>
        <row r="304">
          <cell r="B304" t="str">
            <v>유일고무</v>
          </cell>
          <cell r="C304" t="str">
            <v>P273</v>
          </cell>
          <cell r="D304" t="str">
            <v>의장1</v>
          </cell>
          <cell r="E304" t="str">
            <v>부산기장군 정관면 예림리 940-28</v>
          </cell>
          <cell r="F304" t="str">
            <v>051-727-6611</v>
          </cell>
          <cell r="G304" t="str">
            <v>728-5468</v>
          </cell>
          <cell r="I304" t="str">
            <v>BUMPER,SPRING PAD,PAD</v>
          </cell>
          <cell r="J304" t="str">
            <v>619-960</v>
          </cell>
          <cell r="K304" t="str">
            <v>㈜</v>
          </cell>
          <cell r="M304" t="str">
            <v>남정태</v>
          </cell>
        </row>
        <row r="305">
          <cell r="B305" t="str">
            <v>유정산업사</v>
          </cell>
          <cell r="C305" t="str">
            <v>D253</v>
          </cell>
          <cell r="D305" t="str">
            <v>상의</v>
          </cell>
          <cell r="E305" t="str">
            <v>대구북구 노원1가 5-17</v>
          </cell>
          <cell r="F305" t="str">
            <v>053-357-5388</v>
          </cell>
          <cell r="I305" t="str">
            <v>GUIDE(BUS),SIDE DR LINER</v>
          </cell>
          <cell r="J305" t="str">
            <v>702-081</v>
          </cell>
          <cell r="M305" t="str">
            <v>남구수</v>
          </cell>
        </row>
        <row r="306">
          <cell r="B306" t="str">
            <v>유진기업</v>
          </cell>
          <cell r="C306" t="str">
            <v>UB41</v>
          </cell>
          <cell r="D306" t="str">
            <v>차체</v>
          </cell>
          <cell r="E306" t="str">
            <v>경남울산 울주구 강동면 대안리 1041</v>
          </cell>
          <cell r="F306" t="str">
            <v>0522-98-0091∼2</v>
          </cell>
          <cell r="G306" t="str">
            <v>98-0094</v>
          </cell>
          <cell r="I306" t="str">
            <v>SEAT FRAME,SEAT SPRING</v>
          </cell>
          <cell r="J306" t="str">
            <v>689-920</v>
          </cell>
          <cell r="M306" t="str">
            <v>박태엽</v>
          </cell>
        </row>
        <row r="307">
          <cell r="B307" t="str">
            <v>유진전장</v>
          </cell>
          <cell r="C307" t="str">
            <v>D261</v>
          </cell>
          <cell r="D307" t="str">
            <v>전장</v>
          </cell>
          <cell r="E307" t="str">
            <v>경북경산 진량면 신상리 1210-2</v>
          </cell>
          <cell r="F307" t="str">
            <v>053-850-1512</v>
          </cell>
          <cell r="G307" t="str">
            <v>853-9976</v>
          </cell>
          <cell r="H307">
            <v>7165</v>
          </cell>
          <cell r="I307" t="str">
            <v>WIRING</v>
          </cell>
          <cell r="J307" t="str">
            <v>712-830</v>
          </cell>
          <cell r="L307" t="str">
            <v>㈜</v>
          </cell>
          <cell r="M307" t="str">
            <v>신현동</v>
          </cell>
        </row>
        <row r="308">
          <cell r="B308" t="str">
            <v>이나베아링</v>
          </cell>
          <cell r="C308" t="str">
            <v>SD91</v>
          </cell>
          <cell r="D308" t="str">
            <v>공작3</v>
          </cell>
          <cell r="E308" t="str">
            <v>경기안산 신길동 1054-2(반월공단603)</v>
          </cell>
          <cell r="F308" t="str">
            <v>0345-494-3481∼4</v>
          </cell>
          <cell r="G308" t="str">
            <v>494-3888</v>
          </cell>
          <cell r="I308" t="str">
            <v>NEEDLE BEARING</v>
          </cell>
          <cell r="J308" t="str">
            <v>425-120</v>
          </cell>
          <cell r="K308" t="str">
            <v>㈜</v>
          </cell>
          <cell r="M308" t="str">
            <v>우베 짐머만</v>
          </cell>
        </row>
        <row r="309">
          <cell r="B309" t="str">
            <v>이원산업</v>
          </cell>
          <cell r="C309" t="str">
            <v>SF89</v>
          </cell>
          <cell r="D309" t="str">
            <v>상의</v>
          </cell>
          <cell r="E309" t="str">
            <v>충남논산 연무읍 양지리 산13-1</v>
          </cell>
          <cell r="F309" t="str">
            <v>0461-742-6685∼8</v>
          </cell>
          <cell r="G309" t="str">
            <v>742-6744</v>
          </cell>
          <cell r="I309" t="str">
            <v>내장부품,SEAT(TRUCK)</v>
          </cell>
          <cell r="J309" t="str">
            <v>320-830</v>
          </cell>
          <cell r="K309" t="str">
            <v>㈜</v>
          </cell>
          <cell r="M309" t="str">
            <v>강  호</v>
          </cell>
        </row>
        <row r="310">
          <cell r="B310" t="str">
            <v>이원정공</v>
          </cell>
          <cell r="C310" t="str">
            <v>P404</v>
          </cell>
          <cell r="D310" t="str">
            <v>공작1</v>
          </cell>
          <cell r="E310" t="str">
            <v>부산기장군 정관면 예림리 940-18</v>
          </cell>
          <cell r="F310" t="str">
            <v>051-727-6606∼9</v>
          </cell>
          <cell r="G310" t="str">
            <v>728-4208</v>
          </cell>
          <cell r="I310" t="str">
            <v>PCV V/V,ROCKER ARM,AUTO-TENSIONER</v>
          </cell>
          <cell r="J310" t="str">
            <v>619-960</v>
          </cell>
          <cell r="L310" t="str">
            <v>㈜</v>
          </cell>
          <cell r="M310" t="str">
            <v>오원룡</v>
          </cell>
        </row>
        <row r="311">
          <cell r="B311" t="str">
            <v>이화산업사</v>
          </cell>
          <cell r="C311" t="str">
            <v>P324</v>
          </cell>
          <cell r="D311" t="str">
            <v>의장2</v>
          </cell>
          <cell r="E311" t="str">
            <v>경남김해 진영읍 죽곡리 6-2</v>
          </cell>
          <cell r="F311" t="str">
            <v>0525-42-5396</v>
          </cell>
          <cell r="G311" t="str">
            <v>42-5395</v>
          </cell>
          <cell r="I311" t="str">
            <v>GLOVE BOX,COVER PACKING,S/BELT</v>
          </cell>
          <cell r="J311" t="str">
            <v>623-800</v>
          </cell>
          <cell r="M311" t="str">
            <v>변순영</v>
          </cell>
        </row>
        <row r="312">
          <cell r="B312" t="str">
            <v>인산기업</v>
          </cell>
          <cell r="C312" t="str">
            <v>P797</v>
          </cell>
          <cell r="D312" t="str">
            <v>의장1</v>
          </cell>
          <cell r="E312" t="str">
            <v>경남양산 웅상읍 소주리 215</v>
          </cell>
          <cell r="F312" t="str">
            <v>0523-82-2698</v>
          </cell>
          <cell r="G312" t="str">
            <v>82-2496</v>
          </cell>
          <cell r="I312" t="str">
            <v>DASH PANEL,WHEEL GUARD</v>
          </cell>
          <cell r="J312" t="str">
            <v>626-840</v>
          </cell>
          <cell r="K312" t="str">
            <v>㈜</v>
          </cell>
          <cell r="M312" t="str">
            <v>이만근</v>
          </cell>
        </row>
        <row r="313">
          <cell r="B313" t="str">
            <v>인희라이팅</v>
          </cell>
          <cell r="C313" t="str">
            <v>D354</v>
          </cell>
          <cell r="D313" t="str">
            <v>전장</v>
          </cell>
          <cell r="E313" t="str">
            <v>경북경주 외동읍 문산리 91-14</v>
          </cell>
          <cell r="F313" t="str">
            <v>0561-770-7700</v>
          </cell>
          <cell r="G313" t="str">
            <v>770-7770</v>
          </cell>
          <cell r="I313" t="str">
            <v>LAMP</v>
          </cell>
          <cell r="J313" t="str">
            <v>780-820</v>
          </cell>
          <cell r="K313" t="str">
            <v>㈜</v>
          </cell>
          <cell r="M313" t="str">
            <v>김소유</v>
          </cell>
        </row>
        <row r="314">
          <cell r="B314" t="str">
            <v>일광</v>
          </cell>
          <cell r="C314" t="str">
            <v>U686</v>
          </cell>
          <cell r="D314" t="str">
            <v>의장1</v>
          </cell>
          <cell r="E314" t="str">
            <v>경남울산 중구 연암동 590-1</v>
          </cell>
          <cell r="F314" t="str">
            <v>0522-87-6781∼3</v>
          </cell>
          <cell r="G314" t="str">
            <v>88-6712</v>
          </cell>
          <cell r="H314">
            <v>7261</v>
          </cell>
          <cell r="I314" t="str">
            <v>ISO PAD,ANTI NOISE PAD</v>
          </cell>
          <cell r="J314" t="str">
            <v>681-370</v>
          </cell>
          <cell r="L314" t="str">
            <v>㈜</v>
          </cell>
          <cell r="M314" t="str">
            <v>문홍모</v>
          </cell>
        </row>
        <row r="315">
          <cell r="B315" t="str">
            <v>일산</v>
          </cell>
          <cell r="C315" t="str">
            <v>P828</v>
          </cell>
          <cell r="D315" t="str">
            <v>의장1</v>
          </cell>
          <cell r="E315" t="str">
            <v>부산사상구 모라동 713-10</v>
          </cell>
          <cell r="F315" t="str">
            <v>051-301-0303∼5</v>
          </cell>
          <cell r="G315" t="str">
            <v>304-8575</v>
          </cell>
          <cell r="I315" t="str">
            <v>HEAD LINING(1톤)</v>
          </cell>
          <cell r="J315" t="str">
            <v>617-080</v>
          </cell>
          <cell r="L315" t="str">
            <v>㈜</v>
          </cell>
          <cell r="M315" t="str">
            <v>하재기</v>
          </cell>
        </row>
        <row r="316">
          <cell r="B316" t="str">
            <v>일신기계공업</v>
          </cell>
          <cell r="C316" t="str">
            <v>P077</v>
          </cell>
          <cell r="D316" t="str">
            <v>공작1</v>
          </cell>
          <cell r="E316" t="str">
            <v>부산기장군 정관면 예림리 940-4</v>
          </cell>
          <cell r="F316" t="str">
            <v>051-728-5333</v>
          </cell>
          <cell r="G316" t="str">
            <v>728-5556</v>
          </cell>
          <cell r="I316" t="str">
            <v>IN-MANIFOLD,T/G CASE,END PLATE</v>
          </cell>
          <cell r="J316" t="str">
            <v>619-960</v>
          </cell>
          <cell r="K316" t="str">
            <v>㈜</v>
          </cell>
          <cell r="M316" t="str">
            <v>최정식</v>
          </cell>
        </row>
        <row r="317">
          <cell r="B317" t="str">
            <v>일신PL</v>
          </cell>
          <cell r="C317" t="str">
            <v>D176</v>
          </cell>
          <cell r="D317" t="str">
            <v>의장2</v>
          </cell>
          <cell r="E317" t="str">
            <v>대구달성군 논공면 본리동 29-25(달성공단)</v>
          </cell>
          <cell r="F317" t="str">
            <v>053-615-5111</v>
          </cell>
          <cell r="G317" t="str">
            <v>615-0006</v>
          </cell>
          <cell r="H317">
            <v>7193</v>
          </cell>
          <cell r="I317" t="str">
            <v>RETAINER BUMPER,S/TIRE BOLT,MUD GUARD</v>
          </cell>
          <cell r="J317" t="str">
            <v>711-855</v>
          </cell>
          <cell r="K317" t="str">
            <v>㈜</v>
          </cell>
          <cell r="M317" t="str">
            <v>전동근</v>
          </cell>
        </row>
        <row r="318">
          <cell r="B318" t="str">
            <v>일양산업</v>
          </cell>
          <cell r="C318" t="str">
            <v>U536</v>
          </cell>
          <cell r="D318" t="str">
            <v>의장1</v>
          </cell>
          <cell r="E318" t="str">
            <v>경남울산 중구 연암동 549</v>
          </cell>
          <cell r="F318" t="str">
            <v>0522-87-8341</v>
          </cell>
          <cell r="G318" t="str">
            <v>87-8340</v>
          </cell>
          <cell r="I318" t="str">
            <v>RESIN FELT,ISO PAD DASH,INSULATOR DASH</v>
          </cell>
          <cell r="J318" t="str">
            <v>681-370</v>
          </cell>
          <cell r="K318" t="str">
            <v>㈜</v>
          </cell>
          <cell r="M318" t="str">
            <v>라철효</v>
          </cell>
        </row>
        <row r="319">
          <cell r="B319" t="str">
            <v>일정실업</v>
          </cell>
          <cell r="C319" t="str">
            <v>S876</v>
          </cell>
          <cell r="D319" t="str">
            <v>의장1</v>
          </cell>
          <cell r="E319" t="str">
            <v>경기안산 초지동 622</v>
          </cell>
          <cell r="F319" t="str">
            <v>0345-494-0571∼3</v>
          </cell>
          <cell r="G319" t="str">
            <v>491-1750</v>
          </cell>
          <cell r="I319" t="str">
            <v>SEAT CLOTH,염색가공</v>
          </cell>
          <cell r="J319" t="str">
            <v>425-080</v>
          </cell>
          <cell r="K319" t="str">
            <v>㈜</v>
          </cell>
          <cell r="M319" t="str">
            <v>고희석</v>
          </cell>
        </row>
        <row r="320">
          <cell r="B320" t="str">
            <v xml:space="preserve">일지테크（주）　　  </v>
          </cell>
          <cell r="C320" t="str">
            <v>D198</v>
          </cell>
          <cell r="D320" t="str">
            <v>차체</v>
          </cell>
          <cell r="E320" t="str">
            <v>경북경산 진량면 신상리 1210-3</v>
          </cell>
          <cell r="F320" t="str">
            <v>053-353-0888</v>
          </cell>
          <cell r="G320" t="str">
            <v>353-0895</v>
          </cell>
          <cell r="H320">
            <v>7166</v>
          </cell>
          <cell r="I320" t="str">
            <v>SEAT CROSS,RADIATOR SUSPENSION</v>
          </cell>
          <cell r="J320" t="str">
            <v>712-830</v>
          </cell>
          <cell r="K320" t="str">
            <v>㈜</v>
          </cell>
          <cell r="M320" t="str">
            <v>구본일</v>
          </cell>
        </row>
        <row r="321">
          <cell r="B321" t="str">
            <v>일진산업</v>
          </cell>
          <cell r="C321" t="str">
            <v>U043</v>
          </cell>
          <cell r="D321" t="str">
            <v>공작2</v>
          </cell>
          <cell r="E321" t="str">
            <v>경북경주 황성동 50(용강공단)</v>
          </cell>
          <cell r="F321" t="str">
            <v>0561-770-5555</v>
          </cell>
          <cell r="G321" t="str">
            <v>770-5540</v>
          </cell>
          <cell r="I321" t="str">
            <v>BALL JOINT,T/M GEAR,RR HUB ASSY</v>
          </cell>
          <cell r="J321" t="str">
            <v>780-130</v>
          </cell>
          <cell r="K321" t="str">
            <v>㈜</v>
          </cell>
          <cell r="M321" t="str">
            <v>이상일</v>
          </cell>
        </row>
        <row r="322">
          <cell r="B322" t="str">
            <v>일흥공업</v>
          </cell>
          <cell r="C322" t="str">
            <v>U664</v>
          </cell>
          <cell r="D322" t="str">
            <v>전장</v>
          </cell>
          <cell r="E322" t="str">
            <v>경북경주 황성동 1071</v>
          </cell>
          <cell r="F322" t="str">
            <v>0561-41-5717</v>
          </cell>
          <cell r="G322" t="str">
            <v>41-5719</v>
          </cell>
          <cell r="I322" t="str">
            <v>LAMP,SWITCH,FUSE BOX,CONNECTOR</v>
          </cell>
          <cell r="J322" t="str">
            <v>780-130</v>
          </cell>
          <cell r="K322" t="str">
            <v>㈜</v>
          </cell>
          <cell r="M322" t="str">
            <v>유용남</v>
          </cell>
        </row>
        <row r="323">
          <cell r="B323" t="str">
            <v>재기</v>
          </cell>
          <cell r="C323" t="str">
            <v>UC93</v>
          </cell>
          <cell r="D323" t="str">
            <v>공작1</v>
          </cell>
          <cell r="E323" t="str">
            <v>경남울산 남구 용연동 404-6</v>
          </cell>
          <cell r="F323" t="str">
            <v>0522-77-0707</v>
          </cell>
          <cell r="G323" t="str">
            <v>77-0720</v>
          </cell>
          <cell r="I323" t="str">
            <v>SURGE TANK,IN-MANIFOLD</v>
          </cell>
          <cell r="J323" t="str">
            <v>680-150</v>
          </cell>
          <cell r="L323" t="str">
            <v>㈜</v>
          </cell>
          <cell r="M323" t="str">
            <v>김영자</v>
          </cell>
        </row>
        <row r="324">
          <cell r="B324" t="str">
            <v>적고(김해)</v>
          </cell>
          <cell r="C324" t="str">
            <v>PC10</v>
          </cell>
          <cell r="D324" t="str">
            <v>전장</v>
          </cell>
          <cell r="E324" t="str">
            <v>경남김해 진영읍 죽곡리 10-1</v>
          </cell>
          <cell r="F324" t="str">
            <v>0525-42-5670</v>
          </cell>
          <cell r="G324" t="str">
            <v>42-5680</v>
          </cell>
          <cell r="I324" t="str">
            <v>CLOCK,CIGAR LIGHTER,VALVE,SWITCH</v>
          </cell>
          <cell r="J324" t="str">
            <v>623-800</v>
          </cell>
          <cell r="K324" t="str">
            <v>㈜</v>
          </cell>
          <cell r="M324" t="str">
            <v>안영구</v>
          </cell>
        </row>
        <row r="325">
          <cell r="B325" t="str">
            <v>적고(부산)</v>
          </cell>
          <cell r="C325" t="str">
            <v>P461</v>
          </cell>
          <cell r="D325" t="str">
            <v>전장</v>
          </cell>
          <cell r="E325" t="str">
            <v>부산사하구 감천동 702</v>
          </cell>
          <cell r="F325" t="str">
            <v>051-204-8021</v>
          </cell>
          <cell r="G325" t="str">
            <v>204-4551</v>
          </cell>
          <cell r="H325">
            <v>7168</v>
          </cell>
          <cell r="I325" t="str">
            <v>CLOCK,CIGAR LIGHTER,VALVE,SWITCH</v>
          </cell>
          <cell r="J325" t="str">
            <v>604-070</v>
          </cell>
          <cell r="K325" t="str">
            <v>㈜</v>
          </cell>
          <cell r="M325" t="str">
            <v>안영구</v>
          </cell>
        </row>
        <row r="326">
          <cell r="B326" t="str">
            <v>전일정공</v>
          </cell>
          <cell r="C326" t="str">
            <v>K025</v>
          </cell>
          <cell r="D326" t="str">
            <v>상차</v>
          </cell>
          <cell r="E326" t="str">
            <v>전북완주 봉동읍 용암리 764</v>
          </cell>
          <cell r="F326" t="str">
            <v>0652-261-7448∼9</v>
          </cell>
          <cell r="G326" t="str">
            <v>261-6278</v>
          </cell>
          <cell r="I326" t="str">
            <v>FLOOR,SIDE FRAME</v>
          </cell>
          <cell r="J326" t="str">
            <v>565-900</v>
          </cell>
          <cell r="K326" t="str">
            <v>㈜</v>
          </cell>
          <cell r="M326" t="str">
            <v>이혁배</v>
          </cell>
        </row>
        <row r="327">
          <cell r="B327" t="str">
            <v>정일공업(울산)</v>
          </cell>
          <cell r="C327" t="str">
            <v>U448</v>
          </cell>
          <cell r="D327" t="str">
            <v>공작1</v>
          </cell>
          <cell r="E327" t="str">
            <v>경남울산 중구 효문동 212-11</v>
          </cell>
          <cell r="F327" t="str">
            <v>0522-219-1311</v>
          </cell>
          <cell r="G327" t="str">
            <v>87-9770</v>
          </cell>
          <cell r="I327" t="str">
            <v>WATER PUMP,PISTON,FRONT CASE</v>
          </cell>
          <cell r="J327" t="str">
            <v>681-360</v>
          </cell>
          <cell r="K327" t="str">
            <v>㈜</v>
          </cell>
          <cell r="M327" t="str">
            <v>엄성섭</v>
          </cell>
        </row>
        <row r="328">
          <cell r="B328" t="str">
            <v>정일공업(평택)</v>
          </cell>
          <cell r="C328" t="str">
            <v>S019</v>
          </cell>
          <cell r="D328" t="str">
            <v>공작1</v>
          </cell>
          <cell r="E328" t="str">
            <v>경기평택 고덕면 율포리 28-5</v>
          </cell>
          <cell r="F328" t="str">
            <v>0333-63-6701</v>
          </cell>
          <cell r="G328" t="str">
            <v>63-6705</v>
          </cell>
          <cell r="I328" t="str">
            <v>WATER PUMP,OIL PUMP</v>
          </cell>
          <cell r="J328" t="str">
            <v>451-840</v>
          </cell>
          <cell r="K328" t="str">
            <v>㈜</v>
          </cell>
          <cell r="M328" t="str">
            <v>엄성섭</v>
          </cell>
        </row>
        <row r="329">
          <cell r="B329" t="str">
            <v>제성산업</v>
          </cell>
          <cell r="C329" t="str">
            <v>P747</v>
          </cell>
          <cell r="D329" t="str">
            <v>의장1</v>
          </cell>
          <cell r="E329" t="str">
            <v>경남밀양 하남읍 파서리 1072</v>
          </cell>
          <cell r="F329" t="str">
            <v>0527-391-5191∼3</v>
          </cell>
          <cell r="G329" t="str">
            <v>391-5194</v>
          </cell>
          <cell r="I329" t="str">
            <v>CARPET,WAIL PAPER</v>
          </cell>
          <cell r="J329" t="str">
            <v>627-890</v>
          </cell>
          <cell r="K329" t="str">
            <v>㈜</v>
          </cell>
          <cell r="M329" t="str">
            <v>이차우</v>
          </cell>
        </row>
        <row r="330">
          <cell r="B330" t="str">
            <v>제일엔지니어링</v>
          </cell>
          <cell r="C330" t="str">
            <v>SF43</v>
          </cell>
          <cell r="D330" t="str">
            <v>전장</v>
          </cell>
          <cell r="E330" t="str">
            <v>인천남동구 남촌동 617-3</v>
          </cell>
          <cell r="F330" t="str">
            <v>032-810-3127/03</v>
          </cell>
          <cell r="G330" t="str">
            <v>810-3100</v>
          </cell>
          <cell r="I330" t="str">
            <v>POWER ANTENNA</v>
          </cell>
          <cell r="J330" t="str">
            <v>405-100</v>
          </cell>
          <cell r="K330" t="str">
            <v>㈜</v>
          </cell>
          <cell r="M330" t="str">
            <v>윤청목</v>
          </cell>
        </row>
        <row r="331">
          <cell r="B331" t="str">
            <v>지남전자</v>
          </cell>
          <cell r="C331" t="str">
            <v>S204</v>
          </cell>
          <cell r="D331" t="str">
            <v>전장</v>
          </cell>
          <cell r="E331" t="str">
            <v>경기광주 오포면 양벌리 679-1</v>
          </cell>
          <cell r="F331" t="str">
            <v>02-745-4000</v>
          </cell>
          <cell r="G331" t="str">
            <v>0347-62-4454</v>
          </cell>
          <cell r="I331" t="str">
            <v>W/S WASHER,MOTOR</v>
          </cell>
          <cell r="J331" t="str">
            <v>464-890</v>
          </cell>
          <cell r="K331" t="str">
            <v>㈜</v>
          </cell>
          <cell r="M331" t="str">
            <v>김명수</v>
          </cell>
        </row>
        <row r="332">
          <cell r="B332" t="str">
            <v>진양기업</v>
          </cell>
          <cell r="C332" t="str">
            <v>P719</v>
          </cell>
          <cell r="D332" t="str">
            <v>의장2</v>
          </cell>
          <cell r="E332" t="str">
            <v>부산사상구 감전동 123-7</v>
          </cell>
          <cell r="F332" t="str">
            <v>051-316-3093∼4</v>
          </cell>
          <cell r="G332" t="str">
            <v>324-3094</v>
          </cell>
          <cell r="I332" t="str">
            <v>HEATER,HOSE,DUCT,RESONATOR</v>
          </cell>
          <cell r="J332" t="str">
            <v>617-050</v>
          </cell>
          <cell r="M332" t="str">
            <v>구자현</v>
          </cell>
        </row>
        <row r="333">
          <cell r="B333" t="str">
            <v>진영산업</v>
          </cell>
          <cell r="C333" t="str">
            <v>S058</v>
          </cell>
          <cell r="D333" t="str">
            <v>공작2</v>
          </cell>
          <cell r="E333" t="str">
            <v>경기안산 목내동 472-7</v>
          </cell>
          <cell r="F333" t="str">
            <v>0345-492-3882∼7</v>
          </cell>
          <cell r="G333" t="str">
            <v>491-0067</v>
          </cell>
          <cell r="I333" t="str">
            <v>GEAR(단조),SHAFT</v>
          </cell>
          <cell r="J333" t="str">
            <v>425-100</v>
          </cell>
          <cell r="K333" t="str">
            <v>㈜</v>
          </cell>
          <cell r="M333" t="str">
            <v>정길상</v>
          </cell>
        </row>
        <row r="334">
          <cell r="B334" t="str">
            <v>진일공업사</v>
          </cell>
          <cell r="C334" t="str">
            <v>D303</v>
          </cell>
          <cell r="D334" t="str">
            <v>상차</v>
          </cell>
          <cell r="E334" t="str">
            <v>대구달서구 갈산동 400-77</v>
          </cell>
          <cell r="F334" t="str">
            <v>053-581-5755</v>
          </cell>
          <cell r="G334" t="str">
            <v>581-0648</v>
          </cell>
          <cell r="I334" t="str">
            <v>SEAT SUSPENSION,GUSSET,CAP STAY</v>
          </cell>
          <cell r="J334" t="str">
            <v>704-170</v>
          </cell>
          <cell r="M334" t="str">
            <v>황  성</v>
          </cell>
        </row>
        <row r="335">
          <cell r="B335" t="str">
            <v>진합정공</v>
          </cell>
          <cell r="C335" t="str">
            <v>S129</v>
          </cell>
          <cell r="D335" t="str">
            <v>샤시2</v>
          </cell>
          <cell r="E335" t="str">
            <v>대전대덕구 대화동 제2공단 B-5</v>
          </cell>
          <cell r="F335" t="str">
            <v>042-623-1831∼4</v>
          </cell>
          <cell r="G335" t="str">
            <v>623-0221</v>
          </cell>
          <cell r="H335">
            <v>7170</v>
          </cell>
          <cell r="I335" t="str">
            <v>BOLT,SCREW</v>
          </cell>
          <cell r="J335" t="str">
            <v>306-020</v>
          </cell>
          <cell r="K335" t="str">
            <v>㈜</v>
          </cell>
          <cell r="M335" t="str">
            <v>이영섭</v>
          </cell>
        </row>
        <row r="336">
          <cell r="B336" t="str">
            <v>창원기화기(D)</v>
          </cell>
          <cell r="C336" t="str">
            <v>D317</v>
          </cell>
          <cell r="D336" t="str">
            <v>공작1</v>
          </cell>
          <cell r="E336" t="str">
            <v>대구달서구 신당동 1095-11</v>
          </cell>
          <cell r="F336" t="str">
            <v>053-583-5111∼8</v>
          </cell>
          <cell r="G336" t="str">
            <v>583-5119</v>
          </cell>
          <cell r="H336">
            <v>7173</v>
          </cell>
          <cell r="I336" t="str">
            <v>PISTON CLUTCH,LPG KITS,ROCKER ARM</v>
          </cell>
          <cell r="J336" t="str">
            <v>704-200</v>
          </cell>
          <cell r="K336" t="str">
            <v>㈜</v>
          </cell>
          <cell r="M336" t="str">
            <v>김의근</v>
          </cell>
        </row>
        <row r="337">
          <cell r="B337" t="str">
            <v>창원기화기(창원)</v>
          </cell>
          <cell r="C337" t="str">
            <v>P103</v>
          </cell>
          <cell r="D337" t="str">
            <v>공작1</v>
          </cell>
          <cell r="E337" t="str">
            <v>경남창원 외동 853-12</v>
          </cell>
          <cell r="F337" t="str">
            <v>0551-82-5201∼4</v>
          </cell>
          <cell r="G337" t="str">
            <v>82-5215</v>
          </cell>
          <cell r="H337">
            <v>7171</v>
          </cell>
          <cell r="I337" t="str">
            <v>D/PIPE,LPG KITS,ROCKER ARM</v>
          </cell>
          <cell r="J337" t="str">
            <v>641-020</v>
          </cell>
          <cell r="K337" t="str">
            <v>㈜</v>
          </cell>
          <cell r="M337" t="str">
            <v>김의근</v>
          </cell>
        </row>
        <row r="338">
          <cell r="B338" t="str">
            <v>창윤산업</v>
          </cell>
          <cell r="C338" t="str">
            <v>S911</v>
          </cell>
          <cell r="D338" t="str">
            <v>공작3</v>
          </cell>
          <cell r="E338" t="str">
            <v>경기수원 장안구 이목동 338-1</v>
          </cell>
          <cell r="F338" t="str">
            <v>0331-40-2050∼74</v>
          </cell>
          <cell r="G338" t="str">
            <v>44-8876</v>
          </cell>
          <cell r="I338" t="str">
            <v>SYNCHRONIZER RING</v>
          </cell>
          <cell r="J338" t="str">
            <v>440-310</v>
          </cell>
          <cell r="K338" t="str">
            <v>㈜</v>
          </cell>
          <cell r="M338" t="str">
            <v>조용이</v>
          </cell>
        </row>
        <row r="339">
          <cell r="B339" t="str">
            <v>창훈산업</v>
          </cell>
          <cell r="C339" t="str">
            <v>UA05</v>
          </cell>
          <cell r="D339" t="str">
            <v>상의</v>
          </cell>
          <cell r="E339" t="str">
            <v>경남울산 울주구 농소읍 천곡리 525-1</v>
          </cell>
          <cell r="F339" t="str">
            <v>0522-95-3488</v>
          </cell>
          <cell r="G339" t="str">
            <v>95-5620</v>
          </cell>
          <cell r="I339" t="str">
            <v>H/REST COVERING,MAT(TRK)</v>
          </cell>
          <cell r="J339" t="str">
            <v>689-910</v>
          </cell>
          <cell r="K339" t="str">
            <v>㈜</v>
          </cell>
          <cell r="M339" t="str">
            <v>강창모</v>
          </cell>
        </row>
        <row r="340">
          <cell r="B340" t="str">
            <v>캄코</v>
          </cell>
          <cell r="C340" t="str">
            <v>SF82</v>
          </cell>
          <cell r="D340" t="str">
            <v>전장</v>
          </cell>
          <cell r="E340" t="str">
            <v>충북청원 부용면 금호리 산52-9</v>
          </cell>
          <cell r="F340" t="str">
            <v>0431-279-6777</v>
          </cell>
          <cell r="G340" t="str">
            <v>279-6663</v>
          </cell>
          <cell r="I340" t="str">
            <v>WIPER MOTOR,P/W MOTOR</v>
          </cell>
          <cell r="J340" t="str">
            <v>363-940</v>
          </cell>
          <cell r="L340" t="str">
            <v>㈜</v>
          </cell>
          <cell r="M340" t="str">
            <v>지경택</v>
          </cell>
        </row>
        <row r="341">
          <cell r="B341" t="str">
            <v>케피코</v>
          </cell>
          <cell r="C341" t="str">
            <v>S045</v>
          </cell>
          <cell r="D341" t="str">
            <v>공작3</v>
          </cell>
          <cell r="E341" t="str">
            <v>경기군포 당정동 410</v>
          </cell>
          <cell r="F341" t="str">
            <v>0343-51-1431~6</v>
          </cell>
          <cell r="G341" t="str">
            <v>51-1484</v>
          </cell>
          <cell r="I341" t="str">
            <v>EMISSION 관련부품,COMPUTER</v>
          </cell>
          <cell r="J341" t="str">
            <v>435-030</v>
          </cell>
          <cell r="K341" t="str">
            <v>㈜</v>
          </cell>
          <cell r="M341" t="str">
            <v>김명관</v>
          </cell>
        </row>
        <row r="342">
          <cell r="B342" t="str">
            <v>코리아선루프</v>
          </cell>
          <cell r="C342" t="str">
            <v>U790</v>
          </cell>
          <cell r="D342" t="str">
            <v>샤시1</v>
          </cell>
          <cell r="E342" t="str">
            <v>경남울산 남구 황성동 218</v>
          </cell>
          <cell r="F342" t="str">
            <v>0522-77-0691</v>
          </cell>
          <cell r="G342" t="str">
            <v>77-0527</v>
          </cell>
          <cell r="I342" t="str">
            <v>SUN ROOF ASSY</v>
          </cell>
          <cell r="J342" t="str">
            <v>680-160</v>
          </cell>
          <cell r="L342" t="str">
            <v>㈜</v>
          </cell>
          <cell r="M342" t="str">
            <v>심정석</v>
          </cell>
        </row>
        <row r="343">
          <cell r="B343" t="str">
            <v>코리아스파이서공업(1)</v>
          </cell>
          <cell r="C343" t="str">
            <v>S005</v>
          </cell>
          <cell r="D343" t="str">
            <v>상샤</v>
          </cell>
          <cell r="E343" t="str">
            <v>인천부평구 삼산동 211-3</v>
          </cell>
          <cell r="F343" t="str">
            <v>032-518-5990</v>
          </cell>
          <cell r="G343" t="str">
            <v>524-4221</v>
          </cell>
          <cell r="H343">
            <v>7172</v>
          </cell>
          <cell r="I343" t="str">
            <v>R/AXLE,T/M,P/S</v>
          </cell>
          <cell r="J343" t="str">
            <v>403-090</v>
          </cell>
          <cell r="K343" t="str">
            <v>㈜</v>
          </cell>
          <cell r="M343" t="str">
            <v>유준기</v>
          </cell>
        </row>
        <row r="344">
          <cell r="B344" t="str">
            <v>코리아스파이서공업(2)</v>
          </cell>
          <cell r="C344" t="str">
            <v>SD05</v>
          </cell>
          <cell r="D344" t="str">
            <v>상샤</v>
          </cell>
          <cell r="E344" t="str">
            <v>인천계양구 효성동 316-24</v>
          </cell>
          <cell r="F344" t="str">
            <v>032-529-7621∼3</v>
          </cell>
          <cell r="G344" t="str">
            <v>527-0177</v>
          </cell>
          <cell r="I344" t="str">
            <v>R/AXLE,T/M,P/S</v>
          </cell>
          <cell r="J344" t="str">
            <v>407-040</v>
          </cell>
          <cell r="K344" t="str">
            <v>㈜</v>
          </cell>
          <cell r="M344" t="str">
            <v>유준기</v>
          </cell>
        </row>
        <row r="345">
          <cell r="B345" t="str">
            <v>코리아에어텍</v>
          </cell>
          <cell r="C345" t="str">
            <v>S915</v>
          </cell>
          <cell r="D345" t="str">
            <v>샤시2</v>
          </cell>
          <cell r="E345" t="str">
            <v>경기용인 내사면 평창리 325-1</v>
          </cell>
          <cell r="F345" t="str">
            <v>0335-36-3763</v>
          </cell>
          <cell r="G345" t="str">
            <v>36-9069</v>
          </cell>
          <cell r="I345" t="str">
            <v>CARBON CANISTER,FUEL F/NECK,D/PIPE</v>
          </cell>
          <cell r="J345" t="str">
            <v>449-820</v>
          </cell>
          <cell r="K345" t="str">
            <v>㈜</v>
          </cell>
          <cell r="M345" t="str">
            <v>김재년</v>
          </cell>
        </row>
        <row r="346">
          <cell r="B346" t="str">
            <v>코오롱상사</v>
          </cell>
          <cell r="C346" t="str">
            <v>SA57</v>
          </cell>
          <cell r="D346" t="str">
            <v>의장1</v>
          </cell>
          <cell r="E346" t="str">
            <v>서울구로구 고척동 98-1</v>
          </cell>
          <cell r="F346" t="str">
            <v>02-681-6367∼8</v>
          </cell>
          <cell r="G346" t="str">
            <v>681-6369</v>
          </cell>
          <cell r="I346" t="str">
            <v>SEAT COVER(가죽)</v>
          </cell>
          <cell r="J346" t="str">
            <v>152-080</v>
          </cell>
          <cell r="K346" t="str">
            <v>㈜</v>
          </cell>
          <cell r="M346" t="str">
            <v>권오상</v>
          </cell>
        </row>
        <row r="347">
          <cell r="B347" t="str">
            <v>코오롱세이렌</v>
          </cell>
          <cell r="C347" t="str">
            <v>SD20</v>
          </cell>
          <cell r="D347" t="str">
            <v>의장1</v>
          </cell>
          <cell r="E347" t="str">
            <v>경북구미 공단동 320-53</v>
          </cell>
          <cell r="F347" t="str">
            <v>0546-468-8210</v>
          </cell>
          <cell r="G347" t="str">
            <v>461-5736</v>
          </cell>
          <cell r="I347" t="str">
            <v>SEAT CLOTH</v>
          </cell>
          <cell r="J347" t="str">
            <v>730-030</v>
          </cell>
          <cell r="K347" t="str">
            <v>㈜</v>
          </cell>
          <cell r="M347" t="str">
            <v>이승칠</v>
          </cell>
        </row>
        <row r="348">
          <cell r="B348" t="str">
            <v>키프코</v>
          </cell>
          <cell r="C348" t="str">
            <v>U924</v>
          </cell>
          <cell r="D348" t="str">
            <v>의장2</v>
          </cell>
          <cell r="E348" t="str">
            <v>경남울산 울주구 상북면 양등리 220</v>
          </cell>
          <cell r="F348" t="str">
            <v>0522-64-4771</v>
          </cell>
          <cell r="G348" t="str">
            <v>64-6280</v>
          </cell>
          <cell r="I348" t="str">
            <v>FASTENER,NOZZLE,STRAP,DRINK HOLDER</v>
          </cell>
          <cell r="J348" t="str">
            <v>689-820</v>
          </cell>
          <cell r="L348" t="str">
            <v>㈜</v>
          </cell>
          <cell r="M348" t="str">
            <v>노정웅</v>
          </cell>
        </row>
        <row r="349">
          <cell r="B349" t="str">
            <v>태성전장</v>
          </cell>
          <cell r="C349" t="str">
            <v>S163</v>
          </cell>
          <cell r="D349" t="str">
            <v>전장</v>
          </cell>
          <cell r="E349" t="str">
            <v>충남천안 성거읍 모전리 306-2</v>
          </cell>
          <cell r="F349" t="str">
            <v>0417-568-8383</v>
          </cell>
          <cell r="G349" t="str">
            <v>568-8387</v>
          </cell>
          <cell r="H349">
            <v>7174</v>
          </cell>
          <cell r="I349" t="str">
            <v>SPARK PLUG CABLE,BATT CABLE</v>
          </cell>
          <cell r="J349" t="str">
            <v>333-830</v>
          </cell>
          <cell r="K349" t="str">
            <v>㈜</v>
          </cell>
          <cell r="M349" t="str">
            <v>김춘식</v>
          </cell>
        </row>
        <row r="350">
          <cell r="B350" t="str">
            <v>태양금속</v>
          </cell>
          <cell r="C350" t="str">
            <v>S020</v>
          </cell>
          <cell r="D350" t="str">
            <v>샤시2</v>
          </cell>
          <cell r="E350" t="str">
            <v>경기안산 성곡동 595</v>
          </cell>
          <cell r="F350" t="str">
            <v>0345-4905-500</v>
          </cell>
          <cell r="G350" t="str">
            <v>492-1133</v>
          </cell>
          <cell r="I350" t="str">
            <v>BOLT,NUT,자전거부품,도금도장설비</v>
          </cell>
          <cell r="J350" t="str">
            <v>425-110</v>
          </cell>
          <cell r="K350" t="str">
            <v>㈜</v>
          </cell>
          <cell r="M350" t="str">
            <v>한우삼</v>
          </cell>
        </row>
        <row r="351">
          <cell r="B351" t="str">
            <v>태원</v>
          </cell>
          <cell r="C351" t="str">
            <v>U022</v>
          </cell>
          <cell r="D351" t="str">
            <v>차체</v>
          </cell>
          <cell r="E351" t="str">
            <v>경남울산 중구 연암동 1268-54</v>
          </cell>
          <cell r="F351" t="str">
            <v>0522-87-0834∼6</v>
          </cell>
          <cell r="G351" t="str">
            <v>87-1103</v>
          </cell>
          <cell r="I351" t="str">
            <v>SIDE GATE</v>
          </cell>
          <cell r="J351" t="str">
            <v>681-370</v>
          </cell>
          <cell r="K351" t="str">
            <v>㈜</v>
          </cell>
          <cell r="M351" t="str">
            <v>김종호</v>
          </cell>
        </row>
        <row r="352">
          <cell r="B352" t="str">
            <v>태창공업</v>
          </cell>
          <cell r="C352" t="str">
            <v>D041</v>
          </cell>
          <cell r="D352" t="str">
            <v>차체</v>
          </cell>
          <cell r="E352" t="str">
            <v>대구달서구 갈산동 358-91</v>
          </cell>
          <cell r="F352" t="str">
            <v>053-583-3551∼4</v>
          </cell>
          <cell r="G352" t="str">
            <v>581-3554</v>
          </cell>
          <cell r="H352">
            <v>7175</v>
          </cell>
          <cell r="I352" t="str">
            <v>HOOD RAIL OTR,S/MEMBER,S/SILL</v>
          </cell>
          <cell r="J352" t="str">
            <v>704-170</v>
          </cell>
          <cell r="K352" t="str">
            <v>㈜</v>
          </cell>
          <cell r="M352" t="str">
            <v>여두용</v>
          </cell>
        </row>
        <row r="353">
          <cell r="B353" t="str">
            <v>태창기업사</v>
          </cell>
          <cell r="C353" t="str">
            <v>P865</v>
          </cell>
          <cell r="D353" t="str">
            <v>상공</v>
          </cell>
          <cell r="E353" t="str">
            <v>전북남원 광치동 195-39</v>
          </cell>
          <cell r="F353" t="str">
            <v>0671-33-9844∼7</v>
          </cell>
          <cell r="G353" t="str">
            <v>33-9030</v>
          </cell>
          <cell r="I353" t="str">
            <v>FRT CAP MOUNTING BRKT</v>
          </cell>
          <cell r="J353" t="str">
            <v>590-170</v>
          </cell>
          <cell r="M353" t="str">
            <v>송홍태</v>
          </cell>
        </row>
        <row r="354">
          <cell r="B354" t="str">
            <v>태창기업사</v>
          </cell>
          <cell r="C354" t="str">
            <v>P865</v>
          </cell>
          <cell r="D354" t="str">
            <v>공작2</v>
          </cell>
          <cell r="E354" t="str">
            <v>부산사상구 삼락동 73-5</v>
          </cell>
          <cell r="F354" t="str">
            <v>051-301-4290∼1</v>
          </cell>
          <cell r="G354" t="str">
            <v>301-4289</v>
          </cell>
          <cell r="I354" t="str">
            <v xml:space="preserve">CHANGE LEVER,CONNECTOR </v>
          </cell>
          <cell r="J354" t="str">
            <v>616-070</v>
          </cell>
          <cell r="M354" t="str">
            <v>송홍태</v>
          </cell>
        </row>
        <row r="355">
          <cell r="B355" t="str">
            <v>태철단조상사</v>
          </cell>
          <cell r="C355" t="str">
            <v>P543</v>
          </cell>
          <cell r="D355" t="str">
            <v>상공</v>
          </cell>
          <cell r="E355" t="str">
            <v>부산중구 중앙동7가 66-2</v>
          </cell>
          <cell r="F355" t="str">
            <v>051-246-7108</v>
          </cell>
          <cell r="G355" t="str">
            <v>463-1108</v>
          </cell>
          <cell r="I355" t="str">
            <v>WIRE ROPE</v>
          </cell>
          <cell r="J355" t="str">
            <v>600-017</v>
          </cell>
          <cell r="M355" t="str">
            <v>박태민</v>
          </cell>
        </row>
        <row r="356">
          <cell r="B356" t="str">
            <v>태흥금속공업사</v>
          </cell>
          <cell r="C356" t="str">
            <v>P059</v>
          </cell>
          <cell r="D356" t="str">
            <v>차체</v>
          </cell>
          <cell r="E356" t="str">
            <v>부산기장군 정관면 예림리 940-17</v>
          </cell>
          <cell r="F356" t="str">
            <v>051-728-5307∼9</v>
          </cell>
          <cell r="G356" t="str">
            <v>728-5474</v>
          </cell>
          <cell r="H356">
            <v>7176</v>
          </cell>
          <cell r="I356" t="str">
            <v>EXTN QTR OTR,BUMP STAY,BUMP COVER</v>
          </cell>
          <cell r="J356" t="str">
            <v>619-960</v>
          </cell>
          <cell r="M356" t="str">
            <v>전경선</v>
          </cell>
        </row>
        <row r="357">
          <cell r="B357" t="str">
            <v>통일중공업</v>
          </cell>
          <cell r="C357" t="str">
            <v>S002</v>
          </cell>
          <cell r="D357" t="str">
            <v>상공</v>
          </cell>
          <cell r="E357" t="str">
            <v>경남창원 외동 853-5</v>
          </cell>
          <cell r="F357" t="str">
            <v>0551-80-5000</v>
          </cell>
          <cell r="G357" t="str">
            <v>83-2579</v>
          </cell>
          <cell r="H357">
            <v>7151</v>
          </cell>
          <cell r="I357" t="str">
            <v>RR AXLE ASSY,T/MISSION</v>
          </cell>
          <cell r="J357" t="str">
            <v>641-020</v>
          </cell>
          <cell r="K357" t="str">
            <v>㈜</v>
          </cell>
          <cell r="M357" t="str">
            <v>이범재</v>
          </cell>
        </row>
        <row r="358">
          <cell r="B358" t="str">
            <v>퍼시픽콘트롤즈</v>
          </cell>
          <cell r="C358" t="str">
            <v>S402</v>
          </cell>
          <cell r="D358" t="str">
            <v>공작3</v>
          </cell>
          <cell r="E358" t="str">
            <v>경기수원 팔달구 원천동 288</v>
          </cell>
          <cell r="F358" t="str">
            <v>0331-211-0640</v>
          </cell>
          <cell r="G358" t="str">
            <v>211-7770</v>
          </cell>
          <cell r="I358" t="str">
            <v>THERMOSTAT,각종 VALVE</v>
          </cell>
          <cell r="J358" t="str">
            <v>442-380</v>
          </cell>
          <cell r="K358" t="str">
            <v>㈜</v>
          </cell>
          <cell r="M358" t="str">
            <v>이수종</v>
          </cell>
        </row>
        <row r="359">
          <cell r="B359" t="str">
            <v>평화발레오</v>
          </cell>
          <cell r="C359" t="str">
            <v>D250</v>
          </cell>
          <cell r="D359" t="str">
            <v>공작2</v>
          </cell>
          <cell r="E359" t="str">
            <v>대구달서구 장동 성서공단 105B</v>
          </cell>
          <cell r="F359" t="str">
            <v>053-581-7890</v>
          </cell>
          <cell r="G359" t="str">
            <v>582-5671</v>
          </cell>
          <cell r="H359">
            <v>7177</v>
          </cell>
          <cell r="I359" t="str">
            <v>CLUTCH DISC &amp; COVER,FACING</v>
          </cell>
          <cell r="J359" t="str">
            <v>704-190</v>
          </cell>
          <cell r="L359" t="str">
            <v>㈜</v>
          </cell>
          <cell r="M359" t="str">
            <v>김상태</v>
          </cell>
        </row>
        <row r="360">
          <cell r="B360" t="str">
            <v>평화산업</v>
          </cell>
          <cell r="C360" t="str">
            <v>D005</v>
          </cell>
          <cell r="D360" t="str">
            <v>의장1</v>
          </cell>
          <cell r="E360" t="str">
            <v>대구달성군 논공면 본리동 29-17</v>
          </cell>
          <cell r="F360" t="str">
            <v>053-610-7000</v>
          </cell>
          <cell r="G360" t="str">
            <v>615-0567</v>
          </cell>
          <cell r="H360" t="str">
            <v>7178∼9</v>
          </cell>
          <cell r="I360" t="str">
            <v>방진고무,방유고무,HOSE</v>
          </cell>
          <cell r="J360" t="str">
            <v>711-855</v>
          </cell>
          <cell r="K360" t="str">
            <v>㈜</v>
          </cell>
          <cell r="M360" t="str">
            <v>김종석</v>
          </cell>
        </row>
        <row r="361">
          <cell r="B361" t="str">
            <v>평화오일씰공업</v>
          </cell>
          <cell r="C361" t="str">
            <v>D053</v>
          </cell>
          <cell r="D361" t="str">
            <v>공작1</v>
          </cell>
          <cell r="E361" t="str">
            <v>대구달성군 논공면 본리동 29-88</v>
          </cell>
          <cell r="F361" t="str">
            <v>053-615-0555</v>
          </cell>
          <cell r="G361" t="str">
            <v>615-0457</v>
          </cell>
          <cell r="H361">
            <v>7180</v>
          </cell>
          <cell r="I361" t="str">
            <v>OIL SEAL,OIL RING,DAMPER PULLEY</v>
          </cell>
          <cell r="J361" t="str">
            <v>711-855</v>
          </cell>
          <cell r="K361" t="str">
            <v>㈜</v>
          </cell>
          <cell r="M361" t="str">
            <v>조치호</v>
          </cell>
        </row>
        <row r="362">
          <cell r="B362" t="str">
            <v>평화정공</v>
          </cell>
          <cell r="C362" t="str">
            <v>D136</v>
          </cell>
          <cell r="D362" t="str">
            <v>샤시1</v>
          </cell>
          <cell r="E362" t="str">
            <v>대구서구 중리동 1055</v>
          </cell>
          <cell r="F362" t="str">
            <v>053-551-6111∼8</v>
          </cell>
          <cell r="G362" t="str">
            <v>555-0294</v>
          </cell>
          <cell r="H362">
            <v>7181</v>
          </cell>
          <cell r="I362" t="str">
            <v>DR HINGE,T/LID HINGE</v>
          </cell>
          <cell r="J362" t="str">
            <v>703-090</v>
          </cell>
          <cell r="K362" t="str">
            <v>㈜</v>
          </cell>
          <cell r="M362" t="str">
            <v>김상태</v>
          </cell>
        </row>
        <row r="363">
          <cell r="B363" t="str">
            <v>평화크랏치공업</v>
          </cell>
          <cell r="C363" t="str">
            <v>D001</v>
          </cell>
          <cell r="D363" t="str">
            <v>샤시1</v>
          </cell>
          <cell r="E363" t="str">
            <v>대구달서구 대천동 597-10</v>
          </cell>
          <cell r="F363" t="str">
            <v>053-584-3010∼17</v>
          </cell>
          <cell r="G363" t="str">
            <v>584-3019</v>
          </cell>
          <cell r="H363">
            <v>7103</v>
          </cell>
          <cell r="I363" t="str">
            <v>DR LATCH,HUB DRUM,BEARING CAP</v>
          </cell>
          <cell r="J363" t="str">
            <v>704-330</v>
          </cell>
          <cell r="K363" t="str">
            <v>㈜</v>
          </cell>
          <cell r="M363" t="str">
            <v>김상태</v>
          </cell>
        </row>
        <row r="364">
          <cell r="B364" t="str">
            <v>폴리텍</v>
          </cell>
          <cell r="C364" t="str">
            <v>PC30</v>
          </cell>
          <cell r="D364" t="str">
            <v>의장2</v>
          </cell>
          <cell r="E364" t="str">
            <v>경북경주 강동읍 왕신리 1050</v>
          </cell>
          <cell r="F364" t="str">
            <v>0561-760-2114</v>
          </cell>
          <cell r="G364" t="str">
            <v>762-8759</v>
          </cell>
          <cell r="I364" t="str">
            <v>PL FUEL TANK,PL A/INTAKE MANIFOLD</v>
          </cell>
          <cell r="J364" t="str">
            <v>780-910</v>
          </cell>
          <cell r="L364" t="str">
            <v>㈜</v>
          </cell>
          <cell r="M364" t="str">
            <v>안선홍</v>
          </cell>
        </row>
        <row r="365">
          <cell r="B365" t="str">
            <v>풍성전기(서울)</v>
          </cell>
          <cell r="C365" t="str">
            <v>S096</v>
          </cell>
          <cell r="D365" t="str">
            <v>전장</v>
          </cell>
          <cell r="E365" t="str">
            <v>서울 성동구 성수1가동 656-335</v>
          </cell>
          <cell r="F365" t="str">
            <v>02-463-8671~3</v>
          </cell>
          <cell r="G365" t="str">
            <v>461-1475</v>
          </cell>
          <cell r="I365" t="str">
            <v>IGNITION COIL,W/S WASHER</v>
          </cell>
          <cell r="J365" t="str">
            <v>133-110</v>
          </cell>
          <cell r="K365" t="str">
            <v>㈜</v>
          </cell>
          <cell r="M365" t="str">
            <v>이중형</v>
          </cell>
        </row>
        <row r="366">
          <cell r="B366" t="str">
            <v>풍성전기(창원)</v>
          </cell>
          <cell r="C366" t="str">
            <v>P605</v>
          </cell>
          <cell r="D366" t="str">
            <v>전장</v>
          </cell>
          <cell r="E366" t="str">
            <v>경남창원 성산동 47</v>
          </cell>
          <cell r="F366" t="str">
            <v>0551-82-1811</v>
          </cell>
          <cell r="G366" t="str">
            <v>87-1217</v>
          </cell>
          <cell r="I366" t="str">
            <v>IGNITION COIL,W/S WASHER</v>
          </cell>
          <cell r="J366" t="str">
            <v>641-315</v>
          </cell>
          <cell r="K366" t="str">
            <v>㈜</v>
          </cell>
          <cell r="M366" t="str">
            <v>이중형</v>
          </cell>
        </row>
        <row r="367">
          <cell r="B367" t="str">
            <v>풍성정밀</v>
          </cell>
          <cell r="C367" t="str">
            <v>P068</v>
          </cell>
          <cell r="D367" t="str">
            <v>전장</v>
          </cell>
          <cell r="E367" t="str">
            <v>경남창원 외동 853-11</v>
          </cell>
          <cell r="F367" t="str">
            <v>0551-82-5381</v>
          </cell>
          <cell r="G367" t="str">
            <v>84-8177</v>
          </cell>
          <cell r="H367">
            <v>7183</v>
          </cell>
          <cell r="I367" t="str">
            <v>CLUSTER,FUEL SENDER,FUEL PUMP</v>
          </cell>
          <cell r="J367" t="str">
            <v>641-020</v>
          </cell>
          <cell r="K367" t="str">
            <v>㈜</v>
          </cell>
          <cell r="M367" t="str">
            <v>황선태</v>
          </cell>
        </row>
        <row r="368">
          <cell r="B368" t="str">
            <v>브라이택스</v>
          </cell>
          <cell r="C368" t="str">
            <v>S144</v>
          </cell>
          <cell r="D368" t="str">
            <v>전장</v>
          </cell>
          <cell r="E368" t="str">
            <v>경기부천 원미구 도당동 176-1</v>
          </cell>
          <cell r="F368" t="str">
            <v>02-745-5571</v>
          </cell>
          <cell r="G368" t="str">
            <v>032-675-1817</v>
          </cell>
          <cell r="I368" t="str">
            <v>O/S,I/S MIRROR</v>
          </cell>
          <cell r="J368" t="str">
            <v>420-130</v>
          </cell>
          <cell r="K368" t="str">
            <v>㈜</v>
          </cell>
          <cell r="M368" t="str">
            <v>김재석</v>
          </cell>
        </row>
        <row r="369">
          <cell r="B369" t="str">
            <v>하남공업사</v>
          </cell>
          <cell r="C369" t="str">
            <v>P917</v>
          </cell>
          <cell r="D369" t="str">
            <v>샤시1</v>
          </cell>
          <cell r="E369" t="str">
            <v>부산 기장군 정관면 달산리 945-1</v>
          </cell>
          <cell r="F369" t="str">
            <v>051-728-5400</v>
          </cell>
          <cell r="G369" t="str">
            <v>728-5404</v>
          </cell>
          <cell r="I369" t="str">
            <v>PVC &amp; NYLON COATING CLIP</v>
          </cell>
          <cell r="J369" t="str">
            <v>619-960</v>
          </cell>
          <cell r="M369" t="str">
            <v>임원백</v>
          </cell>
        </row>
        <row r="370">
          <cell r="B370" t="str">
            <v>한국게이츠</v>
          </cell>
          <cell r="C370" t="str">
            <v>D300</v>
          </cell>
          <cell r="D370" t="str">
            <v>의장1</v>
          </cell>
          <cell r="E370" t="str">
            <v>대구 달성군 논공면 본리동 29-195</v>
          </cell>
          <cell r="F370" t="str">
            <v>053-610-6100</v>
          </cell>
          <cell r="G370" t="str">
            <v>615-4987</v>
          </cell>
          <cell r="I370" t="str">
            <v>TIMING BELT,V/RIBBED BELT,V/BELT</v>
          </cell>
          <cell r="J370" t="str">
            <v>711-855</v>
          </cell>
          <cell r="K370" t="str">
            <v>㈜</v>
          </cell>
          <cell r="M370" t="str">
            <v>김종석</v>
          </cell>
        </row>
        <row r="371">
          <cell r="B371" t="str">
            <v>한국경금속</v>
          </cell>
          <cell r="C371" t="str">
            <v>U923</v>
          </cell>
          <cell r="D371" t="str">
            <v>공작1</v>
          </cell>
          <cell r="E371" t="str">
            <v>경남울산 울주구 온산면 화산리 338</v>
          </cell>
          <cell r="F371" t="str">
            <v>0522-39-1001∼5</v>
          </cell>
          <cell r="G371" t="str">
            <v>39-1006</v>
          </cell>
          <cell r="I371" t="str">
            <v>IN MANIFOLD,SURGE TANK,HOUSING</v>
          </cell>
          <cell r="J371" t="str">
            <v>689-890</v>
          </cell>
          <cell r="K371" t="str">
            <v>㈜</v>
          </cell>
          <cell r="M371" t="str">
            <v>남상대</v>
          </cell>
        </row>
        <row r="372">
          <cell r="B372" t="str">
            <v>한국동도공업</v>
          </cell>
          <cell r="C372" t="str">
            <v>PA33</v>
          </cell>
          <cell r="D372" t="str">
            <v>공작1</v>
          </cell>
          <cell r="E372" t="str">
            <v>부산 강서구 대저1동 1301-11</v>
          </cell>
          <cell r="F372" t="str">
            <v>051-971-1433</v>
          </cell>
          <cell r="G372" t="str">
            <v>972-2255</v>
          </cell>
          <cell r="I372" t="str">
            <v>PISTON,PISTON PIN</v>
          </cell>
          <cell r="J372" t="str">
            <v>618-141</v>
          </cell>
          <cell r="K372" t="str">
            <v>㈜</v>
          </cell>
          <cell r="M372" t="str">
            <v>김성철</v>
          </cell>
        </row>
        <row r="373">
          <cell r="B373" t="str">
            <v>한국루카스디젤</v>
          </cell>
          <cell r="C373" t="str">
            <v>P364</v>
          </cell>
          <cell r="D373" t="str">
            <v>공작3</v>
          </cell>
          <cell r="E373" t="str">
            <v>경남창원 외동 853-5</v>
          </cell>
          <cell r="F373" t="str">
            <v>0551-82-3931</v>
          </cell>
          <cell r="G373" t="str">
            <v>83-0330</v>
          </cell>
          <cell r="H373">
            <v>7185</v>
          </cell>
          <cell r="I373" t="str">
            <v>NOZZLE HOLDER,INJECTOR,PUMP</v>
          </cell>
          <cell r="J373" t="str">
            <v>641-020</v>
          </cell>
          <cell r="K373" t="str">
            <v>㈜</v>
          </cell>
          <cell r="M373" t="str">
            <v>홍순명</v>
          </cell>
        </row>
        <row r="374">
          <cell r="B374" t="str">
            <v>한국보그워너오토모티브</v>
          </cell>
          <cell r="C374" t="str">
            <v>SB50</v>
          </cell>
          <cell r="D374" t="str">
            <v>공작3</v>
          </cell>
          <cell r="E374" t="str">
            <v>충북음성 대소면 삼정리 65-4</v>
          </cell>
          <cell r="F374" t="str">
            <v>0446-879-1052</v>
          </cell>
          <cell r="G374" t="str">
            <v>881-8600</v>
          </cell>
          <cell r="I374" t="str">
            <v>ONE WAY CLUTCH,FRICTION PLATE</v>
          </cell>
          <cell r="J374" t="str">
            <v>369-820</v>
          </cell>
          <cell r="K374" t="str">
            <v>㈜</v>
          </cell>
          <cell r="M374" t="str">
            <v>허  환</v>
          </cell>
        </row>
        <row r="375">
          <cell r="B375" t="str">
            <v>한국브레이크공업</v>
          </cell>
          <cell r="C375" t="str">
            <v>S059</v>
          </cell>
          <cell r="D375" t="str">
            <v>상샤</v>
          </cell>
          <cell r="E375" t="str">
            <v>경기용인 남사면 북리 608-23</v>
          </cell>
          <cell r="F375" t="str">
            <v>0335-33-2111∼4</v>
          </cell>
          <cell r="G375" t="str">
            <v>34-7853</v>
          </cell>
          <cell r="I375" t="str">
            <v>AIR BRAKE ASSY,CALIPER BRAKE</v>
          </cell>
          <cell r="J375" t="str">
            <v>449-880</v>
          </cell>
          <cell r="K375" t="str">
            <v>㈜</v>
          </cell>
          <cell r="M375" t="str">
            <v>강응식</v>
          </cell>
        </row>
        <row r="376">
          <cell r="B376" t="str">
            <v>한국센트랄</v>
          </cell>
          <cell r="C376" t="str">
            <v>KM50</v>
          </cell>
          <cell r="D376" t="str">
            <v>상공</v>
          </cell>
          <cell r="E376" t="str">
            <v>전북익산 신흥동 740-7</v>
          </cell>
          <cell r="F376" t="str">
            <v>0653-834-0026∼7</v>
          </cell>
          <cell r="G376" t="str">
            <v>832-3333</v>
          </cell>
          <cell r="I376" t="str">
            <v>TIE ROD,DRAG LINK,BALL JOINT</v>
          </cell>
          <cell r="J376" t="str">
            <v>570-140</v>
          </cell>
          <cell r="K376" t="str">
            <v>㈜</v>
          </cell>
          <cell r="M376" t="str">
            <v>강태룡</v>
          </cell>
        </row>
        <row r="377">
          <cell r="B377" t="str">
            <v>한국쉘라</v>
          </cell>
          <cell r="C377" t="str">
            <v>UA42</v>
          </cell>
          <cell r="D377" t="str">
            <v>의장2</v>
          </cell>
          <cell r="E377" t="str">
            <v>경북경주 외동읍 구어리 1353-23</v>
          </cell>
          <cell r="F377" t="str">
            <v>0561-748-3663</v>
          </cell>
          <cell r="G377" t="str">
            <v>748-3668</v>
          </cell>
          <cell r="H377">
            <v>7187</v>
          </cell>
          <cell r="I377" t="str">
            <v>STEERING WHEEL,PILLAR TRIM</v>
          </cell>
          <cell r="J377" t="str">
            <v>780-820</v>
          </cell>
          <cell r="K377" t="str">
            <v>㈜</v>
          </cell>
          <cell r="M377" t="str">
            <v>김호수</v>
          </cell>
        </row>
        <row r="378">
          <cell r="B378" t="str">
            <v>한국쓰리엠</v>
          </cell>
          <cell r="C378" t="str">
            <v>S176</v>
          </cell>
          <cell r="D378" t="str">
            <v>전장</v>
          </cell>
          <cell r="E378" t="str">
            <v>경기화성 태안읍 병점리 374-5</v>
          </cell>
          <cell r="F378" t="str">
            <v>0331-30-7114</v>
          </cell>
          <cell r="G378" t="str">
            <v>37-7327</v>
          </cell>
          <cell r="I378" t="str">
            <v>산업용TAPE</v>
          </cell>
          <cell r="J378" t="str">
            <v>445-970</v>
          </cell>
          <cell r="K378" t="str">
            <v>㈜</v>
          </cell>
          <cell r="M378" t="str">
            <v>김신정</v>
          </cell>
        </row>
        <row r="379">
          <cell r="B379" t="str">
            <v>한국안전유리</v>
          </cell>
          <cell r="C379" t="str">
            <v>S860</v>
          </cell>
          <cell r="D379" t="str">
            <v>전장</v>
          </cell>
          <cell r="E379" t="str">
            <v>인천 서구 가좌동 585-1</v>
          </cell>
          <cell r="F379" t="str">
            <v>032-570-0630</v>
          </cell>
          <cell r="G379" t="str">
            <v>579-4801</v>
          </cell>
          <cell r="H379">
            <v>7188</v>
          </cell>
          <cell r="I379" t="str">
            <v>SAFETY GLASS</v>
          </cell>
          <cell r="J379" t="str">
            <v>404-250</v>
          </cell>
          <cell r="K379" t="str">
            <v>㈜</v>
          </cell>
          <cell r="M379" t="str">
            <v>유유길</v>
          </cell>
        </row>
        <row r="380">
          <cell r="B380" t="str">
            <v>한국어프라이드파우워</v>
          </cell>
          <cell r="C380" t="str">
            <v>SF77</v>
          </cell>
          <cell r="D380" t="str">
            <v>상샤</v>
          </cell>
          <cell r="E380" t="str">
            <v>경기부천 원미구 도당동 168-12</v>
          </cell>
          <cell r="F380" t="str">
            <v>032-675-0836</v>
          </cell>
          <cell r="G380" t="str">
            <v>675-3002</v>
          </cell>
          <cell r="I380" t="str">
            <v>PUMP CYLINDER,CAP TILT ASSY</v>
          </cell>
          <cell r="J380" t="str">
            <v>420-130</v>
          </cell>
          <cell r="K380" t="str">
            <v>㈜</v>
          </cell>
          <cell r="M380" t="str">
            <v>조정제</v>
          </cell>
        </row>
        <row r="381">
          <cell r="B381" t="str">
            <v>한국에이엠피</v>
          </cell>
          <cell r="C381" t="str">
            <v>D351</v>
          </cell>
          <cell r="D381" t="str">
            <v>전장</v>
          </cell>
          <cell r="E381" t="str">
            <v>경북경산 진량면 신상리 1191</v>
          </cell>
          <cell r="F381" t="str">
            <v>0333-53-2925</v>
          </cell>
          <cell r="G381" t="str">
            <v>53-2952</v>
          </cell>
          <cell r="I381" t="str">
            <v>JUNCTION BOX,BLADE FUSE,PULSE LOCK</v>
          </cell>
          <cell r="J381" t="str">
            <v>712-830</v>
          </cell>
          <cell r="K381" t="str">
            <v>㈜</v>
          </cell>
          <cell r="M381" t="str">
            <v>허드슨</v>
          </cell>
        </row>
        <row r="382">
          <cell r="B382" t="str">
            <v>한국에프엠</v>
          </cell>
          <cell r="C382" t="str">
            <v>SC05</v>
          </cell>
          <cell r="D382" t="str">
            <v>공작3</v>
          </cell>
          <cell r="E382" t="str">
            <v>충남연기 동면 응암리 산666-8</v>
          </cell>
          <cell r="F382" t="str">
            <v>0415-864-8120∼7</v>
          </cell>
          <cell r="G382" t="str">
            <v>864-7928</v>
          </cell>
          <cell r="I382" t="str">
            <v>METAL BEARING</v>
          </cell>
          <cell r="J382" t="str">
            <v>339-860</v>
          </cell>
          <cell r="K382" t="str">
            <v>㈜</v>
          </cell>
          <cell r="M382" t="str">
            <v>전지민</v>
          </cell>
        </row>
        <row r="383">
          <cell r="B383" t="str">
            <v>한국엥겔하드</v>
          </cell>
          <cell r="C383" t="str">
            <v>S908</v>
          </cell>
          <cell r="D383" t="str">
            <v>샤시2</v>
          </cell>
          <cell r="E383" t="str">
            <v>경기안산 목내동 455B 16-12</v>
          </cell>
          <cell r="F383" t="str">
            <v>02-775-1060</v>
          </cell>
          <cell r="G383" t="str">
            <v>863-7942</v>
          </cell>
          <cell r="I383" t="str">
            <v>CATALYST,치과주조용 금합금</v>
          </cell>
          <cell r="J383" t="str">
            <v>425-100</v>
          </cell>
          <cell r="K383" t="str">
            <v>㈜</v>
          </cell>
          <cell r="M383" t="str">
            <v>정형한</v>
          </cell>
        </row>
        <row r="384">
          <cell r="B384" t="str">
            <v>한국와이퍼</v>
          </cell>
          <cell r="C384" t="str">
            <v>SA61</v>
          </cell>
          <cell r="D384" t="str">
            <v>샤시1</v>
          </cell>
          <cell r="E384" t="str">
            <v>경기안산 목내동 506-2</v>
          </cell>
          <cell r="F384" t="str">
            <v>0345-491-3191∼4</v>
          </cell>
          <cell r="G384" t="str">
            <v>491-3190</v>
          </cell>
          <cell r="I384" t="str">
            <v>WIPER BLADE,WIPER ARM</v>
          </cell>
          <cell r="J384" t="str">
            <v>425-100</v>
          </cell>
          <cell r="K384" t="str">
            <v>㈜</v>
          </cell>
          <cell r="M384" t="str">
            <v>이광수</v>
          </cell>
        </row>
        <row r="385">
          <cell r="B385" t="str">
            <v>한국음향</v>
          </cell>
          <cell r="C385" t="str">
            <v>S234</v>
          </cell>
          <cell r="D385" t="str">
            <v>전장</v>
          </cell>
          <cell r="E385" t="str">
            <v>서울 금천구 가산동 371-41</v>
          </cell>
          <cell r="F385" t="str">
            <v>02-853-2701∼7</v>
          </cell>
          <cell r="G385" t="str">
            <v>864-4941</v>
          </cell>
          <cell r="I385" t="str">
            <v>SPEAKER</v>
          </cell>
          <cell r="J385" t="str">
            <v>153-023</v>
          </cell>
          <cell r="K385" t="str">
            <v>㈜</v>
          </cell>
          <cell r="M385" t="str">
            <v>김지택</v>
          </cell>
        </row>
        <row r="386">
          <cell r="B386" t="str">
            <v>한국차체</v>
          </cell>
          <cell r="C386" t="str">
            <v>UM9S</v>
          </cell>
          <cell r="D386" t="str">
            <v>상차</v>
          </cell>
          <cell r="E386" t="str">
            <v>전북완주 봉동읍 용암리 789</v>
          </cell>
          <cell r="F386" t="str">
            <v>0652-261-0675</v>
          </cell>
          <cell r="G386" t="str">
            <v>261-0677</v>
          </cell>
          <cell r="I386" t="str">
            <v>TIRE SUB,RR DECK</v>
          </cell>
          <cell r="J386" t="str">
            <v>565-900</v>
          </cell>
          <cell r="K386" t="str">
            <v>㈜</v>
          </cell>
          <cell r="M386" t="str">
            <v>박해원</v>
          </cell>
        </row>
        <row r="387">
          <cell r="B387" t="str">
            <v>한국타이어제조</v>
          </cell>
          <cell r="C387" t="str">
            <v>S052</v>
          </cell>
          <cell r="D387" t="str">
            <v>구매2</v>
          </cell>
          <cell r="E387" t="str">
            <v>서울 강남구 역삼동 647-15</v>
          </cell>
          <cell r="F387" t="str">
            <v>02-222-1430</v>
          </cell>
          <cell r="G387" t="str">
            <v>222-1466</v>
          </cell>
          <cell r="I387" t="str">
            <v>TIRE,알로이휠</v>
          </cell>
          <cell r="J387" t="str">
            <v>135-080</v>
          </cell>
          <cell r="K387" t="str">
            <v>㈜</v>
          </cell>
          <cell r="M387" t="str">
            <v>홍건희</v>
          </cell>
        </row>
        <row r="388">
          <cell r="B388" t="str">
            <v>한국파워</v>
          </cell>
          <cell r="C388" t="str">
            <v>D350</v>
          </cell>
          <cell r="D388" t="str">
            <v>공작2</v>
          </cell>
          <cell r="E388" t="str">
            <v>대구 달서구 대천동 597-10</v>
          </cell>
          <cell r="F388" t="str">
            <v>053-584-3010∼17</v>
          </cell>
          <cell r="G388" t="str">
            <v>584-3019</v>
          </cell>
          <cell r="H388">
            <v>7103</v>
          </cell>
          <cell r="I388" t="str">
            <v>TORQUE CONVERTER,A/T부품</v>
          </cell>
          <cell r="J388" t="str">
            <v>704-330</v>
          </cell>
          <cell r="K388" t="str">
            <v>㈜</v>
          </cell>
          <cell r="M388" t="str">
            <v>김상태</v>
          </cell>
        </row>
        <row r="389">
          <cell r="B389" t="str">
            <v>한국펠저</v>
          </cell>
          <cell r="C389" t="str">
            <v>D347</v>
          </cell>
          <cell r="D389" t="str">
            <v>의장1</v>
          </cell>
          <cell r="E389" t="str">
            <v>경북경주 서면 아화리 산10</v>
          </cell>
          <cell r="F389" t="str">
            <v>0561-751-7900</v>
          </cell>
          <cell r="G389" t="str">
            <v>751-7903</v>
          </cell>
          <cell r="I389" t="str">
            <v>INSULATOR DASH PANEL,ISO PAD</v>
          </cell>
          <cell r="J389" t="str">
            <v>780-860</v>
          </cell>
          <cell r="K389" t="str">
            <v>㈜</v>
          </cell>
          <cell r="M389" t="str">
            <v>김일근</v>
          </cell>
        </row>
        <row r="390">
          <cell r="B390" t="str">
            <v>한국프랜지</v>
          </cell>
          <cell r="C390" t="str">
            <v>U090</v>
          </cell>
          <cell r="D390" t="str">
            <v>공작2</v>
          </cell>
          <cell r="E390" t="str">
            <v>경남울산 동구 동부동 194-1</v>
          </cell>
          <cell r="F390" t="str">
            <v>0522-33-5511∼4</v>
          </cell>
          <cell r="G390" t="str">
            <v>35-8549</v>
          </cell>
          <cell r="I390" t="str">
            <v>C.V JOINT,FRONT AXLE ASSY,FLANGE</v>
          </cell>
          <cell r="J390" t="str">
            <v>682-010</v>
          </cell>
          <cell r="K390" t="str">
            <v>㈜</v>
          </cell>
          <cell r="M390" t="str">
            <v>구진남</v>
          </cell>
        </row>
        <row r="391">
          <cell r="B391" t="str">
            <v>한국후꼬꾸</v>
          </cell>
          <cell r="C391" t="str">
            <v>S074</v>
          </cell>
          <cell r="D391" t="str">
            <v>공작3</v>
          </cell>
          <cell r="E391" t="str">
            <v>경기안산 신길동 1061-4</v>
          </cell>
          <cell r="F391" t="str">
            <v>0345-494-9271∼3</v>
          </cell>
          <cell r="G391" t="str">
            <v>491-9161</v>
          </cell>
          <cell r="I391" t="str">
            <v>DAMPER PULLEY,WIPER BLADE</v>
          </cell>
          <cell r="J391" t="str">
            <v>425-120</v>
          </cell>
          <cell r="K391" t="str">
            <v>㈜</v>
          </cell>
          <cell r="M391" t="str">
            <v>권순묵</v>
          </cell>
        </row>
        <row r="392">
          <cell r="B392" t="str">
            <v>한국훼스토</v>
          </cell>
          <cell r="C392" t="str">
            <v>S561</v>
          </cell>
          <cell r="D392" t="str">
            <v>상샤</v>
          </cell>
          <cell r="E392" t="str">
            <v>서울 구로구 가리봉동 470-9</v>
          </cell>
          <cell r="F392" t="str">
            <v>02-864-0777</v>
          </cell>
          <cell r="G392" t="str">
            <v>864-7040</v>
          </cell>
          <cell r="I392" t="str">
            <v>AIR CYLINDER</v>
          </cell>
          <cell r="J392" t="str">
            <v>152-020</v>
          </cell>
          <cell r="K392" t="str">
            <v>㈜</v>
          </cell>
          <cell r="M392" t="str">
            <v>김장호</v>
          </cell>
        </row>
        <row r="393">
          <cell r="B393" t="str">
            <v>한국GMB공업(1)</v>
          </cell>
          <cell r="C393" t="str">
            <v>P772</v>
          </cell>
          <cell r="D393" t="str">
            <v>공작2</v>
          </cell>
          <cell r="E393" t="str">
            <v>경남창원 성산동 48</v>
          </cell>
          <cell r="F393" t="str">
            <v>0551-63-2131∼5</v>
          </cell>
          <cell r="G393" t="str">
            <v>83-5725</v>
          </cell>
          <cell r="H393">
            <v>7184</v>
          </cell>
          <cell r="I393" t="str">
            <v>VALVE SPOOL,FAN CLUTCH,WATER PUMP</v>
          </cell>
          <cell r="J393" t="str">
            <v>641-315</v>
          </cell>
          <cell r="K393" t="str">
            <v>㈜</v>
          </cell>
          <cell r="M393" t="str">
            <v>구문모</v>
          </cell>
        </row>
        <row r="394">
          <cell r="B394" t="str">
            <v>한국GMB공업(2)</v>
          </cell>
          <cell r="C394" t="str">
            <v>P772</v>
          </cell>
          <cell r="D394" t="str">
            <v>공작2</v>
          </cell>
          <cell r="E394" t="str">
            <v>경남창원 성산동 53</v>
          </cell>
          <cell r="F394" t="str">
            <v>0551-61-1611∼4</v>
          </cell>
          <cell r="G394" t="str">
            <v>61-1615</v>
          </cell>
          <cell r="I394" t="str">
            <v>TENSIONER ASSY-T/B류</v>
          </cell>
          <cell r="J394" t="str">
            <v>641-315</v>
          </cell>
          <cell r="K394" t="str">
            <v>㈜</v>
          </cell>
          <cell r="M394" t="str">
            <v>구문모</v>
          </cell>
        </row>
        <row r="395">
          <cell r="B395" t="str">
            <v>한국NOK이글</v>
          </cell>
          <cell r="C395" t="str">
            <v>P963</v>
          </cell>
          <cell r="D395" t="str">
            <v>공작1</v>
          </cell>
          <cell r="E395" t="str">
            <v>경남함안 칠원면 유원리 38</v>
          </cell>
          <cell r="F395" t="str">
            <v>0552-87-1212</v>
          </cell>
          <cell r="G395" t="str">
            <v>87-1127</v>
          </cell>
          <cell r="I395" t="str">
            <v>MACHANICAL SEAL,ACV REED VALVE</v>
          </cell>
          <cell r="J395" t="str">
            <v>637-920</v>
          </cell>
          <cell r="K395" t="str">
            <v>㈜</v>
          </cell>
          <cell r="M395" t="str">
            <v>吉川博</v>
          </cell>
        </row>
        <row r="396">
          <cell r="B396" t="str">
            <v>한국TRW자동차부품산업</v>
          </cell>
          <cell r="C396" t="str">
            <v>SH55</v>
          </cell>
          <cell r="D396" t="str">
            <v>의장2</v>
          </cell>
          <cell r="E396" t="str">
            <v>인천 남동구 고잔동 722-4(남동공단151B42)</v>
          </cell>
          <cell r="F396" t="str">
            <v>032-816-9181</v>
          </cell>
          <cell r="G396" t="str">
            <v>816-9189</v>
          </cell>
          <cell r="I396" t="str">
            <v>FASTENER,CLIP,STRAP,SWITCH</v>
          </cell>
          <cell r="J396" t="str">
            <v>405-310</v>
          </cell>
          <cell r="K396" t="str">
            <v>㈜</v>
          </cell>
          <cell r="M396" t="str">
            <v>설인수</v>
          </cell>
        </row>
        <row r="397">
          <cell r="B397" t="str">
            <v>한독분말야금</v>
          </cell>
          <cell r="C397" t="str">
            <v>S451</v>
          </cell>
          <cell r="D397" t="str">
            <v>공작2</v>
          </cell>
          <cell r="E397" t="str">
            <v>경기화성 동탄면 석우리 55-1</v>
          </cell>
          <cell r="F397" t="str">
            <v>0339-72-6121∼4</v>
          </cell>
          <cell r="G397" t="str">
            <v>72-5089</v>
          </cell>
          <cell r="I397" t="str">
            <v>SPROCKET,HUB-SYN</v>
          </cell>
          <cell r="J397" t="str">
            <v>445-810</v>
          </cell>
          <cell r="K397" t="str">
            <v>㈜</v>
          </cell>
          <cell r="M397" t="str">
            <v>이병재</v>
          </cell>
        </row>
        <row r="398">
          <cell r="B398" t="str">
            <v>한라공조(P)</v>
          </cell>
          <cell r="C398" t="str">
            <v>S009</v>
          </cell>
          <cell r="D398" t="str">
            <v>샤시2</v>
          </cell>
          <cell r="E398" t="str">
            <v>경기평택 포승면 만호리 344-1</v>
          </cell>
          <cell r="F398" t="str">
            <v>0343-50-6980</v>
          </cell>
          <cell r="G398" t="str">
            <v>50-6999</v>
          </cell>
          <cell r="I398" t="str">
            <v>AIR CON,HEATER,RADIATOR</v>
          </cell>
          <cell r="J398" t="str">
            <v>451-820</v>
          </cell>
          <cell r="K398" t="str">
            <v>㈜</v>
          </cell>
          <cell r="M398" t="str">
            <v>신영주</v>
          </cell>
        </row>
        <row r="399">
          <cell r="B399" t="str">
            <v>한라공조(D)</v>
          </cell>
          <cell r="C399" t="str">
            <v>KM54</v>
          </cell>
          <cell r="D399" t="str">
            <v>샤시2</v>
          </cell>
          <cell r="E399" t="str">
            <v>대전 대덕구 신일동 123(대전4공단)</v>
          </cell>
          <cell r="F399" t="str">
            <v>042-930-6251</v>
          </cell>
          <cell r="G399" t="str">
            <v>930-6269</v>
          </cell>
          <cell r="I399" t="str">
            <v>AIR CON,HEATER,RADIATOR</v>
          </cell>
          <cell r="J399" t="str">
            <v>306-230</v>
          </cell>
          <cell r="K399" t="str">
            <v>㈜</v>
          </cell>
          <cell r="M399" t="str">
            <v>신영주</v>
          </cell>
        </row>
        <row r="400">
          <cell r="B400" t="str">
            <v>한국VDO한라</v>
          </cell>
          <cell r="C400" t="str">
            <v>SI22</v>
          </cell>
          <cell r="D400" t="str">
            <v>전장</v>
          </cell>
          <cell r="E400" t="str">
            <v>충북청원 부용면 금호리 249</v>
          </cell>
          <cell r="F400" t="str">
            <v>0343-67-6370</v>
          </cell>
          <cell r="G400" t="str">
            <v>67-6399</v>
          </cell>
          <cell r="I400" t="str">
            <v>CLUSTER,SENSOR,FATC,ECU</v>
          </cell>
          <cell r="J400" t="str">
            <v>363-940</v>
          </cell>
          <cell r="L400" t="str">
            <v>㈜</v>
          </cell>
          <cell r="M400" t="str">
            <v>조영석</v>
          </cell>
        </row>
        <row r="401">
          <cell r="B401" t="str">
            <v>한서화학</v>
          </cell>
          <cell r="C401" t="str">
            <v>U769</v>
          </cell>
          <cell r="D401" t="str">
            <v>의장2</v>
          </cell>
          <cell r="E401" t="str">
            <v>경북경주 외동읍 입실리 1294</v>
          </cell>
          <cell r="F401" t="str">
            <v>0561-748-6655</v>
          </cell>
          <cell r="G401" t="str">
            <v>746-6708</v>
          </cell>
          <cell r="I401" t="str">
            <v>RADIATOR RESERVIOR,AIR DUCT</v>
          </cell>
          <cell r="J401" t="str">
            <v>780-820</v>
          </cell>
          <cell r="K401" t="str">
            <v>㈜</v>
          </cell>
          <cell r="M401" t="str">
            <v>김우영</v>
          </cell>
        </row>
        <row r="402">
          <cell r="B402" t="str">
            <v>한선</v>
          </cell>
          <cell r="C402" t="str">
            <v>UC45</v>
          </cell>
          <cell r="D402" t="str">
            <v>상공</v>
          </cell>
          <cell r="E402" t="str">
            <v>전북익산 신흥동 740-7</v>
          </cell>
          <cell r="F402" t="str">
            <v>0653-833-6477∼8</v>
          </cell>
          <cell r="G402" t="str">
            <v>833-6467</v>
          </cell>
          <cell r="I402" t="str">
            <v>LOWER SADDLE,BRKT</v>
          </cell>
          <cell r="J402" t="str">
            <v>570-140</v>
          </cell>
          <cell r="L402" t="str">
            <v>㈜</v>
          </cell>
          <cell r="M402" t="str">
            <v>박성석</v>
          </cell>
        </row>
        <row r="403">
          <cell r="B403" t="str">
            <v>한성기업</v>
          </cell>
          <cell r="C403" t="str">
            <v>P484</v>
          </cell>
          <cell r="D403" t="str">
            <v>상공</v>
          </cell>
          <cell r="E403" t="str">
            <v>부산 사상구 학장동 258-18</v>
          </cell>
          <cell r="F403" t="str">
            <v>051-324-5011</v>
          </cell>
          <cell r="G403" t="str">
            <v>328-5012</v>
          </cell>
          <cell r="I403" t="str">
            <v>SWITCH ASSY</v>
          </cell>
          <cell r="J403" t="str">
            <v>617-020</v>
          </cell>
          <cell r="M403" t="str">
            <v>임재만</v>
          </cell>
        </row>
        <row r="404">
          <cell r="B404" t="str">
            <v>한송통상</v>
          </cell>
          <cell r="C404" t="str">
            <v>S175</v>
          </cell>
          <cell r="D404" t="str">
            <v>공작3</v>
          </cell>
          <cell r="E404" t="str">
            <v>경기송탄 모곡동 433-2 공단3-8</v>
          </cell>
          <cell r="F404" t="str">
            <v>0333-665-5106</v>
          </cell>
          <cell r="G404" t="str">
            <v>665-5109</v>
          </cell>
          <cell r="I404" t="str">
            <v>V/S RETAINER,PISTON PIN</v>
          </cell>
          <cell r="J404" t="str">
            <v>459-040</v>
          </cell>
          <cell r="K404" t="str">
            <v>㈜</v>
          </cell>
          <cell r="M404" t="str">
            <v>오인호</v>
          </cell>
        </row>
        <row r="405">
          <cell r="B405" t="str">
            <v>한일금속</v>
          </cell>
          <cell r="C405" t="str">
            <v>P655</v>
          </cell>
          <cell r="D405" t="str">
            <v>샤시1</v>
          </cell>
          <cell r="E405" t="str">
            <v>경남울산 울주구 웅촌면 고연리 290-1</v>
          </cell>
          <cell r="F405" t="str">
            <v>0522-60-0340∼5</v>
          </cell>
          <cell r="G405" t="str">
            <v>60-0346</v>
          </cell>
          <cell r="I405" t="str">
            <v>BRKT,CLIP,CLAMP</v>
          </cell>
          <cell r="J405" t="str">
            <v>689-870</v>
          </cell>
          <cell r="L405" t="str">
            <v>㈜</v>
          </cell>
          <cell r="M405" t="str">
            <v>최덕열</v>
          </cell>
        </row>
        <row r="406">
          <cell r="B406" t="str">
            <v>한일기계</v>
          </cell>
          <cell r="C406" t="str">
            <v>P829</v>
          </cell>
          <cell r="D406" t="str">
            <v>공작2</v>
          </cell>
          <cell r="E406" t="str">
            <v>경남양산 웅상읍 덕계리 89-12</v>
          </cell>
          <cell r="F406" t="str">
            <v>0523-387-8826∼31</v>
          </cell>
          <cell r="G406" t="str">
            <v>83-7733</v>
          </cell>
          <cell r="I406" t="str">
            <v>HUB,DISC,DRUM</v>
          </cell>
          <cell r="J406" t="str">
            <v>626-840</v>
          </cell>
          <cell r="L406" t="str">
            <v>㈜</v>
          </cell>
          <cell r="M406" t="str">
            <v>한금석</v>
          </cell>
        </row>
        <row r="407">
          <cell r="B407" t="str">
            <v>한일내장</v>
          </cell>
          <cell r="C407" t="str">
            <v>K024</v>
          </cell>
          <cell r="D407" t="str">
            <v>상의</v>
          </cell>
          <cell r="E407" t="str">
            <v>전북익산 용제동 2공단 3차지구 11BL</v>
          </cell>
          <cell r="F407" t="str">
            <v>0653-830-4900∼12</v>
          </cell>
          <cell r="G407" t="str">
            <v>834-8345</v>
          </cell>
          <cell r="I407" t="str">
            <v>IN LINE 작업,SEAT(BUS)</v>
          </cell>
          <cell r="J407" t="str">
            <v>570-350</v>
          </cell>
          <cell r="K407" t="str">
            <v>㈜</v>
          </cell>
          <cell r="M407" t="str">
            <v>유희춘</v>
          </cell>
        </row>
        <row r="408">
          <cell r="B408" t="str">
            <v>한일유압</v>
          </cell>
          <cell r="C408" t="str">
            <v>S262</v>
          </cell>
          <cell r="D408" t="str">
            <v>상샤</v>
          </cell>
          <cell r="E408" t="str">
            <v>경기시흥 정왕동 1268-6</v>
          </cell>
          <cell r="F408" t="str">
            <v>0345-498-2761∼5</v>
          </cell>
          <cell r="G408" t="str">
            <v>498-2766</v>
          </cell>
          <cell r="I408" t="str">
            <v>유압PUMP</v>
          </cell>
          <cell r="J408" t="str">
            <v>429-450</v>
          </cell>
          <cell r="K408" t="str">
            <v>㈜</v>
          </cell>
          <cell r="M408" t="str">
            <v>고운종</v>
          </cell>
        </row>
        <row r="409">
          <cell r="B409" t="str">
            <v>한일이화</v>
          </cell>
          <cell r="C409" t="str">
            <v>U013</v>
          </cell>
          <cell r="D409" t="str">
            <v>의장1</v>
          </cell>
          <cell r="E409" t="str">
            <v>경남울산 중구 연암동 925-1</v>
          </cell>
          <cell r="F409" t="str">
            <v>0522-219-5114</v>
          </cell>
          <cell r="G409" t="str">
            <v>89-4915</v>
          </cell>
          <cell r="H409">
            <v>7265</v>
          </cell>
          <cell r="I409" t="str">
            <v>DR TRIM,PACKAGE TRAY,HEAD LINING</v>
          </cell>
          <cell r="J409" t="str">
            <v>681-370</v>
          </cell>
          <cell r="K409" t="str">
            <v>㈜</v>
          </cell>
          <cell r="M409" t="str">
            <v>유희춘</v>
          </cell>
        </row>
        <row r="410">
          <cell r="B410" t="str">
            <v>한일정밀</v>
          </cell>
          <cell r="C410" t="str">
            <v>PB89</v>
          </cell>
          <cell r="D410" t="str">
            <v>상공</v>
          </cell>
          <cell r="E410" t="str">
            <v>경남김해 어방동 어방공단 2B 8L</v>
          </cell>
          <cell r="F410" t="str">
            <v>0525-22-2081∼3</v>
          </cell>
          <cell r="G410" t="str">
            <v>22-2084</v>
          </cell>
          <cell r="I410" t="str">
            <v>GAS SPRING,S/ABSORBER,STAY DAMPER</v>
          </cell>
          <cell r="J410" t="str">
            <v>621-170</v>
          </cell>
          <cell r="L410" t="str">
            <v>㈜</v>
          </cell>
          <cell r="M410" t="str">
            <v>이견자</v>
          </cell>
        </row>
        <row r="411">
          <cell r="B411" t="str">
            <v>한일튜브(광주)</v>
          </cell>
          <cell r="C411" t="str">
            <v>K028</v>
          </cell>
          <cell r="D411" t="str">
            <v>상공</v>
          </cell>
          <cell r="E411" t="str">
            <v>광주 광산구 안청동 729-8</v>
          </cell>
          <cell r="F411" t="str">
            <v>062-951-6054</v>
          </cell>
          <cell r="G411" t="str">
            <v>951-6118</v>
          </cell>
          <cell r="H411">
            <v>5984</v>
          </cell>
          <cell r="I411" t="str">
            <v>TUBE</v>
          </cell>
          <cell r="J411" t="str">
            <v>506-258</v>
          </cell>
          <cell r="K411" t="str">
            <v>㈜</v>
          </cell>
          <cell r="M411" t="str">
            <v>임순환</v>
          </cell>
        </row>
        <row r="412">
          <cell r="B412" t="str">
            <v>한일튜브</v>
          </cell>
          <cell r="C412" t="str">
            <v>U591</v>
          </cell>
          <cell r="D412" t="str">
            <v>샤시1</v>
          </cell>
          <cell r="E412" t="str">
            <v>경남울산 남구 부곡동 273-6</v>
          </cell>
          <cell r="F412" t="str">
            <v>0522-61-3120∼5</v>
          </cell>
          <cell r="G412" t="str">
            <v>61-3126</v>
          </cell>
          <cell r="H412">
            <v>7266</v>
          </cell>
          <cell r="I412" t="str">
            <v>TUBE(FUEL/AIR/OIL),PIPE,BRAKE</v>
          </cell>
          <cell r="J412" t="str">
            <v>680-110</v>
          </cell>
          <cell r="K412" t="str">
            <v>㈜</v>
          </cell>
          <cell r="M412" t="str">
            <v>임순환</v>
          </cell>
        </row>
        <row r="413">
          <cell r="B413" t="str">
            <v>한진프라스틱공업</v>
          </cell>
          <cell r="C413" t="str">
            <v>U678</v>
          </cell>
          <cell r="D413" t="str">
            <v>의장2</v>
          </cell>
          <cell r="E413" t="str">
            <v>경남울산 중구 연암동 728</v>
          </cell>
          <cell r="F413" t="str">
            <v>0522-87-7411</v>
          </cell>
          <cell r="G413" t="str">
            <v>87-6566</v>
          </cell>
          <cell r="I413" t="str">
            <v>GLOVE BOX,CONSOLE,ASSIST HANDLE</v>
          </cell>
          <cell r="J413" t="str">
            <v>681-370</v>
          </cell>
          <cell r="K413" t="str">
            <v>㈜</v>
          </cell>
          <cell r="M413" t="str">
            <v>김명철</v>
          </cell>
        </row>
        <row r="414">
          <cell r="B414" t="str">
            <v>한호</v>
          </cell>
          <cell r="C414" t="str">
            <v>K026</v>
          </cell>
          <cell r="D414" t="str">
            <v>상의</v>
          </cell>
          <cell r="E414" t="str">
            <v>전북완주 봉동읍 용암리 790</v>
          </cell>
          <cell r="F414" t="str">
            <v>0652-261-7850∼1</v>
          </cell>
          <cell r="G414" t="str">
            <v>261-7770</v>
          </cell>
          <cell r="I414" t="str">
            <v>PLY WOOD,IN LINE 작업(MAT)</v>
          </cell>
          <cell r="J414" t="str">
            <v>565-900</v>
          </cell>
          <cell r="L414" t="str">
            <v>㈜</v>
          </cell>
          <cell r="M414" t="str">
            <v>한재현</v>
          </cell>
        </row>
        <row r="415">
          <cell r="B415" t="str">
            <v>한화기계</v>
          </cell>
          <cell r="C415" t="str">
            <v>KM55</v>
          </cell>
          <cell r="D415" t="str">
            <v>공작3</v>
          </cell>
          <cell r="E415" t="str">
            <v>전북전주 덕진구 팔복동 402</v>
          </cell>
          <cell r="F415" t="str">
            <v>0652-210-5500</v>
          </cell>
          <cell r="G415" t="str">
            <v>212-4686</v>
          </cell>
          <cell r="I415" t="str">
            <v>BEARING,FURNATURE</v>
          </cell>
          <cell r="J415" t="str">
            <v>561-200</v>
          </cell>
          <cell r="K415" t="str">
            <v>㈜</v>
          </cell>
          <cell r="M415" t="str">
            <v>송재복</v>
          </cell>
        </row>
        <row r="416">
          <cell r="B416" t="str">
            <v>한화종합화학</v>
          </cell>
          <cell r="C416" t="str">
            <v>PA32</v>
          </cell>
          <cell r="D416" t="str">
            <v>의장1</v>
          </cell>
          <cell r="E416" t="str">
            <v>경남진해 장천동 530</v>
          </cell>
          <cell r="F416" t="str">
            <v>0553-40-3161</v>
          </cell>
          <cell r="G416" t="str">
            <v>40-3200</v>
          </cell>
          <cell r="I416" t="str">
            <v>PVC원단</v>
          </cell>
          <cell r="J416" t="str">
            <v>645-330</v>
          </cell>
          <cell r="K416" t="str">
            <v>㈜</v>
          </cell>
          <cell r="M416" t="str">
            <v>이종학</v>
          </cell>
        </row>
        <row r="417">
          <cell r="B417" t="str">
            <v>한흥금속공업</v>
          </cell>
          <cell r="C417" t="str">
            <v>SA21</v>
          </cell>
          <cell r="D417" t="str">
            <v>공작2</v>
          </cell>
          <cell r="E417" t="str">
            <v>인천 부평구 청천동 177-3</v>
          </cell>
          <cell r="F417" t="str">
            <v>032-502-1387</v>
          </cell>
          <cell r="G417" t="str">
            <v>529-3718</v>
          </cell>
          <cell r="I417" t="str">
            <v>OILLESS BUSHING,BUSHING GEAR</v>
          </cell>
          <cell r="J417" t="str">
            <v>403-030</v>
          </cell>
          <cell r="K417" t="str">
            <v>㈜</v>
          </cell>
          <cell r="M417" t="str">
            <v>안상철</v>
          </cell>
        </row>
        <row r="418">
          <cell r="B418" t="str">
            <v>해성공업</v>
          </cell>
          <cell r="C418" t="str">
            <v>PA61</v>
          </cell>
          <cell r="D418" t="str">
            <v>차체</v>
          </cell>
          <cell r="E418" t="str">
            <v>경남울산 남구 여천동 299-2</v>
          </cell>
          <cell r="F418" t="str">
            <v>0522-76-2931∼3</v>
          </cell>
          <cell r="G418" t="str">
            <v>76-2934</v>
          </cell>
          <cell r="I418" t="str">
            <v>HEAT PROTECTOR,LWR ARM MOUNTING</v>
          </cell>
          <cell r="J418" t="str">
            <v>680-090</v>
          </cell>
          <cell r="K418" t="str">
            <v>㈜</v>
          </cell>
          <cell r="M418" t="str">
            <v>민  정</v>
          </cell>
        </row>
        <row r="419">
          <cell r="B419" t="str">
            <v>해양산업</v>
          </cell>
          <cell r="C419" t="str">
            <v>UC35</v>
          </cell>
          <cell r="D419" t="str">
            <v>상의</v>
          </cell>
          <cell r="E419" t="str">
            <v>전북익산 석암동 648</v>
          </cell>
          <cell r="F419" t="str">
            <v>0653-832-8037∼9</v>
          </cell>
          <cell r="G419" t="str">
            <v>832-5857</v>
          </cell>
          <cell r="I419" t="str">
            <v>AIR CON DUCT,FRT BUMPER</v>
          </cell>
          <cell r="J419" t="str">
            <v>570-330</v>
          </cell>
          <cell r="M419" t="str">
            <v>이칠성</v>
          </cell>
        </row>
        <row r="420">
          <cell r="B420" t="str">
            <v>현담산업</v>
          </cell>
          <cell r="C420" t="str">
            <v>UR16</v>
          </cell>
          <cell r="D420" t="str">
            <v>전장</v>
          </cell>
          <cell r="E420" t="str">
            <v>충남아산 영인면 역리 343-21</v>
          </cell>
          <cell r="F420" t="str">
            <v>0418-41-5933∼7</v>
          </cell>
          <cell r="G420" t="str">
            <v>41-5938</v>
          </cell>
          <cell r="I420" t="str">
            <v>FUEL PUMP,E.F.P</v>
          </cell>
          <cell r="J420" t="str">
            <v>336-820</v>
          </cell>
          <cell r="K420" t="str">
            <v>㈜</v>
          </cell>
          <cell r="M420" t="str">
            <v>송준국</v>
          </cell>
        </row>
        <row r="421">
          <cell r="B421" t="str">
            <v>현대공업</v>
          </cell>
          <cell r="C421" t="str">
            <v>U003</v>
          </cell>
          <cell r="D421" t="str">
            <v>의장1</v>
          </cell>
          <cell r="E421" t="str">
            <v>경남울산 남구 부곡동 271-6</v>
          </cell>
          <cell r="F421" t="str">
            <v>0522-76-1900</v>
          </cell>
          <cell r="G421" t="str">
            <v>76-1904</v>
          </cell>
          <cell r="I421" t="str">
            <v>SEAT,SEAT COVERING,PAD SPONGE</v>
          </cell>
          <cell r="J421" t="str">
            <v>680-110</v>
          </cell>
          <cell r="L421" t="str">
            <v>㈜</v>
          </cell>
          <cell r="M421" t="str">
            <v>강  호</v>
          </cell>
        </row>
        <row r="422">
          <cell r="B422" t="str">
            <v>현대상사</v>
          </cell>
          <cell r="C422" t="str">
            <v>P640</v>
          </cell>
          <cell r="D422" t="str">
            <v>상의</v>
          </cell>
          <cell r="E422" t="str">
            <v>부산 동래구 안락1동 436-25</v>
          </cell>
          <cell r="F422" t="str">
            <v>051-528-4100</v>
          </cell>
          <cell r="G422" t="str">
            <v>522-1804</v>
          </cell>
          <cell r="I422" t="str">
            <v>CAR STEREO,CONTROLLER,TV,VTR,AMP</v>
          </cell>
          <cell r="J422" t="str">
            <v>607-101</v>
          </cell>
          <cell r="M422" t="str">
            <v>이상원</v>
          </cell>
        </row>
        <row r="423">
          <cell r="B423" t="str">
            <v>현대전자</v>
          </cell>
          <cell r="C423" t="str">
            <v>S817</v>
          </cell>
          <cell r="D423" t="str">
            <v>전장</v>
          </cell>
          <cell r="E423" t="str">
            <v>경기이천 부발읍 아미리 산136-1</v>
          </cell>
          <cell r="F423" t="str">
            <v>02-741-0661</v>
          </cell>
          <cell r="G423" t="str">
            <v>0336-30-2494</v>
          </cell>
          <cell r="I423" t="str">
            <v>RADIO,EMS-ECU,A/BAG UNIT</v>
          </cell>
          <cell r="J423" t="str">
            <v>467-860</v>
          </cell>
          <cell r="K423" t="str">
            <v>㈜</v>
          </cell>
          <cell r="M423" t="str">
            <v>김주용</v>
          </cell>
        </row>
        <row r="424">
          <cell r="B424" t="str">
            <v>현대정공(1)</v>
          </cell>
          <cell r="C424" t="str">
            <v>U296</v>
          </cell>
          <cell r="D424" t="str">
            <v>샤시1</v>
          </cell>
          <cell r="E424" t="str">
            <v>경남울산 남구 매암동 393</v>
          </cell>
          <cell r="F424" t="str">
            <v>0522-79-7114</v>
          </cell>
          <cell r="G424" t="str">
            <v>79-7070</v>
          </cell>
          <cell r="I424" t="str">
            <v>WHEEL,C/FRAME,RR DECK,T/M,C/T</v>
          </cell>
          <cell r="J424" t="str">
            <v>680-050</v>
          </cell>
          <cell r="K424" t="str">
            <v>㈜</v>
          </cell>
          <cell r="M424" t="str">
            <v>유철진</v>
          </cell>
        </row>
        <row r="425">
          <cell r="B425" t="str">
            <v>현대정공(2)</v>
          </cell>
          <cell r="C425" t="str">
            <v>U015</v>
          </cell>
          <cell r="D425" t="str">
            <v>샤시1</v>
          </cell>
          <cell r="E425" t="str">
            <v>경남울산 중구 염포동 265-1</v>
          </cell>
          <cell r="F425" t="str">
            <v>0522-80-9114</v>
          </cell>
          <cell r="G425" t="str">
            <v>80-2090</v>
          </cell>
          <cell r="I425" t="str">
            <v>WHEEL,C/FRAME,RR DECK,T/M,C/T</v>
          </cell>
          <cell r="J425" t="str">
            <v>681-040</v>
          </cell>
          <cell r="K425" t="str">
            <v>㈜</v>
          </cell>
          <cell r="M425" t="str">
            <v>유철진</v>
          </cell>
        </row>
        <row r="426">
          <cell r="B426" t="str">
            <v>현대정공(YACHT)</v>
          </cell>
          <cell r="C426" t="str">
            <v>UO9F</v>
          </cell>
          <cell r="D426" t="str">
            <v>샤시1</v>
          </cell>
          <cell r="E426" t="str">
            <v>경남울산 중구 염포동 265-1</v>
          </cell>
          <cell r="F426" t="str">
            <v>0522-80-9114</v>
          </cell>
          <cell r="G426" t="str">
            <v>80-2090</v>
          </cell>
          <cell r="I426" t="str">
            <v>WHEEL,C/FRAME,RR DECK,T/M,C/T</v>
          </cell>
          <cell r="J426" t="str">
            <v>681-040</v>
          </cell>
          <cell r="K426" t="str">
            <v>㈜</v>
          </cell>
          <cell r="M426" t="str">
            <v>유철진</v>
          </cell>
        </row>
        <row r="427">
          <cell r="B427" t="str">
            <v>현대종합목재</v>
          </cell>
          <cell r="C427" t="str">
            <v>U190</v>
          </cell>
          <cell r="D427" t="str">
            <v>상차</v>
          </cell>
          <cell r="E427" t="str">
            <v>경남울산 남구 여천동 860-1</v>
          </cell>
          <cell r="F427" t="str">
            <v>0522-60-5611∼4</v>
          </cell>
          <cell r="G427" t="str">
            <v>61-3999</v>
          </cell>
          <cell r="I427" t="str">
            <v>APITON</v>
          </cell>
          <cell r="J427" t="str">
            <v>680-090</v>
          </cell>
          <cell r="K427" t="str">
            <v>㈜</v>
          </cell>
          <cell r="M427" t="str">
            <v>음용기</v>
          </cell>
        </row>
        <row r="428">
          <cell r="B428" t="str">
            <v>현대중공업</v>
          </cell>
          <cell r="C428" t="str">
            <v>U118</v>
          </cell>
          <cell r="D428" t="str">
            <v>상공</v>
          </cell>
          <cell r="E428" t="str">
            <v>경남울산 동구 전하동 1</v>
          </cell>
          <cell r="F428" t="str">
            <v>0522-30-5014</v>
          </cell>
          <cell r="G428" t="str">
            <v>30-3446</v>
          </cell>
          <cell r="I428" t="str">
            <v>HOIST CYLINDER</v>
          </cell>
          <cell r="J428" t="str">
            <v>682-060</v>
          </cell>
          <cell r="K428" t="str">
            <v>㈜</v>
          </cell>
          <cell r="M428" t="str">
            <v>김정국</v>
          </cell>
        </row>
        <row r="429">
          <cell r="B429" t="str">
            <v>현일전자</v>
          </cell>
          <cell r="C429" t="str">
            <v>SE09</v>
          </cell>
          <cell r="D429" t="str">
            <v>전장</v>
          </cell>
          <cell r="E429" t="str">
            <v>충북충주 주덕읍 삼청리 248-69</v>
          </cell>
          <cell r="F429" t="str">
            <v>0441-852-9946∼9</v>
          </cell>
          <cell r="G429" t="str">
            <v>852-9950</v>
          </cell>
          <cell r="I429" t="str">
            <v>IGNITION COIL,SOLENOID OPENER</v>
          </cell>
          <cell r="J429" t="str">
            <v>380-880</v>
          </cell>
          <cell r="K429" t="str">
            <v>㈜</v>
          </cell>
          <cell r="M429" t="str">
            <v>구본무</v>
          </cell>
        </row>
        <row r="430">
          <cell r="B430" t="str">
            <v>협동금속</v>
          </cell>
          <cell r="C430" t="str">
            <v>P266</v>
          </cell>
          <cell r="D430" t="str">
            <v>상공</v>
          </cell>
          <cell r="E430" t="str">
            <v>부산 사하구 신평동 567</v>
          </cell>
          <cell r="F430" t="str">
            <v>051-208-7911∼20</v>
          </cell>
          <cell r="G430" t="str">
            <v>204-0866</v>
          </cell>
          <cell r="I430" t="str">
            <v>CONNECTOR,특장제관품</v>
          </cell>
          <cell r="J430" t="str">
            <v>604-030</v>
          </cell>
          <cell r="K430" t="str">
            <v>㈜</v>
          </cell>
          <cell r="M430" t="str">
            <v>문영훈</v>
          </cell>
        </row>
        <row r="431">
          <cell r="B431" t="str">
            <v>협진양행</v>
          </cell>
          <cell r="C431" t="str">
            <v>PA23</v>
          </cell>
          <cell r="D431" t="str">
            <v>의장1</v>
          </cell>
          <cell r="E431" t="str">
            <v>부산 사상구 감전동 142-9</v>
          </cell>
          <cell r="F431" t="str">
            <v>051-315-6911</v>
          </cell>
          <cell r="G431" t="str">
            <v>324-7523</v>
          </cell>
          <cell r="I431" t="str">
            <v>SEAT COVERING</v>
          </cell>
          <cell r="J431" t="str">
            <v>617-050</v>
          </cell>
          <cell r="L431" t="str">
            <v>㈜</v>
          </cell>
          <cell r="M431" t="str">
            <v>김건수</v>
          </cell>
        </row>
        <row r="432">
          <cell r="B432" t="str">
            <v>형제유압</v>
          </cell>
          <cell r="C432" t="str">
            <v>SD81</v>
          </cell>
          <cell r="D432" t="str">
            <v>상샤</v>
          </cell>
          <cell r="E432" t="str">
            <v>서울 영등포구 영등포동2가 193</v>
          </cell>
          <cell r="F432" t="str">
            <v>02-635-1306</v>
          </cell>
          <cell r="G432" t="str">
            <v>679-1306</v>
          </cell>
          <cell r="I432" t="str">
            <v>VALVE</v>
          </cell>
          <cell r="J432" t="str">
            <v>150-320</v>
          </cell>
          <cell r="M432" t="str">
            <v>김화중</v>
          </cell>
        </row>
        <row r="433">
          <cell r="B433" t="str">
            <v>홍명기업</v>
          </cell>
          <cell r="C433" t="str">
            <v>U647</v>
          </cell>
          <cell r="D433" t="str">
            <v>차체</v>
          </cell>
          <cell r="E433" t="str">
            <v>경남울산 중구 연암동 695-1</v>
          </cell>
          <cell r="F433" t="str">
            <v>0522-87-5781∼3</v>
          </cell>
          <cell r="G433" t="str">
            <v>87-5784</v>
          </cell>
          <cell r="I433" t="str">
            <v>SEAT BACK FRAME</v>
          </cell>
          <cell r="J433" t="str">
            <v>681-370</v>
          </cell>
          <cell r="M433" t="str">
            <v>여운걸</v>
          </cell>
        </row>
        <row r="434">
          <cell r="B434" t="str">
            <v>홍성화학</v>
          </cell>
          <cell r="C434" t="str">
            <v>S861</v>
          </cell>
          <cell r="D434" t="str">
            <v>의장1</v>
          </cell>
          <cell r="E434" t="str">
            <v>경기이천 대월읍 사동리 303-1</v>
          </cell>
          <cell r="F434" t="str">
            <v>0336-636-1903∼4</v>
          </cell>
          <cell r="G434" t="str">
            <v>636-9316</v>
          </cell>
          <cell r="I434" t="str">
            <v>SEALING재,방음/보강재</v>
          </cell>
          <cell r="J434" t="str">
            <v>467-850</v>
          </cell>
          <cell r="K434" t="str">
            <v>㈜</v>
          </cell>
          <cell r="M434" t="str">
            <v>이연복</v>
          </cell>
        </row>
        <row r="435">
          <cell r="B435" t="str">
            <v>홍익기공</v>
          </cell>
          <cell r="C435" t="str">
            <v>PB52</v>
          </cell>
          <cell r="D435" t="str">
            <v>차체</v>
          </cell>
          <cell r="E435" t="str">
            <v>경남양산 산막동 314-2</v>
          </cell>
          <cell r="F435" t="str">
            <v>0523-387-0141∼5</v>
          </cell>
          <cell r="G435" t="str">
            <v>387-3855</v>
          </cell>
          <cell r="I435" t="str">
            <v>소물BRKT</v>
          </cell>
          <cell r="J435" t="str">
            <v>626-800</v>
          </cell>
          <cell r="K435" t="str">
            <v>㈜</v>
          </cell>
          <cell r="M435" t="str">
            <v>김영호</v>
          </cell>
        </row>
        <row r="436">
          <cell r="B436" t="str">
            <v>화선</v>
          </cell>
          <cell r="C436" t="str">
            <v>KM51</v>
          </cell>
          <cell r="D436" t="str">
            <v>상의</v>
          </cell>
          <cell r="E436" t="str">
            <v>전북익산 용제동 2공단 3차지구 19B8L</v>
          </cell>
          <cell r="F436" t="str">
            <v>0653-832-8500∼2</v>
          </cell>
          <cell r="G436" t="str">
            <v>832-8503</v>
          </cell>
          <cell r="I436" t="str">
            <v>RAD GRILLE(TRK),CENTER PANEL(BUS)</v>
          </cell>
          <cell r="J436" t="str">
            <v>570-350</v>
          </cell>
          <cell r="L436" t="str">
            <v>㈜</v>
          </cell>
          <cell r="M436" t="str">
            <v>임성수</v>
          </cell>
        </row>
        <row r="437">
          <cell r="B437" t="str">
            <v>화선산업</v>
          </cell>
          <cell r="C437" t="str">
            <v>D174</v>
          </cell>
          <cell r="D437" t="str">
            <v>의장2</v>
          </cell>
          <cell r="E437" t="str">
            <v>경북경산 진량면 신상리 1190-3(진량공단411)</v>
          </cell>
          <cell r="F437" t="str">
            <v>053-856-8500</v>
          </cell>
          <cell r="G437" t="str">
            <v>856-2335</v>
          </cell>
          <cell r="I437" t="str">
            <v>BUMPER CORNER,CONSOLE FLOOR</v>
          </cell>
          <cell r="J437" t="str">
            <v>712-830</v>
          </cell>
          <cell r="L437" t="str">
            <v>㈜</v>
          </cell>
          <cell r="M437" t="str">
            <v>임성수</v>
          </cell>
        </row>
        <row r="438">
          <cell r="B438" t="str">
            <v>화승R&amp;A</v>
          </cell>
          <cell r="C438" t="str">
            <v>P087</v>
          </cell>
          <cell r="D438" t="str">
            <v>의장1</v>
          </cell>
          <cell r="E438" t="str">
            <v>경남양산 교동 147-1</v>
          </cell>
          <cell r="F438" t="str">
            <v>0523-370-3331</v>
          </cell>
          <cell r="G438" t="str">
            <v>387-8870∼1</v>
          </cell>
          <cell r="H438">
            <v>7189</v>
          </cell>
          <cell r="I438" t="str">
            <v>W/STRIP,B/HOSE,P/S HOSE,H/P HOSE</v>
          </cell>
          <cell r="J438" t="str">
            <v>626-800</v>
          </cell>
          <cell r="L438" t="str">
            <v>㈜</v>
          </cell>
          <cell r="M438" t="str">
            <v>조원영</v>
          </cell>
        </row>
        <row r="439">
          <cell r="B439" t="str">
            <v>화신</v>
          </cell>
          <cell r="C439" t="str">
            <v>D003</v>
          </cell>
          <cell r="D439" t="str">
            <v>샤시1</v>
          </cell>
          <cell r="E439" t="str">
            <v>경북영천 언하동 412</v>
          </cell>
          <cell r="F439" t="str">
            <v>0563-30-5183∼4</v>
          </cell>
          <cell r="G439" t="str">
            <v>31-3252</v>
          </cell>
          <cell r="H439" t="str">
            <v>7190∼1</v>
          </cell>
          <cell r="I439" t="str">
            <v>C/MBR,ARM,OIL PAN,F/APRON,MOUNTING</v>
          </cell>
          <cell r="J439" t="str">
            <v>770-280</v>
          </cell>
          <cell r="L439" t="str">
            <v>㈜</v>
          </cell>
          <cell r="M439" t="str">
            <v>정  호</v>
          </cell>
        </row>
        <row r="440">
          <cell r="B440" t="str">
            <v>화신금속</v>
          </cell>
          <cell r="C440" t="str">
            <v>U698</v>
          </cell>
          <cell r="D440" t="str">
            <v>차체</v>
          </cell>
          <cell r="E440" t="str">
            <v>경남울산 울주구 웅촌면 곡천리 16</v>
          </cell>
          <cell r="F440" t="str">
            <v>0522-69-3145</v>
          </cell>
          <cell r="G440" t="str">
            <v>68-1574</v>
          </cell>
          <cell r="I440" t="str">
            <v>SEAT TRIM,CLIP</v>
          </cell>
          <cell r="J440" t="str">
            <v>689-870</v>
          </cell>
          <cell r="M440" t="str">
            <v>이종배</v>
          </cell>
        </row>
        <row r="441">
          <cell r="B441" t="str">
            <v>화진금속</v>
          </cell>
          <cell r="C441" t="str">
            <v>SF71</v>
          </cell>
          <cell r="D441" t="str">
            <v>상샤</v>
          </cell>
          <cell r="E441" t="str">
            <v>경기김포 김포읍 감정리 592-1</v>
          </cell>
          <cell r="F441" t="str">
            <v>0341-85-6111∼4</v>
          </cell>
          <cell r="G441" t="str">
            <v>85-6115</v>
          </cell>
          <cell r="I441" t="str">
            <v>TOOL SET</v>
          </cell>
          <cell r="J441" t="str">
            <v>415-850</v>
          </cell>
          <cell r="M441" t="str">
            <v>이영수</v>
          </cell>
        </row>
        <row r="442">
          <cell r="B442" t="str">
            <v>황성공업</v>
          </cell>
          <cell r="C442" t="str">
            <v>K040</v>
          </cell>
          <cell r="D442" t="str">
            <v>상차</v>
          </cell>
          <cell r="E442" t="str">
            <v>전북김제 백구면 석담리 225-10</v>
          </cell>
          <cell r="F442" t="str">
            <v>0658-43-2085</v>
          </cell>
          <cell r="G442" t="str">
            <v>43-2089</v>
          </cell>
          <cell r="I442" t="str">
            <v>STEP PAN,LUGGAGE FRAME</v>
          </cell>
          <cell r="J442" t="str">
            <v>576-910</v>
          </cell>
          <cell r="K442" t="str">
            <v>㈜</v>
          </cell>
          <cell r="M442" t="str">
            <v>박영일</v>
          </cell>
        </row>
        <row r="443">
          <cell r="B443" t="str">
            <v>효원정공</v>
          </cell>
          <cell r="C443" t="str">
            <v>UA28</v>
          </cell>
          <cell r="D443" t="str">
            <v>공작2</v>
          </cell>
          <cell r="E443" t="str">
            <v>경북경주 외동읍 문산리 864-9</v>
          </cell>
          <cell r="F443" t="str">
            <v>0561-746-1691∼4</v>
          </cell>
          <cell r="G443" t="str">
            <v>746-1695</v>
          </cell>
          <cell r="I443" t="str">
            <v>SYNCRO SPRING,POPPET SPRING</v>
          </cell>
          <cell r="J443" t="str">
            <v>780-820</v>
          </cell>
          <cell r="M443" t="str">
            <v>조덕상</v>
          </cell>
        </row>
        <row r="444">
          <cell r="B444" t="str">
            <v>훈진산업</v>
          </cell>
          <cell r="C444" t="str">
            <v>D348</v>
          </cell>
          <cell r="D444" t="str">
            <v>의장2</v>
          </cell>
          <cell r="E444" t="str">
            <v>경북경주 외동읍 문산리 790-1</v>
          </cell>
          <cell r="F444" t="str">
            <v>0561-773-9900</v>
          </cell>
          <cell r="G444" t="str">
            <v>773-9912</v>
          </cell>
          <cell r="I444" t="str">
            <v>TGS KNOB,RR COMBI LAMP COVER</v>
          </cell>
          <cell r="J444" t="str">
            <v>780-820</v>
          </cell>
          <cell r="M444" t="str">
            <v>조광래</v>
          </cell>
        </row>
        <row r="445">
          <cell r="B445" t="str">
            <v>흥건정공</v>
          </cell>
          <cell r="C445" t="str">
            <v>KM40</v>
          </cell>
          <cell r="D445" t="str">
            <v>상차</v>
          </cell>
          <cell r="E445" t="str">
            <v>전북김제 백구면 석담리 225-10</v>
          </cell>
          <cell r="F445" t="str">
            <v>0652-88-6111</v>
          </cell>
          <cell r="G445" t="str">
            <v>82-0740</v>
          </cell>
          <cell r="I445" t="str">
            <v>CAP BRIDGE,CROSS MEMBER</v>
          </cell>
          <cell r="J445" t="str">
            <v>576-910</v>
          </cell>
          <cell r="K445" t="str">
            <v>㈜</v>
          </cell>
          <cell r="M445" t="str">
            <v>이동기</v>
          </cell>
        </row>
        <row r="446">
          <cell r="B446" t="str">
            <v>성우정공</v>
          </cell>
          <cell r="C446" t="str">
            <v>PE79</v>
          </cell>
          <cell r="D446" t="str">
            <v>상차</v>
          </cell>
          <cell r="E446" t="str">
            <v>경남 양산시 웅상면 덕계리 89-12</v>
          </cell>
        </row>
        <row r="447">
          <cell r="B447" t="str">
            <v>이튼</v>
          </cell>
          <cell r="C447" t="str">
            <v>SP9G</v>
          </cell>
          <cell r="D447" t="str">
            <v>상차</v>
          </cell>
          <cell r="E447" t="str">
            <v>평택</v>
          </cell>
        </row>
        <row r="448">
          <cell r="B448" t="str">
            <v>후성산업</v>
          </cell>
          <cell r="C448" t="str">
            <v>SE56</v>
          </cell>
          <cell r="D448" t="str">
            <v>상차</v>
          </cell>
          <cell r="E448" t="str">
            <v>충북 음성군 생극면 병암리 755-2</v>
          </cell>
        </row>
        <row r="449">
          <cell r="B449" t="str">
            <v>한국FCI</v>
          </cell>
          <cell r="C449" t="str">
            <v>U664</v>
          </cell>
          <cell r="D449" t="str">
            <v>상차</v>
          </cell>
          <cell r="E449" t="str">
            <v>경주시 강동면 광신리 1090</v>
          </cell>
        </row>
        <row r="450">
          <cell r="B450" t="str">
            <v>세진</v>
          </cell>
          <cell r="C450" t="str">
            <v>UO01</v>
          </cell>
          <cell r="D450" t="str">
            <v>상차</v>
          </cell>
          <cell r="E450" t="str">
            <v>경주시 양남면 서동리 산 28-1</v>
          </cell>
        </row>
        <row r="451">
          <cell r="B451" t="str">
            <v>성일산업</v>
          </cell>
          <cell r="C451" t="str">
            <v>R099</v>
          </cell>
          <cell r="D451" t="str">
            <v>상차</v>
          </cell>
          <cell r="E451" t="str">
            <v>충남 천안시 성남면 용원리 97</v>
          </cell>
          <cell r="F451" t="str">
            <v>0417-553-6262</v>
          </cell>
        </row>
        <row r="452">
          <cell r="B452" t="str">
            <v>발레오만도</v>
          </cell>
          <cell r="C452" t="str">
            <v>D460</v>
          </cell>
          <cell r="D452" t="str">
            <v>상차</v>
          </cell>
          <cell r="E452" t="str">
            <v>경주</v>
          </cell>
        </row>
        <row r="453">
          <cell r="B453" t="str">
            <v>금문</v>
          </cell>
          <cell r="C453" t="str">
            <v>PD55</v>
          </cell>
        </row>
      </sheetData>
      <sheetData sheetId="1" refreshError="1"/>
      <sheetData sheetId="2" refreshError="1">
        <row r="1">
          <cell r="A1" t="str">
            <v>NAME</v>
          </cell>
          <cell r="B1" t="str">
            <v>GRPCODE</v>
          </cell>
          <cell r="C1" t="str">
            <v>GRP_NAME</v>
          </cell>
          <cell r="D1" t="str">
            <v>NO</v>
          </cell>
        </row>
        <row r="2">
          <cell r="A2" t="str">
            <v>권혁조</v>
          </cell>
          <cell r="B2" t="str">
            <v>T</v>
          </cell>
          <cell r="C2" t="str">
            <v>내장</v>
          </cell>
          <cell r="D2" t="str">
            <v>0712282</v>
          </cell>
        </row>
        <row r="3">
          <cell r="A3" t="str">
            <v>이천술</v>
          </cell>
          <cell r="B3" t="str">
            <v>T</v>
          </cell>
          <cell r="C3" t="str">
            <v>내장</v>
          </cell>
          <cell r="D3">
            <v>4630766</v>
          </cell>
        </row>
        <row r="4">
          <cell r="A4" t="str">
            <v>신상규</v>
          </cell>
          <cell r="B4" t="str">
            <v>T</v>
          </cell>
          <cell r="C4" t="str">
            <v>내장</v>
          </cell>
          <cell r="D4" t="str">
            <v>3142158</v>
          </cell>
        </row>
        <row r="5">
          <cell r="A5" t="str">
            <v>하진수</v>
          </cell>
          <cell r="B5" t="str">
            <v>T</v>
          </cell>
          <cell r="C5" t="str">
            <v>내장</v>
          </cell>
        </row>
        <row r="6">
          <cell r="A6" t="str">
            <v>김성갑</v>
          </cell>
          <cell r="B6" t="str">
            <v>T</v>
          </cell>
          <cell r="C6" t="str">
            <v>무빙</v>
          </cell>
          <cell r="D6" t="str">
            <v>3539525</v>
          </cell>
        </row>
        <row r="7">
          <cell r="A7" t="str">
            <v>김위겸</v>
          </cell>
          <cell r="B7" t="str">
            <v>M</v>
          </cell>
          <cell r="C7" t="str">
            <v>무빙</v>
          </cell>
          <cell r="D7" t="str">
            <v>3040066</v>
          </cell>
        </row>
        <row r="8">
          <cell r="A8" t="str">
            <v>오영석</v>
          </cell>
          <cell r="B8" t="str">
            <v>M</v>
          </cell>
          <cell r="C8" t="str">
            <v>무빙</v>
          </cell>
          <cell r="D8" t="str">
            <v>1847517</v>
          </cell>
        </row>
        <row r="9">
          <cell r="A9" t="str">
            <v>김영재</v>
          </cell>
          <cell r="B9" t="str">
            <v>T</v>
          </cell>
          <cell r="C9" t="str">
            <v>무빙</v>
          </cell>
        </row>
        <row r="10">
          <cell r="A10" t="str">
            <v>오순식</v>
          </cell>
          <cell r="B10" t="str">
            <v>C</v>
          </cell>
          <cell r="C10" t="str">
            <v>샤시</v>
          </cell>
          <cell r="D10" t="str">
            <v>4258017</v>
          </cell>
        </row>
        <row r="11">
          <cell r="A11" t="str">
            <v>양대석</v>
          </cell>
          <cell r="B11" t="str">
            <v>C</v>
          </cell>
          <cell r="C11" t="str">
            <v>샤시</v>
          </cell>
          <cell r="D11" t="str">
            <v>3786174</v>
          </cell>
        </row>
        <row r="12">
          <cell r="A12" t="str">
            <v>홍인표</v>
          </cell>
          <cell r="B12" t="str">
            <v>C</v>
          </cell>
          <cell r="C12" t="str">
            <v>샤시</v>
          </cell>
          <cell r="D12" t="str">
            <v>4053258</v>
          </cell>
        </row>
        <row r="13">
          <cell r="A13" t="str">
            <v>구자호</v>
          </cell>
          <cell r="B13" t="str">
            <v>C</v>
          </cell>
          <cell r="C13" t="str">
            <v>샤시</v>
          </cell>
          <cell r="D13" t="str">
            <v>3136658</v>
          </cell>
        </row>
        <row r="14">
          <cell r="A14" t="str">
            <v>김상주</v>
          </cell>
          <cell r="B14" t="str">
            <v>C</v>
          </cell>
          <cell r="C14" t="str">
            <v>샤시</v>
          </cell>
          <cell r="D14">
            <v>4935817</v>
          </cell>
        </row>
        <row r="15">
          <cell r="A15" t="str">
            <v>곽청수</v>
          </cell>
          <cell r="B15" t="str">
            <v>T</v>
          </cell>
          <cell r="C15" t="str">
            <v>외장</v>
          </cell>
          <cell r="D15" t="str">
            <v>0414782</v>
          </cell>
        </row>
        <row r="16">
          <cell r="A16" t="str">
            <v>김홍건</v>
          </cell>
          <cell r="B16" t="str">
            <v>T</v>
          </cell>
          <cell r="C16" t="str">
            <v>외장</v>
          </cell>
          <cell r="D16" t="str">
            <v>0414782</v>
          </cell>
        </row>
        <row r="17">
          <cell r="A17" t="str">
            <v>조규철</v>
          </cell>
          <cell r="B17" t="str">
            <v>T</v>
          </cell>
          <cell r="C17" t="str">
            <v>외장</v>
          </cell>
        </row>
        <row r="18">
          <cell r="A18" t="str">
            <v>제갈태근</v>
          </cell>
          <cell r="B18" t="str">
            <v>T</v>
          </cell>
          <cell r="C18" t="str">
            <v>외장</v>
          </cell>
          <cell r="D18" t="str">
            <v>4031625</v>
          </cell>
        </row>
        <row r="19">
          <cell r="A19" t="str">
            <v>박상순</v>
          </cell>
          <cell r="B19" t="str">
            <v>E</v>
          </cell>
          <cell r="C19" t="str">
            <v>전장</v>
          </cell>
          <cell r="D19" t="str">
            <v>4682666</v>
          </cell>
        </row>
        <row r="20">
          <cell r="A20" t="str">
            <v>박권흠</v>
          </cell>
          <cell r="B20" t="str">
            <v>E</v>
          </cell>
          <cell r="C20" t="str">
            <v>전장</v>
          </cell>
          <cell r="D20" t="str">
            <v>3720177</v>
          </cell>
        </row>
        <row r="21">
          <cell r="A21" t="str">
            <v>박희문</v>
          </cell>
          <cell r="B21" t="str">
            <v>T</v>
          </cell>
          <cell r="C21" t="str">
            <v>전장</v>
          </cell>
        </row>
      </sheetData>
      <sheetData sheetId="3" refreshError="1"/>
      <sheetData sheetId="4" refreshError="1">
        <row r="1">
          <cell r="A1" t="str">
            <v>*</v>
          </cell>
          <cell r="B1" t="str">
            <v>*</v>
          </cell>
        </row>
        <row r="2">
          <cell r="A2">
            <v>1</v>
          </cell>
          <cell r="B2" t="str">
            <v>비직행</v>
          </cell>
        </row>
        <row r="3">
          <cell r="A3">
            <v>2</v>
          </cell>
          <cell r="B3" t="str">
            <v>LINE STOP</v>
          </cell>
        </row>
        <row r="4">
          <cell r="A4">
            <v>3</v>
          </cell>
          <cell r="B4" t="str">
            <v>정기검사</v>
          </cell>
        </row>
        <row r="5">
          <cell r="A5">
            <v>4</v>
          </cell>
          <cell r="B5" t="str">
            <v>기타</v>
          </cell>
        </row>
      </sheetData>
      <sheetData sheetId="5" refreshError="1">
        <row r="1">
          <cell r="A1" t="str">
            <v>*</v>
          </cell>
          <cell r="B1" t="str">
            <v>*</v>
          </cell>
        </row>
        <row r="2">
          <cell r="A2">
            <v>1</v>
          </cell>
          <cell r="B2" t="str">
            <v>LINE</v>
          </cell>
        </row>
        <row r="3">
          <cell r="A3">
            <v>2</v>
          </cell>
          <cell r="B3" t="str">
            <v>창고</v>
          </cell>
        </row>
        <row r="4">
          <cell r="A4">
            <v>3</v>
          </cell>
          <cell r="B4" t="str">
            <v>시험실</v>
          </cell>
        </row>
        <row r="5">
          <cell r="A5">
            <v>4</v>
          </cell>
          <cell r="B5" t="str">
            <v>PDI</v>
          </cell>
        </row>
        <row r="6">
          <cell r="A6">
            <v>5</v>
          </cell>
          <cell r="B6" t="str">
            <v>기타</v>
          </cell>
        </row>
      </sheetData>
      <sheetData sheetId="6"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PSW (18)"/>
      <sheetName val="(1)"/>
      <sheetName val="(2)"/>
      <sheetName val="(3)"/>
      <sheetName val="(4)"/>
      <sheetName val="(5)"/>
      <sheetName val="(6)"/>
      <sheetName val="(7)"/>
      <sheetName val="(8)"/>
      <sheetName val="(9)"/>
      <sheetName val="(9-1)"/>
      <sheetName val="(9-2)"/>
      <sheetName val="(10)"/>
      <sheetName val="(11)"/>
      <sheetName val="Capa-1"/>
      <sheetName val="(12)"/>
      <sheetName val="(13)"/>
      <sheetName val="(15)"/>
      <sheetName val="(16)"/>
      <sheetName val="(17)"/>
    </sheetNames>
    <sheetDataSet>
      <sheetData sheetId="0">
        <row r="100">
          <cell r="A100" t="str">
            <v>S01</v>
          </cell>
        </row>
      </sheetData>
      <sheetData sheetId="1" refreshError="1"/>
      <sheetData sheetId="2" refreshError="1"/>
      <sheetData sheetId="3" refreshError="1"/>
      <sheetData sheetId="4" refreshError="1"/>
      <sheetData sheetId="5" refreshError="1"/>
      <sheetData sheetId="6" refreshError="1"/>
      <sheetData sheetId="7" refreshError="1"/>
      <sheetData sheetId="8">
        <row r="20">
          <cell r="Q20" t="str">
            <v>TOLERANCE</v>
          </cell>
        </row>
        <row r="21">
          <cell r="Q21" t="str">
            <v>PART to PART Variation</v>
          </cell>
        </row>
      </sheetData>
      <sheetData sheetId="9" refreshError="1"/>
      <sheetData sheetId="10">
        <row r="5">
          <cell r="A5">
            <v>1</v>
          </cell>
        </row>
      </sheetData>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회수율"/>
      <sheetName val="98KD"/>
      <sheetName val="98종합"/>
      <sheetName val="97KD"/>
      <sheetName val="KD96"/>
    </sheetNames>
    <sheetDataSet>
      <sheetData sheetId="0"/>
      <sheetData sheetId="1"/>
      <sheetData sheetId="2">
        <row r="1">
          <cell r="B1" t="str">
            <v>품번</v>
          </cell>
          <cell r="C1" t="str">
            <v>품명</v>
          </cell>
          <cell r="D1" t="str">
            <v>부품비</v>
          </cell>
          <cell r="E1" t="str">
            <v>공임</v>
          </cell>
          <cell r="F1" t="str">
            <v>부대비</v>
          </cell>
          <cell r="G1" t="str">
            <v>TOTAL</v>
          </cell>
          <cell r="H1" t="str">
            <v>출하일</v>
          </cell>
          <cell r="I1" t="str">
            <v>수량</v>
          </cell>
          <cell r="J1" t="str">
            <v>주행거리</v>
          </cell>
          <cell r="K1" t="str">
            <v>발생일</v>
          </cell>
          <cell r="L1" t="str">
            <v>차종</v>
          </cell>
          <cell r="M1" t="str">
            <v>하자현상</v>
          </cell>
          <cell r="N1" t="str">
            <v>책입구</v>
          </cell>
          <cell r="O1" t="str">
            <v>발생월</v>
          </cell>
          <cell r="P1" t="str">
            <v>RENO</v>
          </cell>
          <cell r="Q1" t="str">
            <v>RENO1</v>
          </cell>
          <cell r="R1" t="str">
            <v>KD_PART</v>
          </cell>
          <cell r="S1" t="str">
            <v>KD_LABOR</v>
          </cell>
          <cell r="T1" t="str">
            <v>KD_OTHER</v>
          </cell>
          <cell r="U1" t="str">
            <v>KD_TOTAL</v>
          </cell>
          <cell r="V1" t="str">
            <v>JUDGE</v>
          </cell>
          <cell r="W1" t="str">
            <v>비고유형</v>
          </cell>
          <cell r="X1" t="str">
            <v>DATE</v>
          </cell>
          <cell r="Y1" t="str">
            <v>REFNO</v>
          </cell>
        </row>
        <row r="2">
          <cell r="B2" t="str">
            <v>161003063</v>
          </cell>
          <cell r="C2" t="str">
            <v>PUMP ASSY,COOLANT</v>
          </cell>
          <cell r="D2">
            <v>564300</v>
          </cell>
          <cell r="E2">
            <v>32500</v>
          </cell>
          <cell r="F2">
            <v>0</v>
          </cell>
          <cell r="G2">
            <v>596800</v>
          </cell>
          <cell r="H2" t="str">
            <v>04.04.97</v>
          </cell>
          <cell r="I2">
            <v>1</v>
          </cell>
          <cell r="J2">
            <v>19830</v>
          </cell>
          <cell r="K2" t="str">
            <v>12.16.97</v>
          </cell>
          <cell r="L2" t="str">
            <v>21.5T</v>
          </cell>
          <cell r="M2" t="str">
            <v>누수　　　　　　　　　　　　</v>
          </cell>
          <cell r="N2" t="str">
            <v>HINO</v>
          </cell>
          <cell r="O2" t="str">
            <v>9801</v>
          </cell>
          <cell r="P2" t="str">
            <v>980001</v>
          </cell>
          <cell r="Q2" t="str">
            <v>00</v>
          </cell>
          <cell r="R2">
            <v>397</v>
          </cell>
          <cell r="S2">
            <v>48</v>
          </cell>
          <cell r="T2">
            <v>0</v>
          </cell>
          <cell r="U2">
            <v>0</v>
          </cell>
          <cell r="V2" t="str">
            <v>AA</v>
          </cell>
          <cell r="Y2" t="str">
            <v>HINO VK-43224</v>
          </cell>
        </row>
        <row r="3">
          <cell r="B3" t="str">
            <v>497102251</v>
          </cell>
          <cell r="C3" t="str">
            <v>SPRING ASSY, AIR</v>
          </cell>
          <cell r="D3">
            <v>102300</v>
          </cell>
          <cell r="E3">
            <v>13000</v>
          </cell>
          <cell r="F3">
            <v>0</v>
          </cell>
          <cell r="G3">
            <v>115300</v>
          </cell>
          <cell r="H3" t="str">
            <v>12.15.97</v>
          </cell>
          <cell r="I3">
            <v>1</v>
          </cell>
          <cell r="J3">
            <v>655</v>
          </cell>
          <cell r="K3" t="str">
            <v>01.05.98</v>
          </cell>
          <cell r="L3" t="str">
            <v>60T</v>
          </cell>
          <cell r="M3" t="str">
            <v>누기　　　　</v>
          </cell>
          <cell r="N3" t="str">
            <v>HINO</v>
          </cell>
          <cell r="O3" t="str">
            <v>9801</v>
          </cell>
          <cell r="P3" t="str">
            <v>980002</v>
          </cell>
          <cell r="Q3" t="str">
            <v>00</v>
          </cell>
          <cell r="R3">
            <v>86</v>
          </cell>
          <cell r="S3">
            <v>0</v>
          </cell>
          <cell r="T3">
            <v>0</v>
          </cell>
          <cell r="U3">
            <v>0</v>
          </cell>
          <cell r="V3" t="str">
            <v>BB</v>
          </cell>
          <cell r="W3" t="str">
            <v>REPORT 재작성 CLAIM 신청</v>
          </cell>
          <cell r="Y3" t="str">
            <v>VK-43224(공임누락)</v>
          </cell>
        </row>
        <row r="4">
          <cell r="B4" t="str">
            <v>834601410</v>
          </cell>
          <cell r="C4" t="str">
            <v>SWITCH FLOAT</v>
          </cell>
          <cell r="D4">
            <v>14050</v>
          </cell>
          <cell r="E4">
            <v>3900</v>
          </cell>
          <cell r="F4">
            <v>0</v>
          </cell>
          <cell r="G4">
            <v>17950</v>
          </cell>
          <cell r="H4" t="str">
            <v>10.14.97</v>
          </cell>
          <cell r="I4">
            <v>1</v>
          </cell>
          <cell r="J4">
            <v>8158</v>
          </cell>
          <cell r="K4" t="str">
            <v>12.26.97</v>
          </cell>
          <cell r="L4" t="str">
            <v>15T</v>
          </cell>
          <cell r="M4" t="str">
            <v>단선　　　　　　　　　　　　</v>
          </cell>
          <cell r="N4" t="str">
            <v>HINO</v>
          </cell>
          <cell r="O4" t="str">
            <v>9801</v>
          </cell>
          <cell r="P4" t="str">
            <v>980003</v>
          </cell>
          <cell r="Q4" t="str">
            <v>00</v>
          </cell>
          <cell r="R4">
            <v>13</v>
          </cell>
          <cell r="S4">
            <v>0</v>
          </cell>
          <cell r="T4">
            <v>0</v>
          </cell>
          <cell r="U4">
            <v>0</v>
          </cell>
          <cell r="V4" t="str">
            <v>BB</v>
          </cell>
          <cell r="W4" t="str">
            <v>REPORT 재작성 CLAIM 신청</v>
          </cell>
          <cell r="Y4" t="str">
            <v>VK-43224(공임누락)</v>
          </cell>
        </row>
        <row r="5">
          <cell r="B5" t="str">
            <v>834601410</v>
          </cell>
          <cell r="C5" t="str">
            <v>SWITCH FLOAT</v>
          </cell>
          <cell r="D5">
            <v>17160</v>
          </cell>
          <cell r="E5">
            <v>3900</v>
          </cell>
          <cell r="F5">
            <v>0</v>
          </cell>
          <cell r="G5">
            <v>21060</v>
          </cell>
          <cell r="H5" t="str">
            <v>03.05.97</v>
          </cell>
          <cell r="I5">
            <v>1</v>
          </cell>
          <cell r="J5">
            <v>14900</v>
          </cell>
          <cell r="K5" t="str">
            <v>12.15.97</v>
          </cell>
          <cell r="L5" t="str">
            <v>8.5T</v>
          </cell>
          <cell r="M5" t="str">
            <v>오점등　　　　　　　　　　　</v>
          </cell>
          <cell r="N5" t="str">
            <v>HINO</v>
          </cell>
          <cell r="O5" t="str">
            <v>9801</v>
          </cell>
          <cell r="P5" t="str">
            <v>980003</v>
          </cell>
          <cell r="Q5" t="str">
            <v>01</v>
          </cell>
          <cell r="R5">
            <v>13</v>
          </cell>
          <cell r="S5">
            <v>0</v>
          </cell>
          <cell r="T5">
            <v>0</v>
          </cell>
          <cell r="U5">
            <v>0</v>
          </cell>
          <cell r="V5" t="str">
            <v>BB</v>
          </cell>
          <cell r="W5" t="str">
            <v>REPORT 재작성 CLAIM 신청</v>
          </cell>
          <cell r="Y5" t="str">
            <v>VK-43224(공임누락)</v>
          </cell>
        </row>
        <row r="6">
          <cell r="B6" t="str">
            <v>440692140</v>
          </cell>
          <cell r="C6" t="str">
            <v>REPAIR SET. BRAKE</v>
          </cell>
          <cell r="D6">
            <v>45000</v>
          </cell>
          <cell r="E6">
            <v>32500</v>
          </cell>
          <cell r="F6">
            <v>0</v>
          </cell>
          <cell r="G6">
            <v>77500</v>
          </cell>
          <cell r="H6" t="str">
            <v>10.21.97</v>
          </cell>
          <cell r="I6">
            <v>1</v>
          </cell>
          <cell r="J6">
            <v>15001</v>
          </cell>
          <cell r="K6" t="str">
            <v>12.10.97</v>
          </cell>
          <cell r="L6" t="str">
            <v>24T/C</v>
          </cell>
          <cell r="M6" t="str">
            <v>작동　불량　　　　　　　　　</v>
          </cell>
          <cell r="N6" t="str">
            <v>HINO</v>
          </cell>
          <cell r="O6" t="str">
            <v>9801</v>
          </cell>
          <cell r="P6" t="str">
            <v>980004</v>
          </cell>
          <cell r="Q6" t="str">
            <v>00</v>
          </cell>
          <cell r="R6">
            <v>5</v>
          </cell>
          <cell r="S6">
            <v>0</v>
          </cell>
          <cell r="T6">
            <v>0</v>
          </cell>
          <cell r="U6">
            <v>0</v>
          </cell>
          <cell r="V6" t="str">
            <v>BB</v>
          </cell>
          <cell r="W6" t="str">
            <v>REPORT 재작성 CLAIM 신청</v>
          </cell>
          <cell r="Y6" t="str">
            <v>VK-43224(공임누락)</v>
          </cell>
        </row>
        <row r="7">
          <cell r="B7" t="str">
            <v>834601410</v>
          </cell>
          <cell r="C7" t="str">
            <v>SWITCH FLOAT</v>
          </cell>
          <cell r="D7">
            <v>17160</v>
          </cell>
          <cell r="E7">
            <v>3900</v>
          </cell>
          <cell r="F7">
            <v>0</v>
          </cell>
          <cell r="G7">
            <v>21060</v>
          </cell>
          <cell r="H7" t="str">
            <v>10.31.97</v>
          </cell>
          <cell r="I7">
            <v>1</v>
          </cell>
          <cell r="J7">
            <v>6336</v>
          </cell>
          <cell r="K7" t="str">
            <v>01.16.98</v>
          </cell>
          <cell r="L7" t="str">
            <v>16T &amp; 18T</v>
          </cell>
          <cell r="M7" t="str">
            <v>숏트（단락）　　　　　　　　</v>
          </cell>
          <cell r="N7" t="str">
            <v>HINO</v>
          </cell>
          <cell r="O7" t="str">
            <v>9802</v>
          </cell>
          <cell r="P7" t="str">
            <v>980005</v>
          </cell>
          <cell r="Q7" t="str">
            <v>00</v>
          </cell>
          <cell r="R7">
            <v>12</v>
          </cell>
          <cell r="S7">
            <v>0</v>
          </cell>
          <cell r="T7">
            <v>0</v>
          </cell>
          <cell r="U7">
            <v>0</v>
          </cell>
          <cell r="V7" t="str">
            <v>BB</v>
          </cell>
          <cell r="W7" t="str">
            <v>REPORT 재작성 CLAIM 신청</v>
          </cell>
          <cell r="Y7" t="str">
            <v>VK43246</v>
          </cell>
        </row>
        <row r="8">
          <cell r="B8" t="str">
            <v>834601410</v>
          </cell>
          <cell r="C8" t="str">
            <v>플로트　스위치　　　　　　　</v>
          </cell>
          <cell r="D8">
            <v>23650</v>
          </cell>
          <cell r="E8">
            <v>3900</v>
          </cell>
          <cell r="F8">
            <v>0</v>
          </cell>
          <cell r="G8">
            <v>27550</v>
          </cell>
          <cell r="H8" t="str">
            <v>97.08.23</v>
          </cell>
          <cell r="I8">
            <v>1</v>
          </cell>
          <cell r="J8">
            <v>16500</v>
          </cell>
          <cell r="K8" t="str">
            <v>98.01.12</v>
          </cell>
          <cell r="L8" t="str">
            <v>15T</v>
          </cell>
          <cell r="M8" t="str">
            <v>접속　불량　　　　　　　　　</v>
          </cell>
          <cell r="N8" t="str">
            <v>HINO</v>
          </cell>
          <cell r="O8" t="str">
            <v>9802</v>
          </cell>
          <cell r="P8" t="str">
            <v>980005</v>
          </cell>
          <cell r="Q8" t="str">
            <v>01</v>
          </cell>
          <cell r="R8">
            <v>12</v>
          </cell>
          <cell r="S8">
            <v>0</v>
          </cell>
          <cell r="T8">
            <v>0</v>
          </cell>
          <cell r="U8">
            <v>0</v>
          </cell>
          <cell r="V8" t="str">
            <v>BB</v>
          </cell>
          <cell r="W8" t="str">
            <v>REPORT 재작성 CLAIM 신청</v>
          </cell>
          <cell r="Y8" t="str">
            <v>VK43246</v>
          </cell>
        </row>
        <row r="9">
          <cell r="B9" t="str">
            <v>834601410</v>
          </cell>
          <cell r="C9" t="str">
            <v>플로트　스위치　　　　　　　</v>
          </cell>
          <cell r="D9">
            <v>17160</v>
          </cell>
          <cell r="E9">
            <v>3900</v>
          </cell>
          <cell r="F9">
            <v>0</v>
          </cell>
          <cell r="G9">
            <v>21060</v>
          </cell>
          <cell r="H9" t="str">
            <v>97.07.29</v>
          </cell>
          <cell r="I9">
            <v>1</v>
          </cell>
          <cell r="J9">
            <v>18900</v>
          </cell>
          <cell r="K9" t="str">
            <v>97.12.31</v>
          </cell>
          <cell r="L9" t="str">
            <v>15T</v>
          </cell>
          <cell r="M9" t="str">
            <v>코일　소손　　　　　　　　　</v>
          </cell>
          <cell r="N9" t="str">
            <v>HINO</v>
          </cell>
          <cell r="O9" t="str">
            <v>9802</v>
          </cell>
          <cell r="P9" t="str">
            <v>980005</v>
          </cell>
          <cell r="Q9" t="str">
            <v>02</v>
          </cell>
          <cell r="R9">
            <v>12</v>
          </cell>
          <cell r="S9">
            <v>0</v>
          </cell>
          <cell r="T9">
            <v>0</v>
          </cell>
          <cell r="U9">
            <v>0</v>
          </cell>
          <cell r="V9" t="str">
            <v>BB</v>
          </cell>
          <cell r="W9" t="str">
            <v>REPORT 재작성 CLAIM 신청</v>
          </cell>
          <cell r="Y9" t="str">
            <v>VK43246</v>
          </cell>
        </row>
        <row r="10">
          <cell r="B10" t="str">
            <v>834601410</v>
          </cell>
          <cell r="C10" t="str">
            <v>플로트　스위치　　　　　　　</v>
          </cell>
          <cell r="D10">
            <v>23650</v>
          </cell>
          <cell r="E10">
            <v>3900</v>
          </cell>
          <cell r="F10">
            <v>0</v>
          </cell>
          <cell r="G10">
            <v>27550</v>
          </cell>
          <cell r="H10" t="str">
            <v>97.06.16</v>
          </cell>
          <cell r="I10">
            <v>1</v>
          </cell>
          <cell r="J10">
            <v>750</v>
          </cell>
          <cell r="K10" t="str">
            <v>98.02.02</v>
          </cell>
          <cell r="L10" t="str">
            <v>60T</v>
          </cell>
          <cell r="M10" t="str">
            <v>오작동　　　　　　　　　　　</v>
          </cell>
          <cell r="N10" t="str">
            <v>HINO</v>
          </cell>
          <cell r="O10" t="str">
            <v>9802</v>
          </cell>
          <cell r="P10" t="str">
            <v>980005</v>
          </cell>
          <cell r="Q10" t="str">
            <v>03</v>
          </cell>
          <cell r="R10">
            <v>12</v>
          </cell>
          <cell r="S10">
            <v>0</v>
          </cell>
          <cell r="T10">
            <v>0</v>
          </cell>
          <cell r="U10">
            <v>0</v>
          </cell>
          <cell r="V10" t="str">
            <v>BB</v>
          </cell>
          <cell r="W10" t="str">
            <v>REPORT 재작성 CLAIM 신청</v>
          </cell>
          <cell r="Y10" t="str">
            <v>VK43246</v>
          </cell>
        </row>
        <row r="11">
          <cell r="B11" t="str">
            <v>834601410</v>
          </cell>
          <cell r="C11" t="str">
            <v>플로트　스위치　　　　　　　</v>
          </cell>
          <cell r="D11">
            <v>17160</v>
          </cell>
          <cell r="E11">
            <v>3900</v>
          </cell>
          <cell r="F11">
            <v>0</v>
          </cell>
          <cell r="G11">
            <v>21060</v>
          </cell>
          <cell r="H11" t="str">
            <v>97.04.18</v>
          </cell>
          <cell r="I11">
            <v>1</v>
          </cell>
          <cell r="J11">
            <v>13500</v>
          </cell>
          <cell r="K11" t="str">
            <v>98.01.23</v>
          </cell>
          <cell r="L11" t="str">
            <v>15T</v>
          </cell>
          <cell r="M11" t="str">
            <v>작동　불량　　　　　　　　　</v>
          </cell>
          <cell r="N11" t="str">
            <v>HINO</v>
          </cell>
          <cell r="O11" t="str">
            <v>9802</v>
          </cell>
          <cell r="P11" t="str">
            <v>980005</v>
          </cell>
          <cell r="Q11" t="str">
            <v>04</v>
          </cell>
          <cell r="R11">
            <v>12</v>
          </cell>
          <cell r="S11">
            <v>0</v>
          </cell>
          <cell r="T11">
            <v>0</v>
          </cell>
          <cell r="U11">
            <v>0</v>
          </cell>
          <cell r="V11" t="str">
            <v>BB</v>
          </cell>
          <cell r="W11" t="str">
            <v>REPORT 재작성 CLAIM 신청</v>
          </cell>
          <cell r="Y11" t="str">
            <v>VK43246</v>
          </cell>
        </row>
        <row r="12">
          <cell r="B12" t="str">
            <v>834601410</v>
          </cell>
          <cell r="C12" t="str">
            <v>플로트　스위치　　　　　　　</v>
          </cell>
          <cell r="D12">
            <v>17160</v>
          </cell>
          <cell r="E12">
            <v>3900</v>
          </cell>
          <cell r="F12">
            <v>0</v>
          </cell>
          <cell r="G12">
            <v>21060</v>
          </cell>
          <cell r="H12" t="str">
            <v>97.12.29</v>
          </cell>
          <cell r="I12">
            <v>1</v>
          </cell>
          <cell r="J12">
            <v>525</v>
          </cell>
          <cell r="K12" t="str">
            <v>98.01.13</v>
          </cell>
          <cell r="L12" t="str">
            <v>16T &amp; 18T</v>
          </cell>
          <cell r="M12" t="str">
            <v>작동　불량　　　　　　　　　</v>
          </cell>
          <cell r="N12" t="str">
            <v>HINO</v>
          </cell>
          <cell r="O12" t="str">
            <v>9802</v>
          </cell>
          <cell r="P12" t="str">
            <v>980005</v>
          </cell>
          <cell r="Q12" t="str">
            <v>05</v>
          </cell>
          <cell r="R12">
            <v>12</v>
          </cell>
          <cell r="S12">
            <v>0</v>
          </cell>
          <cell r="T12">
            <v>0</v>
          </cell>
          <cell r="U12">
            <v>0</v>
          </cell>
          <cell r="V12" t="str">
            <v>BB</v>
          </cell>
          <cell r="W12" t="str">
            <v>REPORT 재작성 CLAIM 신청</v>
          </cell>
          <cell r="Y12" t="str">
            <v>VK43246</v>
          </cell>
        </row>
        <row r="13">
          <cell r="B13" t="str">
            <v>443101561</v>
          </cell>
          <cell r="C13" t="str">
            <v>PUMP ASSY, P/S</v>
          </cell>
          <cell r="D13">
            <v>526000</v>
          </cell>
          <cell r="E13">
            <v>10400</v>
          </cell>
          <cell r="F13">
            <v>0</v>
          </cell>
          <cell r="G13">
            <v>536400</v>
          </cell>
          <cell r="H13" t="str">
            <v>09.13.97</v>
          </cell>
          <cell r="I13">
            <v>1</v>
          </cell>
          <cell r="J13">
            <v>12000</v>
          </cell>
          <cell r="K13" t="str">
            <v>02.12.98</v>
          </cell>
          <cell r="L13" t="str">
            <v>COSMOS</v>
          </cell>
          <cell r="M13" t="str">
            <v>회전　무거움　　　　　　　　</v>
          </cell>
          <cell r="N13" t="str">
            <v>HINO</v>
          </cell>
          <cell r="O13" t="str">
            <v>9802</v>
          </cell>
          <cell r="P13" t="str">
            <v>980006</v>
          </cell>
          <cell r="Q13" t="str">
            <v>00</v>
          </cell>
          <cell r="R13">
            <v>0</v>
          </cell>
          <cell r="S13">
            <v>0</v>
          </cell>
          <cell r="T13">
            <v>0</v>
          </cell>
          <cell r="U13">
            <v>0</v>
          </cell>
          <cell r="V13" t="str">
            <v>D</v>
          </cell>
          <cell r="Y13" t="str">
            <v>VK43246</v>
          </cell>
        </row>
        <row r="14">
          <cell r="B14" t="str">
            <v>134081480</v>
          </cell>
          <cell r="C14" t="str">
            <v>PULLEY SUB ASSY</v>
          </cell>
          <cell r="D14">
            <v>526500</v>
          </cell>
          <cell r="E14">
            <v>26000</v>
          </cell>
          <cell r="F14">
            <v>0</v>
          </cell>
          <cell r="G14">
            <v>552500</v>
          </cell>
          <cell r="H14" t="str">
            <v>06.24.97</v>
          </cell>
          <cell r="I14">
            <v>1</v>
          </cell>
          <cell r="J14">
            <v>16357</v>
          </cell>
          <cell r="K14" t="str">
            <v>01.16.98</v>
          </cell>
          <cell r="L14" t="str">
            <v>COSMOS</v>
          </cell>
          <cell r="M14" t="str">
            <v>발란스　불량　　　　　　　　</v>
          </cell>
          <cell r="N14" t="str">
            <v>HINO</v>
          </cell>
          <cell r="O14" t="str">
            <v>9802</v>
          </cell>
          <cell r="P14" t="str">
            <v>980007</v>
          </cell>
          <cell r="Q14" t="str">
            <v>00</v>
          </cell>
          <cell r="R14">
            <v>0</v>
          </cell>
          <cell r="S14">
            <v>0</v>
          </cell>
          <cell r="T14">
            <v>0</v>
          </cell>
          <cell r="U14">
            <v>0</v>
          </cell>
          <cell r="V14" t="str">
            <v>D</v>
          </cell>
          <cell r="Y14" t="str">
            <v>VK43246</v>
          </cell>
        </row>
        <row r="15">
          <cell r="B15" t="str">
            <v>859401081</v>
          </cell>
          <cell r="C15" t="str">
            <v>RELAY ASSY, W/S WIPER</v>
          </cell>
          <cell r="D15">
            <v>78100</v>
          </cell>
          <cell r="E15">
            <v>3900</v>
          </cell>
          <cell r="F15">
            <v>0</v>
          </cell>
          <cell r="G15">
            <v>82000</v>
          </cell>
          <cell r="H15" t="str">
            <v>05.07.97</v>
          </cell>
          <cell r="I15">
            <v>1</v>
          </cell>
          <cell r="J15">
            <v>18820</v>
          </cell>
          <cell r="K15" t="str">
            <v>02.03.98</v>
          </cell>
          <cell r="L15" t="str">
            <v>15T</v>
          </cell>
          <cell r="M15" t="str">
            <v>통전불량　　　　　　　　　　</v>
          </cell>
          <cell r="N15" t="str">
            <v>HINO</v>
          </cell>
          <cell r="O15" t="str">
            <v>9802</v>
          </cell>
          <cell r="P15" t="str">
            <v>980008</v>
          </cell>
          <cell r="Q15" t="str">
            <v>00</v>
          </cell>
          <cell r="R15">
            <v>46</v>
          </cell>
          <cell r="S15">
            <v>0</v>
          </cell>
          <cell r="T15">
            <v>0</v>
          </cell>
          <cell r="U15">
            <v>0</v>
          </cell>
          <cell r="V15" t="str">
            <v>AA</v>
          </cell>
          <cell r="Y15" t="str">
            <v>VK43246</v>
          </cell>
        </row>
        <row r="16">
          <cell r="B16" t="str">
            <v>134071381</v>
          </cell>
          <cell r="C16" t="str">
            <v>DAMPER SUB ASSY</v>
          </cell>
          <cell r="D16">
            <v>520000</v>
          </cell>
          <cell r="E16">
            <v>65000</v>
          </cell>
          <cell r="F16">
            <v>0</v>
          </cell>
          <cell r="G16">
            <v>585000</v>
          </cell>
          <cell r="H16" t="str">
            <v>97.11.07</v>
          </cell>
          <cell r="I16">
            <v>1</v>
          </cell>
          <cell r="J16">
            <v>18012</v>
          </cell>
          <cell r="K16" t="str">
            <v>98.05.12</v>
          </cell>
          <cell r="L16" t="str">
            <v>8.5T L/C</v>
          </cell>
          <cell r="M16" t="str">
            <v>찢어짐　　　　　　　　　　　</v>
          </cell>
          <cell r="N16" t="str">
            <v>HINO</v>
          </cell>
          <cell r="O16" t="str">
            <v>9806</v>
          </cell>
          <cell r="P16" t="str">
            <v>980009</v>
          </cell>
          <cell r="Q16" t="str">
            <v>00</v>
          </cell>
          <cell r="R16">
            <v>0</v>
          </cell>
          <cell r="S16">
            <v>0</v>
          </cell>
          <cell r="T16">
            <v>0</v>
          </cell>
          <cell r="U16">
            <v>0</v>
          </cell>
          <cell r="V16" t="str">
            <v>D</v>
          </cell>
          <cell r="Y16" t="str">
            <v>SWG-98329</v>
          </cell>
        </row>
        <row r="17">
          <cell r="B17" t="str">
            <v>834601410</v>
          </cell>
          <cell r="C17" t="str">
            <v>SWITCH  FLOUT</v>
          </cell>
          <cell r="D17">
            <v>17000</v>
          </cell>
          <cell r="E17">
            <v>3900</v>
          </cell>
          <cell r="F17">
            <v>0</v>
          </cell>
          <cell r="G17">
            <v>20900</v>
          </cell>
          <cell r="H17" t="str">
            <v>97.11.19</v>
          </cell>
          <cell r="I17">
            <v>1</v>
          </cell>
          <cell r="J17">
            <v>14000</v>
          </cell>
          <cell r="K17" t="str">
            <v>98.05.23</v>
          </cell>
          <cell r="L17" t="str">
            <v>21.5T &amp; 24T</v>
          </cell>
          <cell r="M17" t="str">
            <v>작동　불량　　　　　　　　　</v>
          </cell>
          <cell r="N17" t="str">
            <v>HINO</v>
          </cell>
          <cell r="O17" t="str">
            <v>9806</v>
          </cell>
          <cell r="P17" t="str">
            <v>980010</v>
          </cell>
          <cell r="Q17" t="str">
            <v>00</v>
          </cell>
          <cell r="R17">
            <v>0</v>
          </cell>
          <cell r="S17">
            <v>0</v>
          </cell>
          <cell r="T17">
            <v>0</v>
          </cell>
          <cell r="U17">
            <v>0</v>
          </cell>
          <cell r="V17" t="str">
            <v>D</v>
          </cell>
          <cell r="Y17" t="str">
            <v>SWG-98329</v>
          </cell>
        </row>
        <row r="18">
          <cell r="B18" t="str">
            <v>834601410</v>
          </cell>
          <cell r="C18" t="str">
            <v>플로트　스위치　　　　　　　</v>
          </cell>
          <cell r="D18">
            <v>17000</v>
          </cell>
          <cell r="E18">
            <v>3900</v>
          </cell>
          <cell r="F18">
            <v>0</v>
          </cell>
          <cell r="G18">
            <v>20900</v>
          </cell>
          <cell r="H18" t="str">
            <v>97.08.07</v>
          </cell>
          <cell r="I18">
            <v>1</v>
          </cell>
          <cell r="J18">
            <v>22596</v>
          </cell>
          <cell r="K18" t="str">
            <v>98.04.15</v>
          </cell>
          <cell r="L18" t="str">
            <v>11.5T C</v>
          </cell>
          <cell r="M18" t="str">
            <v>단선　　　　　　　　　　　　</v>
          </cell>
          <cell r="N18" t="str">
            <v>HINO</v>
          </cell>
          <cell r="O18" t="str">
            <v>9806</v>
          </cell>
          <cell r="P18" t="str">
            <v>980010</v>
          </cell>
          <cell r="Q18" t="str">
            <v>01</v>
          </cell>
          <cell r="R18">
            <v>0</v>
          </cell>
          <cell r="S18">
            <v>0</v>
          </cell>
          <cell r="T18">
            <v>0</v>
          </cell>
          <cell r="U18">
            <v>0</v>
          </cell>
          <cell r="V18" t="str">
            <v>BB</v>
          </cell>
          <cell r="Y18" t="str">
            <v>SWG-98329</v>
          </cell>
        </row>
        <row r="19">
          <cell r="B19" t="str">
            <v>834601410</v>
          </cell>
          <cell r="C19" t="str">
            <v>플로트　스위치　　　　　　　</v>
          </cell>
          <cell r="D19">
            <v>23650</v>
          </cell>
          <cell r="E19">
            <v>3900</v>
          </cell>
          <cell r="F19">
            <v>0</v>
          </cell>
          <cell r="G19">
            <v>27550</v>
          </cell>
          <cell r="H19" t="str">
            <v>97.10.29</v>
          </cell>
          <cell r="I19">
            <v>1</v>
          </cell>
          <cell r="J19">
            <v>17800</v>
          </cell>
          <cell r="K19" t="str">
            <v>98.04.04</v>
          </cell>
          <cell r="L19" t="str">
            <v>15T</v>
          </cell>
          <cell r="M19" t="str">
            <v>코일　소손　　　　　　　　　</v>
          </cell>
          <cell r="N19" t="str">
            <v>HINO</v>
          </cell>
          <cell r="O19" t="str">
            <v>9806</v>
          </cell>
          <cell r="P19" t="str">
            <v>980010</v>
          </cell>
          <cell r="Q19" t="str">
            <v>02</v>
          </cell>
          <cell r="R19">
            <v>0</v>
          </cell>
          <cell r="S19">
            <v>0</v>
          </cell>
          <cell r="T19">
            <v>0</v>
          </cell>
          <cell r="U19">
            <v>0</v>
          </cell>
          <cell r="V19" t="str">
            <v>BB</v>
          </cell>
          <cell r="Y19" t="str">
            <v>SWG-98329</v>
          </cell>
        </row>
        <row r="20">
          <cell r="B20" t="str">
            <v>285701230</v>
          </cell>
          <cell r="C20" t="str">
            <v>MOTOR ENG STOP</v>
          </cell>
          <cell r="D20">
            <v>30250</v>
          </cell>
          <cell r="E20">
            <v>13000</v>
          </cell>
          <cell r="F20">
            <v>0</v>
          </cell>
          <cell r="G20">
            <v>43250</v>
          </cell>
          <cell r="H20" t="str">
            <v>97.12.26</v>
          </cell>
          <cell r="I20">
            <v>1</v>
          </cell>
          <cell r="J20">
            <v>9285</v>
          </cell>
          <cell r="K20" t="str">
            <v>98.05.15</v>
          </cell>
          <cell r="L20" t="str">
            <v>15T</v>
          </cell>
          <cell r="M20" t="str">
            <v>작동　불량　　　　　　　　　</v>
          </cell>
          <cell r="N20" t="str">
            <v>HINO</v>
          </cell>
          <cell r="O20" t="str">
            <v>9806</v>
          </cell>
          <cell r="P20" t="str">
            <v>980011</v>
          </cell>
          <cell r="Q20" t="str">
            <v>00</v>
          </cell>
          <cell r="R20">
            <v>0</v>
          </cell>
          <cell r="S20">
            <v>0</v>
          </cell>
          <cell r="T20">
            <v>0</v>
          </cell>
          <cell r="U20">
            <v>0</v>
          </cell>
          <cell r="V20" t="str">
            <v>D</v>
          </cell>
          <cell r="Y20" t="str">
            <v>SW-98329</v>
          </cell>
        </row>
        <row r="21">
          <cell r="B21" t="str">
            <v>161003023</v>
          </cell>
          <cell r="C21" t="str">
            <v>PUMP ASSY, COOLANT</v>
          </cell>
          <cell r="D21">
            <v>523600</v>
          </cell>
          <cell r="E21">
            <v>32500</v>
          </cell>
          <cell r="F21">
            <v>0</v>
          </cell>
          <cell r="G21">
            <v>556100</v>
          </cell>
          <cell r="H21" t="str">
            <v>97.09.13</v>
          </cell>
          <cell r="I21">
            <v>1</v>
          </cell>
          <cell r="J21">
            <v>18600</v>
          </cell>
          <cell r="K21" t="str">
            <v>98.05.08</v>
          </cell>
          <cell r="L21" t="str">
            <v>SD</v>
          </cell>
          <cell r="M21" t="str">
            <v>누수（제품불량）　　　　　　</v>
          </cell>
          <cell r="N21" t="str">
            <v>HINO</v>
          </cell>
          <cell r="O21" t="str">
            <v>9806</v>
          </cell>
          <cell r="P21" t="str">
            <v>980012</v>
          </cell>
          <cell r="Q21" t="str">
            <v>00</v>
          </cell>
          <cell r="R21">
            <v>0</v>
          </cell>
          <cell r="S21">
            <v>0</v>
          </cell>
          <cell r="T21">
            <v>0</v>
          </cell>
          <cell r="U21">
            <v>0</v>
          </cell>
          <cell r="V21" t="str">
            <v>D</v>
          </cell>
        </row>
        <row r="22">
          <cell r="B22" t="str">
            <v>161002763</v>
          </cell>
          <cell r="C22" t="str">
            <v>PUMP COOLANT</v>
          </cell>
          <cell r="D22">
            <v>487300</v>
          </cell>
          <cell r="E22">
            <v>32500</v>
          </cell>
          <cell r="F22">
            <v>0</v>
          </cell>
          <cell r="G22">
            <v>519800</v>
          </cell>
          <cell r="H22" t="str">
            <v>97.12.07</v>
          </cell>
          <cell r="I22">
            <v>1</v>
          </cell>
          <cell r="J22">
            <v>12713</v>
          </cell>
          <cell r="K22" t="str">
            <v>98.05.07</v>
          </cell>
          <cell r="L22" t="str">
            <v>8.5T L/C</v>
          </cell>
          <cell r="M22" t="str">
            <v>누유（제품불량）　　　　　　</v>
          </cell>
          <cell r="N22" t="str">
            <v>HINO</v>
          </cell>
          <cell r="O22" t="str">
            <v>9806</v>
          </cell>
          <cell r="P22" t="str">
            <v>980013</v>
          </cell>
          <cell r="Q22" t="str">
            <v>00</v>
          </cell>
          <cell r="R22">
            <v>0</v>
          </cell>
          <cell r="S22">
            <v>0</v>
          </cell>
          <cell r="T22">
            <v>0</v>
          </cell>
          <cell r="U22">
            <v>0</v>
          </cell>
          <cell r="V22" t="str">
            <v>D</v>
          </cell>
        </row>
        <row r="23">
          <cell r="B23" t="str">
            <v>471602060</v>
          </cell>
          <cell r="C23" t="str">
            <v>VALVE ASSY BRAKE</v>
          </cell>
          <cell r="D23">
            <v>752400</v>
          </cell>
          <cell r="E23">
            <v>22100</v>
          </cell>
          <cell r="F23">
            <v>0</v>
          </cell>
          <cell r="G23">
            <v>774500</v>
          </cell>
          <cell r="H23" t="str">
            <v>97.01.31</v>
          </cell>
          <cell r="I23">
            <v>1</v>
          </cell>
          <cell r="J23">
            <v>15084</v>
          </cell>
          <cell r="K23" t="str">
            <v>98.05.13</v>
          </cell>
          <cell r="L23" t="str">
            <v>8.5T</v>
          </cell>
          <cell r="M23" t="str">
            <v>이탈　　　　　　　　　　　　</v>
          </cell>
          <cell r="N23" t="str">
            <v>HINO</v>
          </cell>
          <cell r="O23" t="str">
            <v>9806</v>
          </cell>
          <cell r="P23" t="str">
            <v>980014</v>
          </cell>
          <cell r="Q23" t="str">
            <v>00</v>
          </cell>
          <cell r="R23">
            <v>0</v>
          </cell>
          <cell r="S23">
            <v>0</v>
          </cell>
          <cell r="T23">
            <v>0</v>
          </cell>
          <cell r="U23">
            <v>0</v>
          </cell>
          <cell r="V23" t="str">
            <v>R</v>
          </cell>
          <cell r="Y23" t="str">
            <v>SWG9-98329</v>
          </cell>
        </row>
        <row r="24">
          <cell r="B24" t="str">
            <v>285701230</v>
          </cell>
          <cell r="C24" t="str">
            <v>MOTOR ENG STOP</v>
          </cell>
          <cell r="D24">
            <v>158400</v>
          </cell>
          <cell r="E24">
            <v>13000</v>
          </cell>
          <cell r="F24">
            <v>0</v>
          </cell>
          <cell r="G24">
            <v>171400</v>
          </cell>
          <cell r="H24" t="str">
            <v>05.22.98</v>
          </cell>
          <cell r="I24">
            <v>1</v>
          </cell>
          <cell r="J24">
            <v>1340</v>
          </cell>
          <cell r="K24" t="str">
            <v>06.09.98</v>
          </cell>
          <cell r="L24" t="str">
            <v>13T PRO</v>
          </cell>
          <cell r="M24" t="str">
            <v>작동　멈춤　　　　　　　　　</v>
          </cell>
          <cell r="N24" t="str">
            <v>HINO</v>
          </cell>
          <cell r="O24" t="str">
            <v>980708</v>
          </cell>
          <cell r="P24" t="str">
            <v>980015</v>
          </cell>
          <cell r="Q24" t="str">
            <v>00</v>
          </cell>
          <cell r="R24">
            <v>0</v>
          </cell>
          <cell r="S24">
            <v>0</v>
          </cell>
          <cell r="T24">
            <v>0</v>
          </cell>
          <cell r="U24">
            <v>0</v>
          </cell>
          <cell r="V24" t="str">
            <v>AA</v>
          </cell>
          <cell r="Y24" t="str">
            <v>내역접수</v>
          </cell>
        </row>
        <row r="25">
          <cell r="B25" t="str">
            <v>EV18470-1</v>
          </cell>
          <cell r="C25" t="str">
            <v>FAN DRIVE　　　</v>
          </cell>
          <cell r="D25">
            <v>64000</v>
          </cell>
          <cell r="E25">
            <v>6500</v>
          </cell>
          <cell r="F25">
            <v>0</v>
          </cell>
          <cell r="G25">
            <v>70500</v>
          </cell>
          <cell r="H25" t="str">
            <v>98.01.15</v>
          </cell>
          <cell r="I25">
            <v>1</v>
          </cell>
          <cell r="J25">
            <v>22000</v>
          </cell>
          <cell r="K25" t="str">
            <v>98.06.30</v>
          </cell>
          <cell r="L25" t="str">
            <v>COMBI</v>
          </cell>
          <cell r="M25" t="str">
            <v>작동　불량　　　　　　　　　</v>
          </cell>
          <cell r="N25" t="str">
            <v>EATON</v>
          </cell>
          <cell r="O25" t="str">
            <v>980708</v>
          </cell>
          <cell r="P25" t="str">
            <v>98-0801</v>
          </cell>
          <cell r="Q25" t="str">
            <v>00</v>
          </cell>
          <cell r="R25">
            <v>50</v>
          </cell>
          <cell r="S25">
            <v>40</v>
          </cell>
          <cell r="T25">
            <v>0</v>
          </cell>
          <cell r="U25">
            <v>40</v>
          </cell>
          <cell r="V25" t="str">
            <v>CC</v>
          </cell>
        </row>
        <row r="26">
          <cell r="B26" t="str">
            <v>EV18470-1</v>
          </cell>
          <cell r="C26" t="str">
            <v>팬　드라이브　　　　　　　　</v>
          </cell>
          <cell r="D26">
            <v>64000</v>
          </cell>
          <cell r="E26">
            <v>6500</v>
          </cell>
          <cell r="F26">
            <v>0</v>
          </cell>
          <cell r="G26">
            <v>70500</v>
          </cell>
          <cell r="H26" t="str">
            <v>97.10.07</v>
          </cell>
          <cell r="I26">
            <v>1</v>
          </cell>
          <cell r="J26">
            <v>15300</v>
          </cell>
          <cell r="K26" t="str">
            <v>98.06.13</v>
          </cell>
          <cell r="L26" t="str">
            <v>COMBI</v>
          </cell>
          <cell r="M26" t="str">
            <v>작동　불량　　　　　　　　　</v>
          </cell>
          <cell r="N26" t="str">
            <v>EATON</v>
          </cell>
          <cell r="O26" t="str">
            <v>980708</v>
          </cell>
          <cell r="P26" t="str">
            <v>98-0801</v>
          </cell>
          <cell r="Q26" t="str">
            <v>01</v>
          </cell>
          <cell r="R26">
            <v>27</v>
          </cell>
          <cell r="S26">
            <v>40</v>
          </cell>
          <cell r="T26">
            <v>0</v>
          </cell>
          <cell r="U26">
            <v>81</v>
          </cell>
          <cell r="V26" t="str">
            <v>CC</v>
          </cell>
        </row>
        <row r="27">
          <cell r="B27" t="str">
            <v>EV18470-1</v>
          </cell>
          <cell r="C27" t="str">
            <v>팬　드라이브　　　　　　　　</v>
          </cell>
          <cell r="D27">
            <v>64000</v>
          </cell>
          <cell r="E27">
            <v>6500</v>
          </cell>
          <cell r="F27">
            <v>0</v>
          </cell>
          <cell r="G27">
            <v>70500</v>
          </cell>
          <cell r="H27" t="str">
            <v>97.10.16</v>
          </cell>
          <cell r="I27">
            <v>1</v>
          </cell>
          <cell r="J27">
            <v>15100</v>
          </cell>
          <cell r="K27" t="str">
            <v>98.07.31</v>
          </cell>
          <cell r="L27" t="str">
            <v>COMBI</v>
          </cell>
          <cell r="M27" t="str">
            <v>작동　불량　　　　　　　　　</v>
          </cell>
          <cell r="N27" t="str">
            <v>EATON</v>
          </cell>
          <cell r="O27" t="str">
            <v>980708</v>
          </cell>
          <cell r="P27" t="str">
            <v>98-0801</v>
          </cell>
          <cell r="Q27" t="str">
            <v>02</v>
          </cell>
          <cell r="R27">
            <v>27</v>
          </cell>
          <cell r="S27">
            <v>40</v>
          </cell>
          <cell r="T27">
            <v>0</v>
          </cell>
          <cell r="U27">
            <v>81</v>
          </cell>
          <cell r="V27" t="str">
            <v>CC</v>
          </cell>
        </row>
        <row r="28">
          <cell r="B28" t="str">
            <v>EV-18043-1</v>
          </cell>
          <cell r="C28" t="str">
            <v>FAN DRIVE(EF 750)</v>
          </cell>
          <cell r="D28">
            <v>137400</v>
          </cell>
          <cell r="E28">
            <v>23400</v>
          </cell>
          <cell r="F28">
            <v>0</v>
          </cell>
          <cell r="G28">
            <v>160800</v>
          </cell>
          <cell r="H28" t="str">
            <v>97.09.13</v>
          </cell>
          <cell r="I28">
            <v>1</v>
          </cell>
          <cell r="J28">
            <v>59596</v>
          </cell>
          <cell r="K28" t="str">
            <v>98.07.24</v>
          </cell>
          <cell r="L28" t="str">
            <v>11.5T C</v>
          </cell>
          <cell r="M28" t="str">
            <v>과열　　　　　　　　　　　　</v>
          </cell>
          <cell r="N28" t="str">
            <v>EATON</v>
          </cell>
          <cell r="O28" t="str">
            <v>980910</v>
          </cell>
          <cell r="P28" t="str">
            <v>98-1001</v>
          </cell>
          <cell r="Q28" t="str">
            <v>00</v>
          </cell>
          <cell r="R28">
            <v>63</v>
          </cell>
          <cell r="S28">
            <v>40</v>
          </cell>
          <cell r="T28">
            <v>0</v>
          </cell>
          <cell r="U28">
            <v>134</v>
          </cell>
          <cell r="V28" t="str">
            <v>CC</v>
          </cell>
          <cell r="X28" t="str">
            <v>12-02-98</v>
          </cell>
        </row>
        <row r="29">
          <cell r="B29" t="str">
            <v>EV-18043-1</v>
          </cell>
          <cell r="C29" t="str">
            <v>휀　드라이브　　　　　　　　</v>
          </cell>
          <cell r="D29">
            <v>188980</v>
          </cell>
          <cell r="E29">
            <v>23400</v>
          </cell>
          <cell r="F29">
            <v>0</v>
          </cell>
          <cell r="G29">
            <v>212380</v>
          </cell>
          <cell r="H29" t="str">
            <v>96.11.26</v>
          </cell>
          <cell r="I29">
            <v>1</v>
          </cell>
          <cell r="J29">
            <v>59320</v>
          </cell>
          <cell r="K29" t="str">
            <v>98.09.27</v>
          </cell>
          <cell r="L29" t="str">
            <v>11.5T C</v>
          </cell>
          <cell r="M29" t="str">
            <v>작동　불량　　　　　　　　　</v>
          </cell>
          <cell r="N29" t="str">
            <v>EATON</v>
          </cell>
          <cell r="O29" t="str">
            <v>980910</v>
          </cell>
          <cell r="P29" t="str">
            <v>98-1001</v>
          </cell>
          <cell r="Q29" t="str">
            <v>01</v>
          </cell>
          <cell r="R29">
            <v>63</v>
          </cell>
          <cell r="S29">
            <v>40</v>
          </cell>
          <cell r="T29">
            <v>0</v>
          </cell>
          <cell r="U29">
            <v>134</v>
          </cell>
          <cell r="V29" t="str">
            <v>CC</v>
          </cell>
          <cell r="X29" t="str">
            <v>12-02-98</v>
          </cell>
        </row>
        <row r="30">
          <cell r="B30" t="str">
            <v>EV-18043-1</v>
          </cell>
          <cell r="C30" t="str">
            <v>휀　드라이브　　　　　　　　</v>
          </cell>
          <cell r="D30">
            <v>137400</v>
          </cell>
          <cell r="E30">
            <v>23400</v>
          </cell>
          <cell r="F30">
            <v>0</v>
          </cell>
          <cell r="G30">
            <v>160800</v>
          </cell>
          <cell r="H30" t="str">
            <v>98.02.16</v>
          </cell>
          <cell r="I30">
            <v>1</v>
          </cell>
          <cell r="J30">
            <v>40000</v>
          </cell>
          <cell r="K30" t="str">
            <v>98.08.22</v>
          </cell>
          <cell r="L30" t="str">
            <v>11.5T C</v>
          </cell>
          <cell r="M30" t="str">
            <v>과열　　　　　　　　　　　　</v>
          </cell>
          <cell r="N30" t="str">
            <v>EATON</v>
          </cell>
          <cell r="O30" t="str">
            <v>980910</v>
          </cell>
          <cell r="P30" t="str">
            <v>98-1001</v>
          </cell>
          <cell r="Q30" t="str">
            <v>02</v>
          </cell>
          <cell r="R30">
            <v>63</v>
          </cell>
          <cell r="S30">
            <v>40</v>
          </cell>
          <cell r="T30">
            <v>0</v>
          </cell>
          <cell r="U30">
            <v>134</v>
          </cell>
          <cell r="V30" t="str">
            <v>CC</v>
          </cell>
          <cell r="X30" t="str">
            <v>12-02-98</v>
          </cell>
        </row>
        <row r="31">
          <cell r="B31" t="str">
            <v>EV-18189-1</v>
          </cell>
          <cell r="C31" t="str">
            <v>FAN DRIVE</v>
          </cell>
          <cell r="D31">
            <v>159000</v>
          </cell>
          <cell r="E31">
            <v>19500</v>
          </cell>
          <cell r="F31">
            <v>0</v>
          </cell>
          <cell r="G31">
            <v>178500</v>
          </cell>
          <cell r="H31" t="str">
            <v>98.06.22</v>
          </cell>
          <cell r="I31">
            <v>1</v>
          </cell>
          <cell r="J31">
            <v>6320</v>
          </cell>
          <cell r="K31" t="str">
            <v>98.09.09</v>
          </cell>
          <cell r="L31" t="str">
            <v>SD</v>
          </cell>
          <cell r="M31" t="str">
            <v>과열　　　　　　　　　　　　</v>
          </cell>
          <cell r="N31" t="str">
            <v>EATON</v>
          </cell>
          <cell r="O31" t="str">
            <v>980910</v>
          </cell>
          <cell r="P31" t="str">
            <v>98-1002</v>
          </cell>
          <cell r="Q31" t="str">
            <v>00</v>
          </cell>
          <cell r="R31">
            <v>73</v>
          </cell>
          <cell r="S31">
            <v>40</v>
          </cell>
          <cell r="T31">
            <v>0</v>
          </cell>
          <cell r="U31">
            <v>150</v>
          </cell>
          <cell r="V31" t="str">
            <v>CC</v>
          </cell>
          <cell r="X31" t="str">
            <v>12-02-98</v>
          </cell>
        </row>
        <row r="32">
          <cell r="B32" t="str">
            <v>EV-18430-1</v>
          </cell>
          <cell r="C32" t="str">
            <v>팬　드라이브　　　　　　　　</v>
          </cell>
          <cell r="D32">
            <v>0</v>
          </cell>
          <cell r="E32">
            <v>18200</v>
          </cell>
          <cell r="F32">
            <v>272000</v>
          </cell>
          <cell r="G32">
            <v>290200</v>
          </cell>
          <cell r="H32" t="str">
            <v>97.10.18</v>
          </cell>
          <cell r="I32">
            <v>1</v>
          </cell>
          <cell r="J32">
            <v>3610</v>
          </cell>
          <cell r="K32" t="str">
            <v>98.08.05</v>
          </cell>
          <cell r="L32" t="str">
            <v>AM937</v>
          </cell>
          <cell r="M32" t="str">
            <v>과열　　　　　　　　　　　　</v>
          </cell>
          <cell r="N32" t="str">
            <v>EATON</v>
          </cell>
          <cell r="O32" t="str">
            <v>980910</v>
          </cell>
          <cell r="P32" t="str">
            <v>98-1003</v>
          </cell>
          <cell r="Q32" t="str">
            <v>00</v>
          </cell>
          <cell r="R32">
            <v>73</v>
          </cell>
          <cell r="S32">
            <v>40</v>
          </cell>
          <cell r="T32">
            <v>0</v>
          </cell>
          <cell r="U32">
            <v>150</v>
          </cell>
          <cell r="V32" t="str">
            <v>CC</v>
          </cell>
        </row>
        <row r="33">
          <cell r="B33" t="str">
            <v>EV-18438-1</v>
          </cell>
          <cell r="C33" t="str">
            <v>팬　드라이브　　　　　　　　</v>
          </cell>
          <cell r="D33">
            <v>97000</v>
          </cell>
          <cell r="E33">
            <v>13000</v>
          </cell>
          <cell r="F33">
            <v>0</v>
          </cell>
          <cell r="G33">
            <v>110000</v>
          </cell>
          <cell r="H33" t="str">
            <v>97.09.22</v>
          </cell>
          <cell r="I33">
            <v>1</v>
          </cell>
          <cell r="J33">
            <v>12801</v>
          </cell>
          <cell r="K33" t="str">
            <v>98.09.03</v>
          </cell>
          <cell r="L33" t="str">
            <v>COSMOS</v>
          </cell>
          <cell r="M33" t="str">
            <v>과열　　　　　　　　　　　　</v>
          </cell>
          <cell r="N33" t="str">
            <v>EATON</v>
          </cell>
          <cell r="O33" t="str">
            <v>980910</v>
          </cell>
          <cell r="P33" t="str">
            <v>98-1004</v>
          </cell>
          <cell r="Q33" t="str">
            <v>00</v>
          </cell>
          <cell r="R33">
            <v>47</v>
          </cell>
          <cell r="S33">
            <v>40</v>
          </cell>
          <cell r="T33">
            <v>0</v>
          </cell>
          <cell r="U33">
            <v>110</v>
          </cell>
          <cell r="V33" t="str">
            <v>CC</v>
          </cell>
          <cell r="X33" t="str">
            <v>12-02-98</v>
          </cell>
        </row>
        <row r="34">
          <cell r="B34" t="str">
            <v>EV18470-1</v>
          </cell>
          <cell r="C34" t="str">
            <v>FAN DRIVE　　　　</v>
          </cell>
          <cell r="D34">
            <v>88000</v>
          </cell>
          <cell r="E34">
            <v>6500</v>
          </cell>
          <cell r="F34">
            <v>0</v>
          </cell>
          <cell r="G34">
            <v>94500</v>
          </cell>
          <cell r="H34" t="str">
            <v>97.07.14</v>
          </cell>
          <cell r="I34">
            <v>1</v>
          </cell>
          <cell r="J34">
            <v>19580</v>
          </cell>
          <cell r="K34" t="str">
            <v>98.09.09</v>
          </cell>
          <cell r="L34" t="str">
            <v>COMBI</v>
          </cell>
          <cell r="M34" t="str">
            <v>작동　불량　　　　　　　　　</v>
          </cell>
          <cell r="N34" t="str">
            <v>EATON</v>
          </cell>
          <cell r="O34" t="str">
            <v>980910</v>
          </cell>
          <cell r="P34" t="str">
            <v>98-1005</v>
          </cell>
          <cell r="Q34" t="str">
            <v>00</v>
          </cell>
          <cell r="R34">
            <v>50</v>
          </cell>
          <cell r="S34">
            <v>40</v>
          </cell>
          <cell r="T34">
            <v>0</v>
          </cell>
          <cell r="U34">
            <v>40</v>
          </cell>
          <cell r="V34" t="str">
            <v>CC</v>
          </cell>
          <cell r="X34" t="str">
            <v>12-02-98</v>
          </cell>
        </row>
        <row r="35">
          <cell r="B35" t="str">
            <v>EV18470-1</v>
          </cell>
          <cell r="C35" t="str">
            <v>FAN DRIVE</v>
          </cell>
          <cell r="D35">
            <v>64000</v>
          </cell>
          <cell r="E35">
            <v>6500</v>
          </cell>
          <cell r="F35">
            <v>0</v>
          </cell>
          <cell r="G35">
            <v>70500</v>
          </cell>
          <cell r="H35" t="str">
            <v>98.04.15</v>
          </cell>
          <cell r="I35">
            <v>1</v>
          </cell>
          <cell r="J35">
            <v>30100</v>
          </cell>
          <cell r="K35" t="str">
            <v>98.08.11</v>
          </cell>
          <cell r="L35" t="str">
            <v>COMBI</v>
          </cell>
          <cell r="M35" t="str">
            <v>이음　　　　　　　　　　　　</v>
          </cell>
          <cell r="N35" t="str">
            <v>EATON</v>
          </cell>
          <cell r="O35" t="str">
            <v>980910</v>
          </cell>
          <cell r="P35" t="str">
            <v>98-1005</v>
          </cell>
          <cell r="Q35" t="str">
            <v>01</v>
          </cell>
          <cell r="R35">
            <v>50</v>
          </cell>
          <cell r="S35">
            <v>40</v>
          </cell>
          <cell r="T35">
            <v>0</v>
          </cell>
          <cell r="U35">
            <v>40</v>
          </cell>
          <cell r="V35" t="str">
            <v>CC</v>
          </cell>
          <cell r="X35" t="str">
            <v>12-02-98</v>
          </cell>
        </row>
        <row r="36">
          <cell r="B36" t="str">
            <v>EV18470-1</v>
          </cell>
          <cell r="C36" t="str">
            <v>FAN DRIVE</v>
          </cell>
          <cell r="D36">
            <v>88000</v>
          </cell>
          <cell r="E36">
            <v>6500</v>
          </cell>
          <cell r="F36">
            <v>0</v>
          </cell>
          <cell r="G36">
            <v>94500</v>
          </cell>
          <cell r="H36" t="str">
            <v>97.06.20</v>
          </cell>
          <cell r="I36">
            <v>1</v>
          </cell>
          <cell r="J36">
            <v>17090</v>
          </cell>
          <cell r="K36" t="str">
            <v>98.08.29</v>
          </cell>
          <cell r="L36" t="str">
            <v>COMBI</v>
          </cell>
          <cell r="M36" t="str">
            <v>조작음　과다　　　　　　　　</v>
          </cell>
          <cell r="N36" t="str">
            <v>EATON</v>
          </cell>
          <cell r="O36" t="str">
            <v>980910</v>
          </cell>
          <cell r="P36" t="str">
            <v>98-1005</v>
          </cell>
          <cell r="Q36" t="str">
            <v>02</v>
          </cell>
          <cell r="R36">
            <v>50</v>
          </cell>
          <cell r="S36">
            <v>40</v>
          </cell>
          <cell r="T36">
            <v>0</v>
          </cell>
          <cell r="U36">
            <v>40</v>
          </cell>
          <cell r="V36" t="str">
            <v>CC</v>
          </cell>
          <cell r="X36" t="str">
            <v>12-02-98</v>
          </cell>
        </row>
        <row r="37">
          <cell r="B37" t="str">
            <v>165468</v>
          </cell>
          <cell r="C37" t="str">
            <v>SPRING CHAMBER</v>
          </cell>
          <cell r="D37">
            <v>85000</v>
          </cell>
          <cell r="E37">
            <v>11700</v>
          </cell>
          <cell r="F37">
            <v>0</v>
          </cell>
          <cell r="G37">
            <v>96700</v>
          </cell>
          <cell r="H37" t="str">
            <v>96.11.26</v>
          </cell>
          <cell r="I37">
            <v>1</v>
          </cell>
          <cell r="J37">
            <v>45000</v>
          </cell>
          <cell r="K37" t="str">
            <v>98.07.11</v>
          </cell>
          <cell r="L37" t="str">
            <v>60T</v>
          </cell>
          <cell r="M37" t="str">
            <v>누기，가스　누출　　　　　　</v>
          </cell>
          <cell r="N37" t="str">
            <v>ANCHORLOK</v>
          </cell>
          <cell r="O37" t="str">
            <v>980708</v>
          </cell>
          <cell r="P37" t="str">
            <v>AN98001</v>
          </cell>
          <cell r="Q37" t="str">
            <v>00</v>
          </cell>
          <cell r="R37">
            <v>0</v>
          </cell>
          <cell r="S37">
            <v>0</v>
          </cell>
          <cell r="T37">
            <v>0</v>
          </cell>
          <cell r="U37">
            <v>0</v>
          </cell>
          <cell r="V37" t="str">
            <v>CC</v>
          </cell>
        </row>
        <row r="38">
          <cell r="B38" t="str">
            <v>KY25781</v>
          </cell>
          <cell r="C38" t="str">
            <v>A.L.S.V/V</v>
          </cell>
          <cell r="D38">
            <v>90000</v>
          </cell>
          <cell r="E38">
            <v>13000</v>
          </cell>
          <cell r="F38">
            <v>0</v>
          </cell>
          <cell r="G38">
            <v>103000</v>
          </cell>
          <cell r="H38" t="str">
            <v>97.06.02</v>
          </cell>
          <cell r="I38">
            <v>1</v>
          </cell>
          <cell r="J38">
            <v>32001</v>
          </cell>
          <cell r="K38" t="str">
            <v>97.12.10</v>
          </cell>
          <cell r="L38" t="str">
            <v>24T C</v>
          </cell>
          <cell r="M38" t="str">
            <v>누기，가스　누출　　　　　　</v>
          </cell>
          <cell r="N38" t="str">
            <v>BENDIX</v>
          </cell>
          <cell r="O38" t="str">
            <v>9801</v>
          </cell>
          <cell r="P38" t="str">
            <v>BD98001</v>
          </cell>
          <cell r="Q38" t="str">
            <v>00</v>
          </cell>
          <cell r="R38">
            <v>0</v>
          </cell>
          <cell r="S38">
            <v>0</v>
          </cell>
          <cell r="T38">
            <v>0</v>
          </cell>
          <cell r="U38">
            <v>0</v>
          </cell>
          <cell r="V38" t="str">
            <v>CC</v>
          </cell>
          <cell r="W38" t="str">
            <v>귀책 불분명</v>
          </cell>
        </row>
        <row r="39">
          <cell r="B39" t="str">
            <v>0265150305</v>
          </cell>
          <cell r="C39" t="str">
            <v>ELECTRONIC CONTROL U</v>
          </cell>
          <cell r="D39">
            <v>1148500</v>
          </cell>
          <cell r="E39">
            <v>2600</v>
          </cell>
          <cell r="F39">
            <v>0</v>
          </cell>
          <cell r="G39">
            <v>1151100</v>
          </cell>
          <cell r="H39" t="str">
            <v>97.05.21</v>
          </cell>
          <cell r="I39">
            <v>1</v>
          </cell>
          <cell r="J39">
            <v>28100</v>
          </cell>
          <cell r="K39" t="str">
            <v>98.01.07</v>
          </cell>
          <cell r="L39" t="str">
            <v>SD</v>
          </cell>
          <cell r="M39" t="str">
            <v>접촉　불량　　　　　　　　　</v>
          </cell>
          <cell r="N39" t="str">
            <v>BOSCH</v>
          </cell>
          <cell r="O39" t="str">
            <v>9801</v>
          </cell>
          <cell r="P39" t="str">
            <v>BO98001</v>
          </cell>
          <cell r="Q39" t="str">
            <v>00</v>
          </cell>
          <cell r="R39">
            <v>0</v>
          </cell>
          <cell r="S39">
            <v>0</v>
          </cell>
          <cell r="T39">
            <v>0</v>
          </cell>
          <cell r="U39">
            <v>0</v>
          </cell>
          <cell r="V39" t="str">
            <v>CC</v>
          </cell>
          <cell r="W39" t="str">
            <v>현지송부후 고품검사 진행중</v>
          </cell>
          <cell r="Y39" t="str">
            <v>지해구제 98-195호</v>
          </cell>
        </row>
        <row r="40">
          <cell r="B40" t="str">
            <v>0265351101</v>
          </cell>
          <cell r="C40" t="str">
            <v>PRESS CONTROL, VALVE　</v>
          </cell>
          <cell r="D40">
            <v>216700</v>
          </cell>
          <cell r="E40">
            <v>20800</v>
          </cell>
          <cell r="F40">
            <v>0</v>
          </cell>
          <cell r="G40">
            <v>237500</v>
          </cell>
          <cell r="H40" t="str">
            <v>97.04.11</v>
          </cell>
          <cell r="I40">
            <v>1</v>
          </cell>
          <cell r="J40">
            <v>19500</v>
          </cell>
          <cell r="K40" t="str">
            <v>98.01.05</v>
          </cell>
          <cell r="L40" t="str">
            <v>SD</v>
          </cell>
          <cell r="M40" t="str">
            <v>작동　불량　　　　　　　　　</v>
          </cell>
          <cell r="N40" t="str">
            <v>BOSCH</v>
          </cell>
          <cell r="O40" t="str">
            <v>9802</v>
          </cell>
          <cell r="P40" t="str">
            <v>BO98002</v>
          </cell>
          <cell r="Q40" t="str">
            <v>00</v>
          </cell>
          <cell r="R40">
            <v>0</v>
          </cell>
          <cell r="S40">
            <v>0</v>
          </cell>
          <cell r="T40">
            <v>0</v>
          </cell>
          <cell r="U40">
            <v>0</v>
          </cell>
          <cell r="V40" t="str">
            <v>CC</v>
          </cell>
          <cell r="W40" t="str">
            <v>현지송부후 고품검사 진행중</v>
          </cell>
          <cell r="Y40" t="str">
            <v>지해구제98-195호</v>
          </cell>
        </row>
        <row r="41">
          <cell r="B41" t="str">
            <v>0265351101</v>
          </cell>
          <cell r="C41" t="str">
            <v>PRESS CONTROL VALVE</v>
          </cell>
          <cell r="D41">
            <v>215000</v>
          </cell>
          <cell r="E41">
            <v>22100</v>
          </cell>
          <cell r="F41">
            <v>0</v>
          </cell>
          <cell r="G41">
            <v>237100</v>
          </cell>
          <cell r="H41" t="str">
            <v>97.10.07</v>
          </cell>
          <cell r="I41">
            <v>1</v>
          </cell>
          <cell r="J41">
            <v>19950</v>
          </cell>
          <cell r="K41" t="str">
            <v>98.04.13</v>
          </cell>
          <cell r="L41" t="str">
            <v>SD</v>
          </cell>
          <cell r="M41" t="str">
            <v>누기，가스　누출　　　　　　</v>
          </cell>
          <cell r="N41" t="str">
            <v>BOSCH</v>
          </cell>
          <cell r="O41" t="str">
            <v>980405</v>
          </cell>
          <cell r="P41" t="str">
            <v>BO98003</v>
          </cell>
          <cell r="Q41" t="str">
            <v>00</v>
          </cell>
          <cell r="R41">
            <v>0</v>
          </cell>
          <cell r="S41">
            <v>0</v>
          </cell>
          <cell r="T41">
            <v>0</v>
          </cell>
          <cell r="U41">
            <v>0</v>
          </cell>
          <cell r="V41" t="str">
            <v>CC</v>
          </cell>
          <cell r="W41" t="str">
            <v>현지송부후 고품검사 진행중</v>
          </cell>
          <cell r="Y41" t="str">
            <v>지해구제98-195호</v>
          </cell>
        </row>
        <row r="42">
          <cell r="B42" t="str">
            <v>0265351101</v>
          </cell>
          <cell r="C42" t="str">
            <v>PRESS CONTROL VALVE</v>
          </cell>
          <cell r="D42">
            <v>295900</v>
          </cell>
          <cell r="E42">
            <v>6500</v>
          </cell>
          <cell r="F42">
            <v>0</v>
          </cell>
          <cell r="G42">
            <v>302400</v>
          </cell>
          <cell r="H42" t="str">
            <v>98.01.12</v>
          </cell>
          <cell r="I42">
            <v>1</v>
          </cell>
          <cell r="J42">
            <v>31001</v>
          </cell>
          <cell r="K42" t="str">
            <v>98.07.15</v>
          </cell>
          <cell r="L42" t="str">
            <v>SD</v>
          </cell>
          <cell r="M42" t="str">
            <v>오점등　　　　　　　　　　　</v>
          </cell>
          <cell r="N42" t="str">
            <v>BOSCH</v>
          </cell>
          <cell r="O42" t="str">
            <v>980708</v>
          </cell>
          <cell r="P42" t="str">
            <v>BO98004</v>
          </cell>
          <cell r="Q42" t="str">
            <v>00</v>
          </cell>
          <cell r="R42">
            <v>0</v>
          </cell>
          <cell r="S42">
            <v>0</v>
          </cell>
          <cell r="T42">
            <v>0</v>
          </cell>
          <cell r="U42">
            <v>0</v>
          </cell>
          <cell r="V42" t="str">
            <v>CC</v>
          </cell>
          <cell r="W42" t="str">
            <v>현지송부후 고품검사 진행중</v>
          </cell>
          <cell r="Y42" t="str">
            <v>지해구제98-195호</v>
          </cell>
        </row>
        <row r="43">
          <cell r="B43" t="str">
            <v>0265351101</v>
          </cell>
          <cell r="C43" t="str">
            <v>PRESS CONTROL VALVE</v>
          </cell>
          <cell r="D43">
            <v>215000</v>
          </cell>
          <cell r="E43">
            <v>22100</v>
          </cell>
          <cell r="F43">
            <v>0</v>
          </cell>
          <cell r="G43">
            <v>237100</v>
          </cell>
          <cell r="H43" t="str">
            <v>97.11.10</v>
          </cell>
          <cell r="I43">
            <v>1</v>
          </cell>
          <cell r="J43">
            <v>35000</v>
          </cell>
          <cell r="K43" t="str">
            <v>98.07.24</v>
          </cell>
          <cell r="L43" t="str">
            <v>SD</v>
          </cell>
          <cell r="M43" t="str">
            <v>누기，가스　누출　　　　　　</v>
          </cell>
          <cell r="N43" t="str">
            <v>BOSCH</v>
          </cell>
          <cell r="O43" t="str">
            <v>980708</v>
          </cell>
          <cell r="P43" t="str">
            <v>BO98005</v>
          </cell>
          <cell r="Q43" t="str">
            <v>00</v>
          </cell>
          <cell r="R43">
            <v>0</v>
          </cell>
          <cell r="S43">
            <v>0</v>
          </cell>
          <cell r="T43">
            <v>0</v>
          </cell>
          <cell r="U43">
            <v>0</v>
          </cell>
          <cell r="V43" t="str">
            <v>CC</v>
          </cell>
          <cell r="W43" t="str">
            <v>현지송부후 고품검사 진행중</v>
          </cell>
          <cell r="Y43" t="str">
            <v>지해구제98-195호</v>
          </cell>
        </row>
        <row r="44">
          <cell r="B44" t="str">
            <v>0265351101</v>
          </cell>
          <cell r="C44" t="str">
            <v>프레스　콘트롤　밸브　　　　</v>
          </cell>
          <cell r="D44">
            <v>215000</v>
          </cell>
          <cell r="E44">
            <v>26000</v>
          </cell>
          <cell r="F44">
            <v>0</v>
          </cell>
          <cell r="G44">
            <v>241000</v>
          </cell>
          <cell r="H44" t="str">
            <v>97.05.21</v>
          </cell>
          <cell r="I44">
            <v>1</v>
          </cell>
          <cell r="J44">
            <v>28900</v>
          </cell>
          <cell r="K44" t="str">
            <v>98.07.07</v>
          </cell>
          <cell r="L44" t="str">
            <v>SD</v>
          </cell>
          <cell r="M44" t="str">
            <v>누기，가스　누출　　　　　　</v>
          </cell>
          <cell r="N44" t="str">
            <v>BOSCH</v>
          </cell>
          <cell r="O44" t="str">
            <v>980708</v>
          </cell>
          <cell r="P44" t="str">
            <v>BO98005</v>
          </cell>
          <cell r="Q44" t="str">
            <v>01</v>
          </cell>
          <cell r="R44">
            <v>0</v>
          </cell>
          <cell r="S44">
            <v>0</v>
          </cell>
          <cell r="T44">
            <v>0</v>
          </cell>
          <cell r="U44">
            <v>0</v>
          </cell>
          <cell r="V44" t="str">
            <v>CC</v>
          </cell>
          <cell r="W44" t="str">
            <v>현지송부후 고품검사 진행중</v>
          </cell>
          <cell r="Y44" t="str">
            <v>지해구제98-195호</v>
          </cell>
        </row>
        <row r="45">
          <cell r="B45" t="str">
            <v>0265351101</v>
          </cell>
          <cell r="C45" t="str">
            <v>PRESS CONTROL VALVE</v>
          </cell>
          <cell r="D45">
            <v>215000</v>
          </cell>
          <cell r="E45">
            <v>22100</v>
          </cell>
          <cell r="F45">
            <v>0</v>
          </cell>
          <cell r="G45">
            <v>237100</v>
          </cell>
          <cell r="H45" t="str">
            <v>97.08.16</v>
          </cell>
          <cell r="I45">
            <v>1</v>
          </cell>
          <cell r="J45">
            <v>26503</v>
          </cell>
          <cell r="K45" t="str">
            <v>98.06.05</v>
          </cell>
          <cell r="L45" t="str">
            <v>SD</v>
          </cell>
          <cell r="M45" t="str">
            <v>리턴　불량　　　　　　　　　</v>
          </cell>
          <cell r="N45" t="str">
            <v>BOSCH</v>
          </cell>
          <cell r="O45" t="str">
            <v>980708</v>
          </cell>
          <cell r="P45" t="str">
            <v>BO98006</v>
          </cell>
          <cell r="Q45" t="str">
            <v>00</v>
          </cell>
          <cell r="R45">
            <v>0</v>
          </cell>
          <cell r="S45">
            <v>0</v>
          </cell>
          <cell r="T45">
            <v>0</v>
          </cell>
          <cell r="U45">
            <v>0</v>
          </cell>
          <cell r="V45" t="str">
            <v>CC</v>
          </cell>
          <cell r="W45" t="str">
            <v>현지송부후 고품검사 진행중</v>
          </cell>
          <cell r="Y45" t="str">
            <v>지해구제98-195호</v>
          </cell>
        </row>
        <row r="46">
          <cell r="B46" t="str">
            <v>0265050149</v>
          </cell>
          <cell r="C46" t="str">
            <v>SENSOR, W/SPEED(BOSCH</v>
          </cell>
          <cell r="D46">
            <v>176000</v>
          </cell>
          <cell r="E46">
            <v>7800</v>
          </cell>
          <cell r="F46">
            <v>0</v>
          </cell>
          <cell r="G46">
            <v>183800</v>
          </cell>
          <cell r="H46" t="str">
            <v>98.04.02</v>
          </cell>
          <cell r="I46">
            <v>1</v>
          </cell>
          <cell r="J46">
            <v>11200</v>
          </cell>
          <cell r="K46" t="str">
            <v>98.08.06</v>
          </cell>
          <cell r="L46" t="str">
            <v>SD</v>
          </cell>
          <cell r="M46" t="str">
            <v>저항불량　　　　　　　　　　</v>
          </cell>
          <cell r="N46" t="str">
            <v>BOSCH</v>
          </cell>
          <cell r="O46" t="str">
            <v>980910</v>
          </cell>
          <cell r="P46" t="str">
            <v>BO98008</v>
          </cell>
          <cell r="Q46" t="str">
            <v>00</v>
          </cell>
          <cell r="R46">
            <v>0</v>
          </cell>
          <cell r="S46">
            <v>0</v>
          </cell>
          <cell r="T46">
            <v>0</v>
          </cell>
          <cell r="U46">
            <v>0</v>
          </cell>
          <cell r="V46" t="str">
            <v>CC</v>
          </cell>
          <cell r="X46" t="str">
            <v>12-02-98</v>
          </cell>
        </row>
        <row r="47">
          <cell r="B47" t="str">
            <v>35242064F</v>
          </cell>
          <cell r="C47" t="str">
            <v>TURBO CHARGER</v>
          </cell>
          <cell r="D47">
            <v>1225000</v>
          </cell>
          <cell r="E47">
            <v>65000</v>
          </cell>
          <cell r="F47">
            <v>0</v>
          </cell>
          <cell r="G47">
            <v>1290000</v>
          </cell>
          <cell r="H47" t="str">
            <v>97.04.15</v>
          </cell>
          <cell r="I47">
            <v>1</v>
          </cell>
          <cell r="J47">
            <v>27000</v>
          </cell>
          <cell r="K47" t="str">
            <v>98.09.01</v>
          </cell>
          <cell r="L47" t="str">
            <v>COMBI</v>
          </cell>
          <cell r="M47" t="str">
            <v>이음　　　　　　　　　　　　</v>
          </cell>
          <cell r="N47" t="str">
            <v>BOSCH</v>
          </cell>
          <cell r="O47" t="str">
            <v>980910</v>
          </cell>
          <cell r="P47" t="str">
            <v>BO98009</v>
          </cell>
          <cell r="Q47" t="str">
            <v>00</v>
          </cell>
          <cell r="R47">
            <v>0</v>
          </cell>
          <cell r="S47">
            <v>0</v>
          </cell>
          <cell r="T47">
            <v>0</v>
          </cell>
          <cell r="U47">
            <v>0</v>
          </cell>
          <cell r="V47" t="str">
            <v>CC</v>
          </cell>
          <cell r="X47" t="str">
            <v>12-02-98</v>
          </cell>
        </row>
        <row r="48">
          <cell r="B48" t="str">
            <v>1530187Z01</v>
          </cell>
          <cell r="C48" t="str">
            <v>OIL LEVEL GAGE　　　　　</v>
          </cell>
          <cell r="D48">
            <v>7590</v>
          </cell>
          <cell r="E48">
            <v>19500</v>
          </cell>
          <cell r="F48">
            <v>17700</v>
          </cell>
          <cell r="G48">
            <v>44790</v>
          </cell>
          <cell r="H48" t="str">
            <v>98.01.23</v>
          </cell>
          <cell r="I48">
            <v>1</v>
          </cell>
          <cell r="J48">
            <v>8200</v>
          </cell>
          <cell r="K48" t="str">
            <v>98.05.12</v>
          </cell>
          <cell r="L48" t="str">
            <v>TWN COACH</v>
          </cell>
          <cell r="M48" t="str">
            <v>키　안빠짐　　　　　　　　　</v>
          </cell>
          <cell r="N48" t="str">
            <v>DAIHASU</v>
          </cell>
          <cell r="O48" t="str">
            <v>9806</v>
          </cell>
          <cell r="P48" t="str">
            <v>DA98001</v>
          </cell>
          <cell r="Q48" t="str">
            <v>00</v>
          </cell>
          <cell r="R48">
            <v>0</v>
          </cell>
          <cell r="S48">
            <v>0</v>
          </cell>
          <cell r="T48">
            <v>0</v>
          </cell>
          <cell r="U48">
            <v>0</v>
          </cell>
          <cell r="V48" t="str">
            <v>DD</v>
          </cell>
          <cell r="W48" t="str">
            <v>보증계약미체결</v>
          </cell>
        </row>
        <row r="49">
          <cell r="B49" t="str">
            <v>WM-388-U1C3D</v>
          </cell>
          <cell r="C49" t="str">
            <v>CYL THROTTLE,P/ACCEL</v>
          </cell>
          <cell r="D49">
            <v>234000</v>
          </cell>
          <cell r="E49">
            <v>6500</v>
          </cell>
          <cell r="F49">
            <v>0</v>
          </cell>
          <cell r="G49">
            <v>240500</v>
          </cell>
          <cell r="H49" t="str">
            <v>97.12.17</v>
          </cell>
          <cell r="I49">
            <v>1</v>
          </cell>
          <cell r="J49">
            <v>7600</v>
          </cell>
          <cell r="K49" t="str">
            <v>98.05.07</v>
          </cell>
          <cell r="L49" t="str">
            <v>SD</v>
          </cell>
          <cell r="M49" t="str">
            <v>리턴　불량　　　　　　　　　</v>
          </cell>
          <cell r="N49" t="str">
            <v>DONY YUNG</v>
          </cell>
          <cell r="O49" t="str">
            <v>9806</v>
          </cell>
          <cell r="P49" t="str">
            <v>DY98001</v>
          </cell>
          <cell r="Q49" t="str">
            <v>00</v>
          </cell>
          <cell r="R49">
            <v>0</v>
          </cell>
          <cell r="S49">
            <v>0</v>
          </cell>
          <cell r="T49">
            <v>0</v>
          </cell>
          <cell r="U49">
            <v>0</v>
          </cell>
          <cell r="V49" t="str">
            <v>DD</v>
          </cell>
          <cell r="W49" t="str">
            <v>사양삭제&amp;ORDER CANCEL</v>
          </cell>
          <cell r="Y49" t="str">
            <v>지해재98-143</v>
          </cell>
        </row>
        <row r="50">
          <cell r="B50" t="str">
            <v>72820</v>
          </cell>
          <cell r="C50" t="str">
            <v>AUTO S/ADJUSTER,RR</v>
          </cell>
          <cell r="D50">
            <v>150700</v>
          </cell>
          <cell r="E50">
            <v>5200</v>
          </cell>
          <cell r="F50">
            <v>0</v>
          </cell>
          <cell r="G50">
            <v>155900</v>
          </cell>
          <cell r="H50" t="str">
            <v>97.02.21</v>
          </cell>
          <cell r="I50">
            <v>1</v>
          </cell>
          <cell r="J50">
            <v>77000</v>
          </cell>
          <cell r="K50" t="str">
            <v>97.12.15</v>
          </cell>
          <cell r="L50" t="str">
            <v>SD</v>
          </cell>
          <cell r="M50" t="str">
            <v>이종품　부착　　　　　　　　</v>
          </cell>
          <cell r="N50" t="str">
            <v>HALDEX</v>
          </cell>
          <cell r="O50" t="str">
            <v>9801</v>
          </cell>
          <cell r="P50" t="str">
            <v>HA98001</v>
          </cell>
          <cell r="Q50" t="str">
            <v>00</v>
          </cell>
          <cell r="R50">
            <v>0</v>
          </cell>
          <cell r="S50">
            <v>0</v>
          </cell>
          <cell r="T50">
            <v>0</v>
          </cell>
          <cell r="U50">
            <v>0</v>
          </cell>
          <cell r="V50" t="str">
            <v>CC</v>
          </cell>
        </row>
        <row r="51">
          <cell r="B51" t="str">
            <v>R9813/F</v>
          </cell>
          <cell r="C51" t="str">
            <v>ADJUSTER, SLACK</v>
          </cell>
          <cell r="D51">
            <v>378400</v>
          </cell>
          <cell r="E51">
            <v>13000</v>
          </cell>
          <cell r="F51">
            <v>0</v>
          </cell>
          <cell r="G51">
            <v>391400</v>
          </cell>
          <cell r="H51" t="str">
            <v>97.07.05</v>
          </cell>
          <cell r="I51">
            <v>1</v>
          </cell>
          <cell r="J51">
            <v>39912</v>
          </cell>
          <cell r="K51" t="str">
            <v>98.01.20</v>
          </cell>
          <cell r="L51" t="str">
            <v>23TD</v>
          </cell>
          <cell r="M51" t="str">
            <v>절손　　　　　　　　　　　　</v>
          </cell>
          <cell r="N51" t="str">
            <v>HALDEX</v>
          </cell>
          <cell r="O51" t="str">
            <v>9802</v>
          </cell>
          <cell r="P51" t="str">
            <v>HA98002</v>
          </cell>
          <cell r="Q51" t="str">
            <v>00</v>
          </cell>
          <cell r="R51">
            <v>0</v>
          </cell>
          <cell r="S51">
            <v>0</v>
          </cell>
          <cell r="T51">
            <v>0</v>
          </cell>
          <cell r="U51">
            <v>0</v>
          </cell>
          <cell r="V51" t="str">
            <v>CC</v>
          </cell>
        </row>
        <row r="52">
          <cell r="B52" t="str">
            <v>79096</v>
          </cell>
          <cell r="C52" t="str">
            <v>A/SLACK ADJUST</v>
          </cell>
          <cell r="D52">
            <v>220000</v>
          </cell>
          <cell r="E52">
            <v>7800</v>
          </cell>
          <cell r="F52">
            <v>0</v>
          </cell>
          <cell r="G52">
            <v>227800</v>
          </cell>
          <cell r="H52" t="str">
            <v>96.07.31</v>
          </cell>
          <cell r="I52">
            <v>1</v>
          </cell>
          <cell r="J52">
            <v>53510</v>
          </cell>
          <cell r="K52" t="str">
            <v>98.09.28</v>
          </cell>
          <cell r="L52" t="str">
            <v>16T &amp; 18T</v>
          </cell>
          <cell r="M52" t="str">
            <v>과열　　　　　　　　　　　　</v>
          </cell>
          <cell r="N52" t="str">
            <v>HALDEX</v>
          </cell>
          <cell r="O52" t="str">
            <v>980910</v>
          </cell>
          <cell r="P52" t="str">
            <v>HA98003</v>
          </cell>
          <cell r="Q52" t="str">
            <v>00</v>
          </cell>
          <cell r="R52">
            <v>0</v>
          </cell>
          <cell r="S52">
            <v>0</v>
          </cell>
          <cell r="T52">
            <v>0</v>
          </cell>
          <cell r="U52">
            <v>0</v>
          </cell>
          <cell r="V52" t="str">
            <v>CC</v>
          </cell>
          <cell r="X52" t="str">
            <v>12-02-98</v>
          </cell>
        </row>
        <row r="53">
          <cell r="B53" t="str">
            <v>56924634008</v>
          </cell>
          <cell r="C53" t="str">
            <v>GENERATOR PULSE</v>
          </cell>
          <cell r="D53">
            <v>71710</v>
          </cell>
          <cell r="E53">
            <v>2600</v>
          </cell>
          <cell r="F53">
            <v>0</v>
          </cell>
          <cell r="G53">
            <v>74310</v>
          </cell>
          <cell r="H53" t="str">
            <v>96.12.31</v>
          </cell>
          <cell r="I53">
            <v>1</v>
          </cell>
          <cell r="J53">
            <v>615</v>
          </cell>
          <cell r="K53" t="str">
            <v>97.12.29</v>
          </cell>
          <cell r="L53" t="str">
            <v>군수</v>
          </cell>
          <cell r="M53" t="str">
            <v>지시　불량　　　　　　　　　</v>
          </cell>
          <cell r="N53" t="str">
            <v>HAGGLUNDS</v>
          </cell>
          <cell r="O53" t="str">
            <v>9801</v>
          </cell>
          <cell r="P53" t="str">
            <v>HG98001</v>
          </cell>
          <cell r="Q53" t="str">
            <v>00</v>
          </cell>
          <cell r="R53">
            <v>0</v>
          </cell>
          <cell r="S53">
            <v>0</v>
          </cell>
          <cell r="T53">
            <v>0</v>
          </cell>
          <cell r="U53">
            <v>0</v>
          </cell>
          <cell r="V53" t="str">
            <v>CC</v>
          </cell>
        </row>
        <row r="54">
          <cell r="B54" t="str">
            <v>2536222801</v>
          </cell>
          <cell r="C54" t="str">
            <v>STEERING CYLINDER</v>
          </cell>
          <cell r="D54">
            <v>921660</v>
          </cell>
          <cell r="E54">
            <v>6500</v>
          </cell>
          <cell r="F54">
            <v>0</v>
          </cell>
          <cell r="G54">
            <v>928160</v>
          </cell>
          <cell r="H54" t="str">
            <v>96.12.15</v>
          </cell>
          <cell r="I54">
            <v>1</v>
          </cell>
          <cell r="J54">
            <v>816</v>
          </cell>
          <cell r="K54" t="str">
            <v>98.02.26</v>
          </cell>
          <cell r="L54" t="str">
            <v>군수</v>
          </cell>
          <cell r="M54" t="str">
            <v>누유　　　　　　　　　　　　</v>
          </cell>
          <cell r="N54" t="str">
            <v>HAGGLUNDS</v>
          </cell>
          <cell r="O54" t="str">
            <v>9803</v>
          </cell>
          <cell r="P54" t="str">
            <v>HG98002</v>
          </cell>
          <cell r="Q54" t="str">
            <v>00</v>
          </cell>
          <cell r="R54">
            <v>0</v>
          </cell>
          <cell r="S54">
            <v>0</v>
          </cell>
          <cell r="T54">
            <v>0</v>
          </cell>
          <cell r="U54">
            <v>0</v>
          </cell>
          <cell r="V54" t="str">
            <v>CC</v>
          </cell>
        </row>
        <row r="55">
          <cell r="B55" t="str">
            <v>09754602</v>
          </cell>
          <cell r="C55" t="str">
            <v>ADAPTER</v>
          </cell>
          <cell r="D55">
            <v>29590</v>
          </cell>
          <cell r="E55">
            <v>7800</v>
          </cell>
          <cell r="F55">
            <v>0</v>
          </cell>
          <cell r="G55">
            <v>37390</v>
          </cell>
          <cell r="H55" t="str">
            <v>97.12.11</v>
          </cell>
          <cell r="I55">
            <v>1</v>
          </cell>
          <cell r="J55">
            <v>4952</v>
          </cell>
          <cell r="K55" t="str">
            <v>98.02.03</v>
          </cell>
          <cell r="L55" t="str">
            <v>ROCSTA</v>
          </cell>
          <cell r="M55" t="str">
            <v>작동　불량　　　　　　　　　</v>
          </cell>
          <cell r="N55" t="str">
            <v>JAEGER</v>
          </cell>
          <cell r="O55" t="str">
            <v>9802</v>
          </cell>
          <cell r="P55" t="str">
            <v>JA98001</v>
          </cell>
          <cell r="Q55" t="str">
            <v>00</v>
          </cell>
          <cell r="R55">
            <v>0</v>
          </cell>
          <cell r="S55">
            <v>0</v>
          </cell>
          <cell r="T55">
            <v>0</v>
          </cell>
          <cell r="U55">
            <v>0</v>
          </cell>
          <cell r="V55" t="str">
            <v>CC</v>
          </cell>
        </row>
        <row r="56">
          <cell r="B56" t="str">
            <v>09754602</v>
          </cell>
          <cell r="C56" t="str">
            <v>아답터　　　　　　　　　　　</v>
          </cell>
          <cell r="D56">
            <v>24200</v>
          </cell>
          <cell r="E56">
            <v>9100</v>
          </cell>
          <cell r="F56">
            <v>0</v>
          </cell>
          <cell r="G56">
            <v>33300</v>
          </cell>
          <cell r="H56" t="str">
            <v>97.05.29</v>
          </cell>
          <cell r="I56">
            <v>1</v>
          </cell>
          <cell r="J56">
            <v>25010</v>
          </cell>
          <cell r="K56" t="str">
            <v>98.01.21</v>
          </cell>
          <cell r="L56" t="str">
            <v>ROCSTA</v>
          </cell>
          <cell r="M56" t="str">
            <v>유격과대　　　　　　　　　　</v>
          </cell>
          <cell r="N56" t="str">
            <v>JAEGER</v>
          </cell>
          <cell r="O56" t="str">
            <v>9802</v>
          </cell>
          <cell r="P56" t="str">
            <v>JA98001</v>
          </cell>
          <cell r="Q56" t="str">
            <v>01</v>
          </cell>
          <cell r="R56">
            <v>0</v>
          </cell>
          <cell r="S56">
            <v>0</v>
          </cell>
          <cell r="T56">
            <v>0</v>
          </cell>
          <cell r="U56">
            <v>0</v>
          </cell>
          <cell r="V56" t="str">
            <v>CC</v>
          </cell>
        </row>
        <row r="57">
          <cell r="B57" t="str">
            <v>09754602</v>
          </cell>
          <cell r="C57" t="str">
            <v>아답터　　　　　　　　　　　</v>
          </cell>
          <cell r="D57">
            <v>29590</v>
          </cell>
          <cell r="E57">
            <v>9100</v>
          </cell>
          <cell r="F57">
            <v>0</v>
          </cell>
          <cell r="G57">
            <v>38690</v>
          </cell>
          <cell r="H57" t="str">
            <v>97.02.24</v>
          </cell>
          <cell r="I57">
            <v>1</v>
          </cell>
          <cell r="J57">
            <v>14817</v>
          </cell>
          <cell r="K57" t="str">
            <v>98.01.24</v>
          </cell>
          <cell r="L57" t="str">
            <v>ROCSTA</v>
          </cell>
          <cell r="M57" t="str">
            <v>작동　불량　　　　　　　　　</v>
          </cell>
          <cell r="N57" t="str">
            <v>JAEGER</v>
          </cell>
          <cell r="O57" t="str">
            <v>9802</v>
          </cell>
          <cell r="P57" t="str">
            <v>JA98001</v>
          </cell>
          <cell r="Q57" t="str">
            <v>02</v>
          </cell>
          <cell r="R57">
            <v>0</v>
          </cell>
          <cell r="S57">
            <v>0</v>
          </cell>
          <cell r="T57">
            <v>0</v>
          </cell>
          <cell r="U57">
            <v>0</v>
          </cell>
          <cell r="V57" t="str">
            <v>CC</v>
          </cell>
        </row>
        <row r="58">
          <cell r="B58" t="str">
            <v>09754602</v>
          </cell>
          <cell r="C58" t="str">
            <v>아답터　　　　　　　　　　　</v>
          </cell>
          <cell r="D58">
            <v>29590</v>
          </cell>
          <cell r="E58">
            <v>7800</v>
          </cell>
          <cell r="F58">
            <v>0</v>
          </cell>
          <cell r="G58">
            <v>37390</v>
          </cell>
          <cell r="H58" t="str">
            <v>97.10.10</v>
          </cell>
          <cell r="I58">
            <v>1</v>
          </cell>
          <cell r="J58">
            <v>7730</v>
          </cell>
          <cell r="K58" t="str">
            <v>98.01.23</v>
          </cell>
          <cell r="L58" t="str">
            <v>ROCSTA</v>
          </cell>
          <cell r="M58" t="str">
            <v>절손　　　　　　　　　　　　</v>
          </cell>
          <cell r="N58" t="str">
            <v>JAEGER</v>
          </cell>
          <cell r="O58" t="str">
            <v>9802</v>
          </cell>
          <cell r="P58" t="str">
            <v>JA98001</v>
          </cell>
          <cell r="Q58" t="str">
            <v>03</v>
          </cell>
          <cell r="R58">
            <v>0</v>
          </cell>
          <cell r="S58">
            <v>0</v>
          </cell>
          <cell r="T58">
            <v>0</v>
          </cell>
          <cell r="U58">
            <v>0</v>
          </cell>
          <cell r="V58" t="str">
            <v>CC</v>
          </cell>
        </row>
        <row r="59">
          <cell r="B59" t="str">
            <v>09754602</v>
          </cell>
          <cell r="C59" t="str">
            <v>아답터　　　　　　　　　　　</v>
          </cell>
          <cell r="D59">
            <v>13530</v>
          </cell>
          <cell r="E59">
            <v>9100</v>
          </cell>
          <cell r="F59">
            <v>0</v>
          </cell>
          <cell r="G59">
            <v>22630</v>
          </cell>
          <cell r="H59" t="str">
            <v>97.06.10</v>
          </cell>
          <cell r="I59">
            <v>1</v>
          </cell>
          <cell r="J59">
            <v>19580</v>
          </cell>
          <cell r="K59" t="str">
            <v>98.01.05</v>
          </cell>
          <cell r="L59" t="str">
            <v>ROCSTA</v>
          </cell>
          <cell r="M59" t="str">
            <v>이음　　　　　　　　　　　　</v>
          </cell>
          <cell r="N59" t="str">
            <v>JAEGER</v>
          </cell>
          <cell r="O59" t="str">
            <v>9802</v>
          </cell>
          <cell r="P59" t="str">
            <v>JA98001</v>
          </cell>
          <cell r="Q59" t="str">
            <v>04</v>
          </cell>
          <cell r="R59">
            <v>0</v>
          </cell>
          <cell r="S59">
            <v>0</v>
          </cell>
          <cell r="T59">
            <v>0</v>
          </cell>
          <cell r="U59">
            <v>0</v>
          </cell>
          <cell r="V59" t="str">
            <v>CC</v>
          </cell>
        </row>
        <row r="60">
          <cell r="B60" t="str">
            <v>09754602</v>
          </cell>
          <cell r="C60" t="str">
            <v>아답터　　　　　　　　　　　</v>
          </cell>
          <cell r="D60">
            <v>29590</v>
          </cell>
          <cell r="E60">
            <v>48100</v>
          </cell>
          <cell r="F60">
            <v>0</v>
          </cell>
          <cell r="G60">
            <v>77690</v>
          </cell>
          <cell r="H60" t="str">
            <v>97.06.09</v>
          </cell>
          <cell r="I60">
            <v>1</v>
          </cell>
          <cell r="J60">
            <v>15204</v>
          </cell>
          <cell r="K60" t="str">
            <v>98.01.16</v>
          </cell>
          <cell r="L60" t="str">
            <v>ROCSTA</v>
          </cell>
          <cell r="M60" t="str">
            <v>작동　불량　　　　　　　　　</v>
          </cell>
          <cell r="N60" t="str">
            <v>JAEGER</v>
          </cell>
          <cell r="O60" t="str">
            <v>9802</v>
          </cell>
          <cell r="P60" t="str">
            <v>JA98001</v>
          </cell>
          <cell r="Q60" t="str">
            <v>05</v>
          </cell>
          <cell r="R60">
            <v>0</v>
          </cell>
          <cell r="S60">
            <v>0</v>
          </cell>
          <cell r="T60">
            <v>0</v>
          </cell>
          <cell r="U60">
            <v>0</v>
          </cell>
          <cell r="V60" t="str">
            <v>CC</v>
          </cell>
        </row>
        <row r="61">
          <cell r="B61" t="str">
            <v>09754602</v>
          </cell>
          <cell r="C61" t="str">
            <v>아답터　　　　　　　　　　　</v>
          </cell>
          <cell r="D61">
            <v>29590</v>
          </cell>
          <cell r="E61">
            <v>3900</v>
          </cell>
          <cell r="F61">
            <v>0</v>
          </cell>
          <cell r="G61">
            <v>33490</v>
          </cell>
          <cell r="H61" t="str">
            <v>97.12.30</v>
          </cell>
          <cell r="I61">
            <v>1</v>
          </cell>
          <cell r="J61">
            <v>1997</v>
          </cell>
          <cell r="K61" t="str">
            <v>98.01.16</v>
          </cell>
          <cell r="L61" t="str">
            <v>ROCSTA</v>
          </cell>
          <cell r="M61" t="str">
            <v>작동　불량　　　　　　　　　</v>
          </cell>
          <cell r="N61" t="str">
            <v>JAEGER</v>
          </cell>
          <cell r="O61" t="str">
            <v>9802</v>
          </cell>
          <cell r="P61" t="str">
            <v>JA98001</v>
          </cell>
          <cell r="Q61" t="str">
            <v>06</v>
          </cell>
          <cell r="R61">
            <v>0</v>
          </cell>
          <cell r="S61">
            <v>0</v>
          </cell>
          <cell r="T61">
            <v>0</v>
          </cell>
          <cell r="U61">
            <v>0</v>
          </cell>
          <cell r="V61" t="str">
            <v>CC</v>
          </cell>
        </row>
        <row r="62">
          <cell r="B62" t="str">
            <v>09754602</v>
          </cell>
          <cell r="C62" t="str">
            <v>아답터　　　　　　　　　　　</v>
          </cell>
          <cell r="D62">
            <v>29590</v>
          </cell>
          <cell r="E62">
            <v>48100</v>
          </cell>
          <cell r="F62">
            <v>0</v>
          </cell>
          <cell r="G62">
            <v>77690</v>
          </cell>
          <cell r="H62" t="str">
            <v>97.07.18</v>
          </cell>
          <cell r="I62">
            <v>1</v>
          </cell>
          <cell r="J62">
            <v>3200</v>
          </cell>
          <cell r="K62" t="str">
            <v>98.02.04</v>
          </cell>
          <cell r="L62" t="str">
            <v>ROCSTA</v>
          </cell>
          <cell r="M62" t="str">
            <v>작동　불량　　　　　　　　　</v>
          </cell>
          <cell r="N62" t="str">
            <v>JAEGER</v>
          </cell>
          <cell r="O62" t="str">
            <v>9802</v>
          </cell>
          <cell r="P62" t="str">
            <v>JA98001</v>
          </cell>
          <cell r="Q62" t="str">
            <v>07</v>
          </cell>
          <cell r="R62">
            <v>0</v>
          </cell>
          <cell r="S62">
            <v>0</v>
          </cell>
          <cell r="T62">
            <v>0</v>
          </cell>
          <cell r="U62">
            <v>0</v>
          </cell>
          <cell r="V62" t="str">
            <v>CC</v>
          </cell>
        </row>
        <row r="63">
          <cell r="B63" t="str">
            <v>09754602</v>
          </cell>
          <cell r="C63" t="str">
            <v>아답터</v>
          </cell>
          <cell r="D63">
            <v>29590</v>
          </cell>
          <cell r="E63">
            <v>9100</v>
          </cell>
          <cell r="F63">
            <v>0</v>
          </cell>
          <cell r="G63">
            <v>38690</v>
          </cell>
          <cell r="H63" t="str">
            <v>97.06.16</v>
          </cell>
          <cell r="I63">
            <v>1</v>
          </cell>
          <cell r="J63">
            <v>18594</v>
          </cell>
          <cell r="K63" t="str">
            <v>98.01.20</v>
          </cell>
          <cell r="L63" t="str">
            <v>ROCSTA</v>
          </cell>
          <cell r="M63" t="str">
            <v>작동　불량</v>
          </cell>
          <cell r="N63" t="str">
            <v>JAEGER</v>
          </cell>
          <cell r="O63" t="str">
            <v>9802</v>
          </cell>
          <cell r="P63" t="str">
            <v>JA98001</v>
          </cell>
          <cell r="Q63" t="str">
            <v>08</v>
          </cell>
          <cell r="R63">
            <v>0</v>
          </cell>
          <cell r="S63">
            <v>0</v>
          </cell>
          <cell r="T63">
            <v>0</v>
          </cell>
          <cell r="U63">
            <v>0</v>
          </cell>
          <cell r="V63" t="str">
            <v>CC</v>
          </cell>
        </row>
        <row r="64">
          <cell r="B64" t="str">
            <v>09754602</v>
          </cell>
          <cell r="C64" t="str">
            <v>아답터　　　　　　　　　　　</v>
          </cell>
          <cell r="D64">
            <v>11050</v>
          </cell>
          <cell r="E64">
            <v>3900</v>
          </cell>
          <cell r="F64">
            <v>0</v>
          </cell>
          <cell r="G64">
            <v>14950</v>
          </cell>
          <cell r="H64" t="str">
            <v>97.02.17</v>
          </cell>
          <cell r="I64">
            <v>1</v>
          </cell>
          <cell r="J64">
            <v>18954</v>
          </cell>
          <cell r="K64" t="str">
            <v>97.12.31</v>
          </cell>
          <cell r="L64" t="str">
            <v>ROCSTA</v>
          </cell>
          <cell r="M64" t="str">
            <v>걸림　　　　　　　　　　　　</v>
          </cell>
          <cell r="N64" t="str">
            <v>JAEGER</v>
          </cell>
          <cell r="O64" t="str">
            <v>9802</v>
          </cell>
          <cell r="P64" t="str">
            <v>JA98001</v>
          </cell>
          <cell r="Q64" t="str">
            <v>09</v>
          </cell>
          <cell r="R64">
            <v>0</v>
          </cell>
          <cell r="S64">
            <v>0</v>
          </cell>
          <cell r="T64">
            <v>0</v>
          </cell>
          <cell r="U64">
            <v>0</v>
          </cell>
          <cell r="V64" t="str">
            <v>CC</v>
          </cell>
        </row>
        <row r="65">
          <cell r="B65" t="str">
            <v>09754602</v>
          </cell>
          <cell r="C65" t="str">
            <v>ADAPTER</v>
          </cell>
          <cell r="D65">
            <v>29590</v>
          </cell>
          <cell r="E65">
            <v>7800</v>
          </cell>
          <cell r="F65">
            <v>0</v>
          </cell>
          <cell r="G65">
            <v>37390</v>
          </cell>
          <cell r="H65" t="str">
            <v>97.08.27</v>
          </cell>
          <cell r="I65">
            <v>1</v>
          </cell>
          <cell r="J65">
            <v>5400</v>
          </cell>
          <cell r="K65" t="str">
            <v>98.03.03</v>
          </cell>
          <cell r="N65" t="str">
            <v>JAEGER</v>
          </cell>
          <cell r="O65" t="str">
            <v>9803</v>
          </cell>
          <cell r="P65" t="str">
            <v>JA98002</v>
          </cell>
          <cell r="Q65" t="str">
            <v>00</v>
          </cell>
          <cell r="R65">
            <v>0</v>
          </cell>
          <cell r="S65">
            <v>0</v>
          </cell>
          <cell r="T65">
            <v>0</v>
          </cell>
          <cell r="U65">
            <v>0</v>
          </cell>
          <cell r="V65" t="str">
            <v>CC</v>
          </cell>
        </row>
        <row r="66">
          <cell r="B66" t="str">
            <v>09754602</v>
          </cell>
          <cell r="C66" t="str">
            <v>ADAPTER</v>
          </cell>
          <cell r="D66">
            <v>29590</v>
          </cell>
          <cell r="E66">
            <v>7800</v>
          </cell>
          <cell r="F66">
            <v>0</v>
          </cell>
          <cell r="G66">
            <v>37390</v>
          </cell>
          <cell r="I66">
            <v>1</v>
          </cell>
          <cell r="J66">
            <v>10214</v>
          </cell>
          <cell r="N66" t="str">
            <v>JAEGER</v>
          </cell>
          <cell r="O66" t="str">
            <v>9803</v>
          </cell>
          <cell r="P66" t="str">
            <v>JA98002</v>
          </cell>
          <cell r="Q66" t="str">
            <v>01</v>
          </cell>
          <cell r="R66">
            <v>0</v>
          </cell>
          <cell r="S66">
            <v>0</v>
          </cell>
          <cell r="T66">
            <v>0</v>
          </cell>
          <cell r="U66">
            <v>0</v>
          </cell>
          <cell r="V66" t="str">
            <v>CC</v>
          </cell>
        </row>
        <row r="67">
          <cell r="B67" t="str">
            <v>09754602</v>
          </cell>
          <cell r="C67" t="str">
            <v>ADAPTER</v>
          </cell>
          <cell r="D67">
            <v>29590</v>
          </cell>
          <cell r="E67">
            <v>7800</v>
          </cell>
          <cell r="F67">
            <v>0</v>
          </cell>
          <cell r="G67">
            <v>37390</v>
          </cell>
          <cell r="I67">
            <v>1</v>
          </cell>
          <cell r="J67">
            <v>0</v>
          </cell>
          <cell r="N67" t="str">
            <v>JAEGER</v>
          </cell>
          <cell r="O67" t="str">
            <v>9803</v>
          </cell>
          <cell r="P67" t="str">
            <v>JA98002</v>
          </cell>
          <cell r="Q67" t="str">
            <v>02</v>
          </cell>
          <cell r="R67">
            <v>0</v>
          </cell>
          <cell r="S67">
            <v>0</v>
          </cell>
          <cell r="T67">
            <v>0</v>
          </cell>
          <cell r="U67">
            <v>0</v>
          </cell>
          <cell r="V67" t="str">
            <v>CC</v>
          </cell>
        </row>
        <row r="68">
          <cell r="B68" t="str">
            <v>09754602</v>
          </cell>
          <cell r="C68" t="str">
            <v>ADAPTER</v>
          </cell>
          <cell r="D68">
            <v>29590</v>
          </cell>
          <cell r="E68">
            <v>9100</v>
          </cell>
          <cell r="F68">
            <v>0</v>
          </cell>
          <cell r="G68">
            <v>38690</v>
          </cell>
          <cell r="H68" t="str">
            <v>97.04.11</v>
          </cell>
          <cell r="I68">
            <v>1</v>
          </cell>
          <cell r="J68">
            <v>19250</v>
          </cell>
          <cell r="K68" t="str">
            <v>98.04.08</v>
          </cell>
          <cell r="L68" t="str">
            <v>ROCSTA</v>
          </cell>
          <cell r="M68" t="str">
            <v>작동　불량　　　　　　　　　</v>
          </cell>
          <cell r="N68" t="str">
            <v>JAEGER</v>
          </cell>
          <cell r="O68" t="str">
            <v>980405</v>
          </cell>
          <cell r="P68" t="str">
            <v>JA98003</v>
          </cell>
          <cell r="Q68" t="str">
            <v>00</v>
          </cell>
          <cell r="R68">
            <v>0</v>
          </cell>
          <cell r="S68">
            <v>0</v>
          </cell>
          <cell r="T68">
            <v>0</v>
          </cell>
          <cell r="U68">
            <v>0</v>
          </cell>
          <cell r="V68" t="str">
            <v>CC</v>
          </cell>
        </row>
        <row r="69">
          <cell r="B69" t="str">
            <v>09754602</v>
          </cell>
          <cell r="C69" t="str">
            <v>아답터　　　　　　　　　　　</v>
          </cell>
          <cell r="D69">
            <v>29590</v>
          </cell>
          <cell r="E69">
            <v>9100</v>
          </cell>
          <cell r="F69">
            <v>0</v>
          </cell>
          <cell r="G69">
            <v>38690</v>
          </cell>
          <cell r="H69" t="str">
            <v>97.07.14</v>
          </cell>
          <cell r="I69">
            <v>1</v>
          </cell>
          <cell r="J69">
            <v>28050</v>
          </cell>
          <cell r="K69" t="str">
            <v>98.05.02</v>
          </cell>
          <cell r="L69" t="str">
            <v>ROCSTA</v>
          </cell>
          <cell r="M69" t="str">
            <v>지침　떨림　　　　　　　　　</v>
          </cell>
          <cell r="N69" t="str">
            <v>JAEGER</v>
          </cell>
          <cell r="O69" t="str">
            <v>980405</v>
          </cell>
          <cell r="P69" t="str">
            <v>JA98003</v>
          </cell>
          <cell r="Q69" t="str">
            <v>01</v>
          </cell>
          <cell r="R69">
            <v>0</v>
          </cell>
          <cell r="S69">
            <v>0</v>
          </cell>
          <cell r="T69">
            <v>0</v>
          </cell>
          <cell r="U69">
            <v>0</v>
          </cell>
          <cell r="V69" t="str">
            <v>CC</v>
          </cell>
        </row>
        <row r="70">
          <cell r="B70" t="str">
            <v>09754602</v>
          </cell>
          <cell r="C70" t="str">
            <v>아답터　　　　　　　　　　　</v>
          </cell>
          <cell r="D70">
            <v>29590</v>
          </cell>
          <cell r="E70">
            <v>9100</v>
          </cell>
          <cell r="F70">
            <v>0</v>
          </cell>
          <cell r="G70">
            <v>38690</v>
          </cell>
          <cell r="H70" t="str">
            <v>97.08.18</v>
          </cell>
          <cell r="I70">
            <v>1</v>
          </cell>
          <cell r="J70">
            <v>4806</v>
          </cell>
          <cell r="K70" t="str">
            <v>98.04.25</v>
          </cell>
          <cell r="L70" t="str">
            <v>ROCSTA</v>
          </cell>
          <cell r="M70" t="str">
            <v>작동　불량　　　　　　　　　</v>
          </cell>
          <cell r="N70" t="str">
            <v>JAEGER</v>
          </cell>
          <cell r="O70" t="str">
            <v>980405</v>
          </cell>
          <cell r="P70" t="str">
            <v>JA98003</v>
          </cell>
          <cell r="Q70" t="str">
            <v>02</v>
          </cell>
          <cell r="R70">
            <v>0</v>
          </cell>
          <cell r="S70">
            <v>0</v>
          </cell>
          <cell r="T70">
            <v>0</v>
          </cell>
          <cell r="U70">
            <v>0</v>
          </cell>
          <cell r="V70" t="str">
            <v>CC</v>
          </cell>
        </row>
        <row r="71">
          <cell r="B71" t="str">
            <v>09754602</v>
          </cell>
          <cell r="C71" t="str">
            <v>아답터　　　　　　　　　　　</v>
          </cell>
          <cell r="D71">
            <v>29590</v>
          </cell>
          <cell r="E71">
            <v>5200</v>
          </cell>
          <cell r="F71">
            <v>0</v>
          </cell>
          <cell r="G71">
            <v>34790</v>
          </cell>
          <cell r="H71" t="str">
            <v>97.06.10</v>
          </cell>
          <cell r="I71">
            <v>1</v>
          </cell>
          <cell r="J71">
            <v>18000</v>
          </cell>
          <cell r="K71" t="str">
            <v>98.04.04</v>
          </cell>
          <cell r="L71" t="str">
            <v>ROCSTA</v>
          </cell>
          <cell r="M71" t="str">
            <v>작동　불량　　　　　　　　　</v>
          </cell>
          <cell r="N71" t="str">
            <v>JAEGER</v>
          </cell>
          <cell r="O71" t="str">
            <v>980405</v>
          </cell>
          <cell r="P71" t="str">
            <v>JA98003</v>
          </cell>
          <cell r="Q71" t="str">
            <v>03</v>
          </cell>
          <cell r="R71">
            <v>0</v>
          </cell>
          <cell r="S71">
            <v>0</v>
          </cell>
          <cell r="T71">
            <v>0</v>
          </cell>
          <cell r="U71">
            <v>0</v>
          </cell>
          <cell r="V71" t="str">
            <v>CC</v>
          </cell>
        </row>
        <row r="72">
          <cell r="B72" t="str">
            <v>09754602</v>
          </cell>
          <cell r="C72" t="str">
            <v>아답터　　　　　　　　　　　</v>
          </cell>
          <cell r="D72">
            <v>29590</v>
          </cell>
          <cell r="E72">
            <v>9100</v>
          </cell>
          <cell r="F72">
            <v>0</v>
          </cell>
          <cell r="G72">
            <v>38690</v>
          </cell>
          <cell r="H72" t="str">
            <v>97.08.19</v>
          </cell>
          <cell r="I72">
            <v>1</v>
          </cell>
          <cell r="J72">
            <v>23000</v>
          </cell>
          <cell r="K72" t="str">
            <v>98.04.08</v>
          </cell>
          <cell r="L72" t="str">
            <v>ROCSTA</v>
          </cell>
          <cell r="M72" t="str">
            <v>마모　　　　　　　　　　　　</v>
          </cell>
          <cell r="N72" t="str">
            <v>JAEGER</v>
          </cell>
          <cell r="O72" t="str">
            <v>980405</v>
          </cell>
          <cell r="P72" t="str">
            <v>JA98003</v>
          </cell>
          <cell r="Q72" t="str">
            <v>04</v>
          </cell>
          <cell r="R72">
            <v>0</v>
          </cell>
          <cell r="S72">
            <v>0</v>
          </cell>
          <cell r="T72">
            <v>0</v>
          </cell>
          <cell r="U72">
            <v>0</v>
          </cell>
          <cell r="V72" t="str">
            <v>CC</v>
          </cell>
        </row>
        <row r="73">
          <cell r="B73" t="str">
            <v>09754602</v>
          </cell>
          <cell r="C73" t="str">
            <v>아답터　　　　　　　　　　　</v>
          </cell>
          <cell r="D73">
            <v>29590</v>
          </cell>
          <cell r="E73">
            <v>9100</v>
          </cell>
          <cell r="F73">
            <v>0</v>
          </cell>
          <cell r="G73">
            <v>38690</v>
          </cell>
          <cell r="H73" t="str">
            <v>97.09.10</v>
          </cell>
          <cell r="I73">
            <v>1</v>
          </cell>
          <cell r="J73">
            <v>13420</v>
          </cell>
          <cell r="K73" t="str">
            <v>98.04.02</v>
          </cell>
          <cell r="L73" t="str">
            <v>ROCSTA</v>
          </cell>
          <cell r="M73" t="str">
            <v>걸림　　　　　　　　　　　　</v>
          </cell>
          <cell r="N73" t="str">
            <v>JAEGER</v>
          </cell>
          <cell r="O73" t="str">
            <v>980405</v>
          </cell>
          <cell r="P73" t="str">
            <v>JA98003</v>
          </cell>
          <cell r="Q73" t="str">
            <v>05</v>
          </cell>
          <cell r="R73">
            <v>0</v>
          </cell>
          <cell r="S73">
            <v>0</v>
          </cell>
          <cell r="T73">
            <v>0</v>
          </cell>
          <cell r="U73">
            <v>0</v>
          </cell>
          <cell r="V73" t="str">
            <v>CC</v>
          </cell>
        </row>
        <row r="74">
          <cell r="B74" t="str">
            <v>09754602</v>
          </cell>
          <cell r="C74" t="str">
            <v>아답터　　　　　　　　　　　</v>
          </cell>
          <cell r="D74">
            <v>29590</v>
          </cell>
          <cell r="E74">
            <v>9100</v>
          </cell>
          <cell r="F74">
            <v>0</v>
          </cell>
          <cell r="G74">
            <v>38690</v>
          </cell>
          <cell r="H74" t="str">
            <v>97.07.26</v>
          </cell>
          <cell r="I74">
            <v>1</v>
          </cell>
          <cell r="J74">
            <v>16700</v>
          </cell>
          <cell r="K74" t="str">
            <v>98.04.02</v>
          </cell>
          <cell r="L74" t="str">
            <v>ROCSTA</v>
          </cell>
          <cell r="M74" t="str">
            <v>걸림　　　　　　　　　　　　</v>
          </cell>
          <cell r="N74" t="str">
            <v>JAEGER</v>
          </cell>
          <cell r="O74" t="str">
            <v>980405</v>
          </cell>
          <cell r="P74" t="str">
            <v>JA98003</v>
          </cell>
          <cell r="Q74" t="str">
            <v>06</v>
          </cell>
          <cell r="R74">
            <v>0</v>
          </cell>
          <cell r="S74">
            <v>0</v>
          </cell>
          <cell r="T74">
            <v>0</v>
          </cell>
          <cell r="U74">
            <v>0</v>
          </cell>
          <cell r="V74" t="str">
            <v>CC</v>
          </cell>
        </row>
        <row r="75">
          <cell r="B75" t="str">
            <v>09754602</v>
          </cell>
          <cell r="C75" t="str">
            <v>아답터　　　　　　　　　　　</v>
          </cell>
          <cell r="D75">
            <v>29590</v>
          </cell>
          <cell r="E75">
            <v>9100</v>
          </cell>
          <cell r="F75">
            <v>0</v>
          </cell>
          <cell r="G75">
            <v>38690</v>
          </cell>
          <cell r="H75" t="str">
            <v>97.07.28</v>
          </cell>
          <cell r="I75">
            <v>1</v>
          </cell>
          <cell r="J75">
            <v>19900</v>
          </cell>
          <cell r="K75" t="str">
            <v>98.04.08</v>
          </cell>
          <cell r="L75" t="str">
            <v>ROCSTA</v>
          </cell>
          <cell r="M75" t="str">
            <v>동심도　불량　　　　　　　　</v>
          </cell>
          <cell r="N75" t="str">
            <v>JAEGER</v>
          </cell>
          <cell r="O75" t="str">
            <v>980405</v>
          </cell>
          <cell r="P75" t="str">
            <v>JA98003</v>
          </cell>
          <cell r="Q75" t="str">
            <v>07</v>
          </cell>
          <cell r="R75">
            <v>0</v>
          </cell>
          <cell r="S75">
            <v>0</v>
          </cell>
          <cell r="T75">
            <v>0</v>
          </cell>
          <cell r="U75">
            <v>0</v>
          </cell>
          <cell r="V75" t="str">
            <v>CC</v>
          </cell>
        </row>
        <row r="76">
          <cell r="B76" t="str">
            <v>09754602</v>
          </cell>
          <cell r="C76" t="str">
            <v>아답터　　　　　　　　　　　</v>
          </cell>
          <cell r="D76">
            <v>21500</v>
          </cell>
          <cell r="E76">
            <v>9100</v>
          </cell>
          <cell r="F76">
            <v>0</v>
          </cell>
          <cell r="G76">
            <v>30600</v>
          </cell>
          <cell r="H76" t="str">
            <v>97.06.13</v>
          </cell>
          <cell r="I76">
            <v>1</v>
          </cell>
          <cell r="J76">
            <v>12001</v>
          </cell>
          <cell r="K76" t="str">
            <v>98.04.24</v>
          </cell>
          <cell r="L76" t="str">
            <v>ROCSTA</v>
          </cell>
          <cell r="M76" t="str">
            <v>소음（노이즈）　　　　　　　</v>
          </cell>
          <cell r="N76" t="str">
            <v>JAEGER</v>
          </cell>
          <cell r="O76" t="str">
            <v>980405</v>
          </cell>
          <cell r="P76" t="str">
            <v>JA98003</v>
          </cell>
          <cell r="Q76" t="str">
            <v>08</v>
          </cell>
          <cell r="R76">
            <v>0</v>
          </cell>
          <cell r="S76">
            <v>0</v>
          </cell>
          <cell r="T76">
            <v>0</v>
          </cell>
          <cell r="U76">
            <v>0</v>
          </cell>
          <cell r="V76" t="str">
            <v>CC</v>
          </cell>
        </row>
        <row r="77">
          <cell r="B77" t="str">
            <v>09754602</v>
          </cell>
          <cell r="C77" t="str">
            <v>아답터　　　　　　　　　　　</v>
          </cell>
          <cell r="D77">
            <v>29590</v>
          </cell>
          <cell r="E77">
            <v>48100</v>
          </cell>
          <cell r="F77">
            <v>0</v>
          </cell>
          <cell r="G77">
            <v>77690</v>
          </cell>
          <cell r="H77" t="str">
            <v>97.10.07</v>
          </cell>
          <cell r="I77">
            <v>1</v>
          </cell>
          <cell r="J77">
            <v>15002</v>
          </cell>
          <cell r="K77" t="str">
            <v>98.02.21</v>
          </cell>
          <cell r="L77" t="str">
            <v>ROCSTA</v>
          </cell>
          <cell r="M77" t="str">
            <v>떨림　　　　　　　　　　　　</v>
          </cell>
          <cell r="N77" t="str">
            <v>JAEGER</v>
          </cell>
          <cell r="O77" t="str">
            <v>980405</v>
          </cell>
          <cell r="P77" t="str">
            <v>JA98003</v>
          </cell>
          <cell r="Q77" t="str">
            <v>09</v>
          </cell>
          <cell r="R77">
            <v>0</v>
          </cell>
          <cell r="S77">
            <v>0</v>
          </cell>
          <cell r="T77">
            <v>0</v>
          </cell>
          <cell r="U77">
            <v>0</v>
          </cell>
          <cell r="V77" t="str">
            <v>CC</v>
          </cell>
        </row>
        <row r="78">
          <cell r="B78" t="str">
            <v>09754602</v>
          </cell>
          <cell r="C78" t="str">
            <v>아답터　　　　　　　　　　　</v>
          </cell>
          <cell r="D78">
            <v>21500</v>
          </cell>
          <cell r="E78">
            <v>9100</v>
          </cell>
          <cell r="F78">
            <v>0</v>
          </cell>
          <cell r="G78">
            <v>30600</v>
          </cell>
          <cell r="H78" t="str">
            <v>97.06.13</v>
          </cell>
          <cell r="I78">
            <v>1</v>
          </cell>
          <cell r="J78">
            <v>11200</v>
          </cell>
          <cell r="K78" t="str">
            <v>98.03.26</v>
          </cell>
          <cell r="L78" t="str">
            <v>ROCSTA</v>
          </cell>
          <cell r="M78" t="str">
            <v>회전　무거움　　　　　　　　</v>
          </cell>
          <cell r="N78" t="str">
            <v>JAEGER</v>
          </cell>
          <cell r="O78" t="str">
            <v>980405</v>
          </cell>
          <cell r="P78" t="str">
            <v>JA98003</v>
          </cell>
          <cell r="Q78" t="str">
            <v>10</v>
          </cell>
          <cell r="R78">
            <v>0</v>
          </cell>
          <cell r="S78">
            <v>0</v>
          </cell>
          <cell r="T78">
            <v>0</v>
          </cell>
          <cell r="U78">
            <v>0</v>
          </cell>
          <cell r="V78" t="str">
            <v>CC</v>
          </cell>
        </row>
        <row r="79">
          <cell r="B79" t="str">
            <v>09754602</v>
          </cell>
          <cell r="C79" t="str">
            <v>아답터　　　　　　　　　　　</v>
          </cell>
          <cell r="D79">
            <v>21500</v>
          </cell>
          <cell r="E79">
            <v>9100</v>
          </cell>
          <cell r="F79">
            <v>0</v>
          </cell>
          <cell r="G79">
            <v>30600</v>
          </cell>
          <cell r="H79" t="str">
            <v>97.09.24</v>
          </cell>
          <cell r="I79">
            <v>1</v>
          </cell>
          <cell r="J79">
            <v>8900</v>
          </cell>
          <cell r="K79" t="str">
            <v>98.04.01</v>
          </cell>
          <cell r="L79" t="str">
            <v>ROCSTA</v>
          </cell>
          <cell r="M79" t="str">
            <v>걸림　　　　　　　　　　　　</v>
          </cell>
          <cell r="N79" t="str">
            <v>JAEGER</v>
          </cell>
          <cell r="O79" t="str">
            <v>980405</v>
          </cell>
          <cell r="P79" t="str">
            <v>JA98003</v>
          </cell>
          <cell r="Q79" t="str">
            <v>11</v>
          </cell>
          <cell r="R79">
            <v>0</v>
          </cell>
          <cell r="S79">
            <v>0</v>
          </cell>
          <cell r="T79">
            <v>0</v>
          </cell>
          <cell r="U79">
            <v>0</v>
          </cell>
          <cell r="V79" t="str">
            <v>CC</v>
          </cell>
        </row>
        <row r="80">
          <cell r="B80" t="str">
            <v>09754602</v>
          </cell>
          <cell r="C80" t="str">
            <v>아답터　　　　　　　　　　　</v>
          </cell>
          <cell r="D80">
            <v>29590</v>
          </cell>
          <cell r="E80">
            <v>3900</v>
          </cell>
          <cell r="F80">
            <v>0</v>
          </cell>
          <cell r="G80">
            <v>33490</v>
          </cell>
          <cell r="H80" t="str">
            <v>97.08.20</v>
          </cell>
          <cell r="I80">
            <v>1</v>
          </cell>
          <cell r="J80">
            <v>9802</v>
          </cell>
          <cell r="K80" t="str">
            <v>98.03.09</v>
          </cell>
          <cell r="L80" t="str">
            <v>ROCSTA</v>
          </cell>
          <cell r="M80" t="str">
            <v>걸림　　　　　　　　　　　　</v>
          </cell>
          <cell r="N80" t="str">
            <v>JAEGER</v>
          </cell>
          <cell r="O80" t="str">
            <v>980405</v>
          </cell>
          <cell r="P80" t="str">
            <v>JA98003</v>
          </cell>
          <cell r="Q80" t="str">
            <v>12</v>
          </cell>
          <cell r="R80">
            <v>0</v>
          </cell>
          <cell r="S80">
            <v>0</v>
          </cell>
          <cell r="T80">
            <v>0</v>
          </cell>
          <cell r="U80">
            <v>0</v>
          </cell>
          <cell r="V80" t="str">
            <v>CC</v>
          </cell>
        </row>
        <row r="81">
          <cell r="B81" t="str">
            <v>09754602</v>
          </cell>
          <cell r="C81" t="str">
            <v>아답터　　　　　　　　　　　</v>
          </cell>
          <cell r="D81">
            <v>29590</v>
          </cell>
          <cell r="E81">
            <v>9100</v>
          </cell>
          <cell r="F81">
            <v>0</v>
          </cell>
          <cell r="G81">
            <v>38690</v>
          </cell>
          <cell r="H81" t="str">
            <v>97.03.21</v>
          </cell>
          <cell r="I81">
            <v>1</v>
          </cell>
          <cell r="J81">
            <v>16429</v>
          </cell>
          <cell r="K81" t="str">
            <v>98.03.12</v>
          </cell>
          <cell r="L81" t="str">
            <v>ROCSTA</v>
          </cell>
          <cell r="M81" t="str">
            <v>작동　멈춤　　　　　　　　　</v>
          </cell>
          <cell r="N81" t="str">
            <v>JAEGER</v>
          </cell>
          <cell r="O81" t="str">
            <v>980405</v>
          </cell>
          <cell r="P81" t="str">
            <v>JA98003</v>
          </cell>
          <cell r="Q81" t="str">
            <v>13</v>
          </cell>
          <cell r="R81">
            <v>0</v>
          </cell>
          <cell r="S81">
            <v>0</v>
          </cell>
          <cell r="T81">
            <v>0</v>
          </cell>
          <cell r="U81">
            <v>0</v>
          </cell>
          <cell r="V81" t="str">
            <v>CC</v>
          </cell>
        </row>
        <row r="82">
          <cell r="B82" t="str">
            <v>09754602</v>
          </cell>
          <cell r="C82" t="str">
            <v>아답터　　　　　　　　　　　</v>
          </cell>
          <cell r="D82">
            <v>29590</v>
          </cell>
          <cell r="E82">
            <v>9100</v>
          </cell>
          <cell r="F82">
            <v>0</v>
          </cell>
          <cell r="G82">
            <v>38690</v>
          </cell>
          <cell r="H82" t="str">
            <v>97.03.26</v>
          </cell>
          <cell r="I82">
            <v>1</v>
          </cell>
          <cell r="J82">
            <v>18000</v>
          </cell>
          <cell r="K82" t="str">
            <v>98.03.17</v>
          </cell>
          <cell r="L82" t="str">
            <v>ROCSTA</v>
          </cell>
          <cell r="M82" t="str">
            <v>작동　불량　　　　　　　　　</v>
          </cell>
          <cell r="N82" t="str">
            <v>JAEGER</v>
          </cell>
          <cell r="O82" t="str">
            <v>980405</v>
          </cell>
          <cell r="P82" t="str">
            <v>JA98003</v>
          </cell>
          <cell r="Q82" t="str">
            <v>14</v>
          </cell>
          <cell r="R82">
            <v>0</v>
          </cell>
          <cell r="S82">
            <v>0</v>
          </cell>
          <cell r="T82">
            <v>0</v>
          </cell>
          <cell r="U82">
            <v>0</v>
          </cell>
          <cell r="V82" t="str">
            <v>CC</v>
          </cell>
        </row>
        <row r="83">
          <cell r="B83" t="str">
            <v>09754602</v>
          </cell>
          <cell r="C83" t="str">
            <v>아답터　　　　　　　　　　　</v>
          </cell>
          <cell r="D83">
            <v>29590</v>
          </cell>
          <cell r="E83">
            <v>9100</v>
          </cell>
          <cell r="F83">
            <v>0</v>
          </cell>
          <cell r="G83">
            <v>38690</v>
          </cell>
          <cell r="H83" t="str">
            <v>97.07.29</v>
          </cell>
          <cell r="I83">
            <v>1</v>
          </cell>
          <cell r="J83">
            <v>11200</v>
          </cell>
          <cell r="K83" t="str">
            <v>98.03.05</v>
          </cell>
          <cell r="L83" t="str">
            <v>ROCSTA</v>
          </cell>
          <cell r="M83" t="str">
            <v>작동　불량　　　　　　　　　</v>
          </cell>
          <cell r="N83" t="str">
            <v>JAEGER</v>
          </cell>
          <cell r="O83" t="str">
            <v>980405</v>
          </cell>
          <cell r="P83" t="str">
            <v>JA98003</v>
          </cell>
          <cell r="Q83" t="str">
            <v>15</v>
          </cell>
          <cell r="R83">
            <v>0</v>
          </cell>
          <cell r="S83">
            <v>0</v>
          </cell>
          <cell r="T83">
            <v>0</v>
          </cell>
          <cell r="U83">
            <v>0</v>
          </cell>
          <cell r="V83" t="str">
            <v>CC</v>
          </cell>
        </row>
        <row r="84">
          <cell r="B84" t="str">
            <v>09754602</v>
          </cell>
          <cell r="C84" t="str">
            <v>아답터　　　　　　　　　　　</v>
          </cell>
          <cell r="D84">
            <v>29590</v>
          </cell>
          <cell r="E84">
            <v>9100</v>
          </cell>
          <cell r="F84">
            <v>0</v>
          </cell>
          <cell r="G84">
            <v>38690</v>
          </cell>
          <cell r="H84" t="str">
            <v>97.10.24</v>
          </cell>
          <cell r="I84">
            <v>1</v>
          </cell>
          <cell r="J84">
            <v>10300</v>
          </cell>
          <cell r="K84" t="str">
            <v>98.02.23</v>
          </cell>
          <cell r="L84" t="str">
            <v>ROCSTA</v>
          </cell>
          <cell r="M84" t="str">
            <v>떨림　　　　　　　　　　　　</v>
          </cell>
          <cell r="N84" t="str">
            <v>JAEGER</v>
          </cell>
          <cell r="O84" t="str">
            <v>980405</v>
          </cell>
          <cell r="P84" t="str">
            <v>JA98003</v>
          </cell>
          <cell r="Q84" t="str">
            <v>16</v>
          </cell>
          <cell r="R84">
            <v>0</v>
          </cell>
          <cell r="S84">
            <v>0</v>
          </cell>
          <cell r="T84">
            <v>0</v>
          </cell>
          <cell r="U84">
            <v>0</v>
          </cell>
          <cell r="V84" t="str">
            <v>CC</v>
          </cell>
        </row>
        <row r="85">
          <cell r="B85" t="str">
            <v>09754602</v>
          </cell>
          <cell r="C85" t="str">
            <v>아답터　　　　　　　　　　　</v>
          </cell>
          <cell r="D85">
            <v>29600</v>
          </cell>
          <cell r="E85">
            <v>5200</v>
          </cell>
          <cell r="F85">
            <v>0</v>
          </cell>
          <cell r="G85">
            <v>34800</v>
          </cell>
          <cell r="H85" t="str">
            <v>98.01.06</v>
          </cell>
          <cell r="I85">
            <v>1</v>
          </cell>
          <cell r="J85">
            <v>7595</v>
          </cell>
          <cell r="K85" t="str">
            <v>98.02.25</v>
          </cell>
          <cell r="L85" t="str">
            <v>ROCSTA</v>
          </cell>
          <cell r="M85" t="str">
            <v>절손　　　　　　　　　　　　</v>
          </cell>
          <cell r="N85" t="str">
            <v>JAEGER</v>
          </cell>
          <cell r="O85" t="str">
            <v>980405</v>
          </cell>
          <cell r="P85" t="str">
            <v>JA98003</v>
          </cell>
          <cell r="Q85" t="str">
            <v>17</v>
          </cell>
          <cell r="R85">
            <v>0</v>
          </cell>
          <cell r="S85">
            <v>0</v>
          </cell>
          <cell r="T85">
            <v>0</v>
          </cell>
          <cell r="U85">
            <v>0</v>
          </cell>
          <cell r="V85" t="str">
            <v>CC</v>
          </cell>
        </row>
        <row r="86">
          <cell r="B86" t="str">
            <v>09754602</v>
          </cell>
          <cell r="C86" t="str">
            <v>아답터　　　　　　　　　　　</v>
          </cell>
          <cell r="D86">
            <v>29590</v>
          </cell>
          <cell r="E86">
            <v>3900</v>
          </cell>
          <cell r="F86">
            <v>0</v>
          </cell>
          <cell r="G86">
            <v>33490</v>
          </cell>
          <cell r="H86" t="str">
            <v>97.07.04</v>
          </cell>
          <cell r="I86">
            <v>1</v>
          </cell>
          <cell r="J86">
            <v>37250</v>
          </cell>
          <cell r="K86" t="str">
            <v>98.04.03</v>
          </cell>
          <cell r="L86" t="str">
            <v>ROCSTA</v>
          </cell>
          <cell r="M86" t="str">
            <v>이음　　　　　　　　　　　　</v>
          </cell>
          <cell r="N86" t="str">
            <v>JAEGER</v>
          </cell>
          <cell r="O86" t="str">
            <v>980405</v>
          </cell>
          <cell r="P86" t="str">
            <v>JA98003</v>
          </cell>
          <cell r="Q86" t="str">
            <v>18</v>
          </cell>
          <cell r="R86">
            <v>0</v>
          </cell>
          <cell r="S86">
            <v>0</v>
          </cell>
          <cell r="T86">
            <v>0</v>
          </cell>
          <cell r="U86">
            <v>0</v>
          </cell>
          <cell r="V86" t="str">
            <v>CC</v>
          </cell>
        </row>
        <row r="87">
          <cell r="B87" t="str">
            <v>09754602</v>
          </cell>
          <cell r="C87" t="str">
            <v>아답터　　　　　　　　　　　</v>
          </cell>
          <cell r="D87">
            <v>21500</v>
          </cell>
          <cell r="E87">
            <v>5200</v>
          </cell>
          <cell r="F87">
            <v>0</v>
          </cell>
          <cell r="G87">
            <v>26700</v>
          </cell>
          <cell r="H87" t="str">
            <v>97.06.11</v>
          </cell>
          <cell r="I87">
            <v>1</v>
          </cell>
          <cell r="J87">
            <v>19950</v>
          </cell>
          <cell r="K87" t="str">
            <v>98.03.18</v>
          </cell>
          <cell r="L87" t="str">
            <v>ROCSTA</v>
          </cell>
          <cell r="M87" t="str">
            <v>지시　불량　　　　　　　　　</v>
          </cell>
          <cell r="N87" t="str">
            <v>JAEGER</v>
          </cell>
          <cell r="O87" t="str">
            <v>980405</v>
          </cell>
          <cell r="P87" t="str">
            <v>JA98003</v>
          </cell>
          <cell r="Q87" t="str">
            <v>19</v>
          </cell>
          <cell r="R87">
            <v>0</v>
          </cell>
          <cell r="S87">
            <v>0</v>
          </cell>
          <cell r="T87">
            <v>0</v>
          </cell>
          <cell r="U87">
            <v>0</v>
          </cell>
          <cell r="V87" t="str">
            <v>CC</v>
          </cell>
        </row>
        <row r="88">
          <cell r="B88" t="str">
            <v>09754602</v>
          </cell>
          <cell r="C88" t="str">
            <v>ADAPTER</v>
          </cell>
          <cell r="D88">
            <v>29590</v>
          </cell>
          <cell r="E88">
            <v>9100</v>
          </cell>
          <cell r="F88">
            <v>0</v>
          </cell>
          <cell r="G88">
            <v>38690</v>
          </cell>
          <cell r="H88" t="str">
            <v>97.07.23</v>
          </cell>
          <cell r="I88">
            <v>1</v>
          </cell>
          <cell r="J88">
            <v>14060</v>
          </cell>
          <cell r="K88" t="str">
            <v>98.05.22</v>
          </cell>
          <cell r="L88" t="str">
            <v>ROCSTA</v>
          </cell>
          <cell r="M88" t="str">
            <v>지침　떨림　　　　　　　　　</v>
          </cell>
          <cell r="N88" t="str">
            <v>JAEGER</v>
          </cell>
          <cell r="O88" t="str">
            <v>9806</v>
          </cell>
          <cell r="P88" t="str">
            <v>JA98004</v>
          </cell>
          <cell r="Q88" t="str">
            <v>00</v>
          </cell>
          <cell r="R88">
            <v>0</v>
          </cell>
          <cell r="S88">
            <v>0</v>
          </cell>
          <cell r="T88">
            <v>0</v>
          </cell>
          <cell r="U88">
            <v>0</v>
          </cell>
          <cell r="V88" t="str">
            <v>CC</v>
          </cell>
        </row>
        <row r="89">
          <cell r="B89" t="str">
            <v>09754602</v>
          </cell>
          <cell r="C89" t="str">
            <v>아답터　　　　　　　　　　　</v>
          </cell>
          <cell r="D89">
            <v>29590</v>
          </cell>
          <cell r="E89">
            <v>9100</v>
          </cell>
          <cell r="F89">
            <v>0</v>
          </cell>
          <cell r="G89">
            <v>38690</v>
          </cell>
          <cell r="H89" t="str">
            <v>97.04.24</v>
          </cell>
          <cell r="I89">
            <v>1</v>
          </cell>
          <cell r="J89">
            <v>11000</v>
          </cell>
          <cell r="K89" t="str">
            <v>98.05.02</v>
          </cell>
          <cell r="L89" t="str">
            <v>ROCSTA</v>
          </cell>
          <cell r="M89" t="str">
            <v>작동　불량　　　　　　　　　</v>
          </cell>
          <cell r="N89" t="str">
            <v>JAEGER</v>
          </cell>
          <cell r="O89" t="str">
            <v>9806</v>
          </cell>
          <cell r="P89" t="str">
            <v>JA98004</v>
          </cell>
          <cell r="Q89" t="str">
            <v>01</v>
          </cell>
          <cell r="R89">
            <v>0</v>
          </cell>
          <cell r="S89">
            <v>0</v>
          </cell>
          <cell r="T89">
            <v>0</v>
          </cell>
          <cell r="U89">
            <v>0</v>
          </cell>
          <cell r="V89" t="str">
            <v>CC</v>
          </cell>
        </row>
        <row r="90">
          <cell r="B90" t="str">
            <v>09754602</v>
          </cell>
          <cell r="C90" t="str">
            <v>아답터　　　　　　　　　　　</v>
          </cell>
          <cell r="D90">
            <v>21500</v>
          </cell>
          <cell r="E90">
            <v>9100</v>
          </cell>
          <cell r="F90">
            <v>0</v>
          </cell>
          <cell r="G90">
            <v>30600</v>
          </cell>
          <cell r="H90" t="str">
            <v>97.02.27</v>
          </cell>
          <cell r="I90">
            <v>1</v>
          </cell>
          <cell r="J90">
            <v>17000</v>
          </cell>
          <cell r="K90" t="str">
            <v>98.05.25</v>
          </cell>
          <cell r="L90" t="str">
            <v>ROCSTA</v>
          </cell>
          <cell r="M90" t="str">
            <v>작동　불량　　　　　　　　　</v>
          </cell>
          <cell r="N90" t="str">
            <v>JAEGER</v>
          </cell>
          <cell r="O90" t="str">
            <v>9806</v>
          </cell>
          <cell r="P90" t="str">
            <v>JA98004</v>
          </cell>
          <cell r="Q90" t="str">
            <v>02</v>
          </cell>
          <cell r="R90">
            <v>0</v>
          </cell>
          <cell r="S90">
            <v>0</v>
          </cell>
          <cell r="T90">
            <v>0</v>
          </cell>
          <cell r="U90">
            <v>0</v>
          </cell>
          <cell r="V90" t="str">
            <v>CC</v>
          </cell>
        </row>
        <row r="91">
          <cell r="B91" t="str">
            <v>09754602</v>
          </cell>
          <cell r="C91" t="str">
            <v>아답터　　　　　　　　　　　</v>
          </cell>
          <cell r="D91">
            <v>29590</v>
          </cell>
          <cell r="E91">
            <v>9100</v>
          </cell>
          <cell r="F91">
            <v>0</v>
          </cell>
          <cell r="G91">
            <v>38690</v>
          </cell>
          <cell r="H91" t="str">
            <v>97.06.02</v>
          </cell>
          <cell r="I91">
            <v>1</v>
          </cell>
          <cell r="J91">
            <v>32844</v>
          </cell>
          <cell r="K91" t="str">
            <v>98.05.07</v>
          </cell>
          <cell r="L91" t="str">
            <v>ROCSTA</v>
          </cell>
          <cell r="M91" t="str">
            <v>떨림　　　　　　　　　　　　</v>
          </cell>
          <cell r="N91" t="str">
            <v>JAEGER</v>
          </cell>
          <cell r="O91" t="str">
            <v>9806</v>
          </cell>
          <cell r="P91" t="str">
            <v>JA98004</v>
          </cell>
          <cell r="Q91" t="str">
            <v>03</v>
          </cell>
          <cell r="R91">
            <v>0</v>
          </cell>
          <cell r="S91">
            <v>0</v>
          </cell>
          <cell r="T91">
            <v>0</v>
          </cell>
          <cell r="U91">
            <v>0</v>
          </cell>
          <cell r="V91" t="str">
            <v>CC</v>
          </cell>
        </row>
        <row r="92">
          <cell r="B92" t="str">
            <v>09754602</v>
          </cell>
          <cell r="C92" t="str">
            <v>아답터　　　　　　　　　　　</v>
          </cell>
          <cell r="D92">
            <v>29590</v>
          </cell>
          <cell r="E92">
            <v>9100</v>
          </cell>
          <cell r="F92">
            <v>0</v>
          </cell>
          <cell r="G92">
            <v>38690</v>
          </cell>
          <cell r="H92" t="str">
            <v>97.07.11</v>
          </cell>
          <cell r="I92">
            <v>1</v>
          </cell>
          <cell r="J92">
            <v>22000</v>
          </cell>
          <cell r="K92" t="str">
            <v>98.05.09</v>
          </cell>
          <cell r="L92" t="str">
            <v>ROCSTA</v>
          </cell>
          <cell r="M92" t="str">
            <v>조기　마모　　　　　　　　　</v>
          </cell>
          <cell r="N92" t="str">
            <v>JAEGER</v>
          </cell>
          <cell r="O92" t="str">
            <v>9806</v>
          </cell>
          <cell r="P92" t="str">
            <v>JA98004</v>
          </cell>
          <cell r="Q92" t="str">
            <v>04</v>
          </cell>
          <cell r="R92">
            <v>0</v>
          </cell>
          <cell r="S92">
            <v>0</v>
          </cell>
          <cell r="T92">
            <v>0</v>
          </cell>
          <cell r="U92">
            <v>0</v>
          </cell>
          <cell r="V92" t="str">
            <v>CC</v>
          </cell>
        </row>
        <row r="93">
          <cell r="B93" t="str">
            <v>09754602</v>
          </cell>
          <cell r="C93" t="str">
            <v>아답터　　　　　　　　　　　</v>
          </cell>
          <cell r="D93">
            <v>29590</v>
          </cell>
          <cell r="E93">
            <v>9100</v>
          </cell>
          <cell r="F93">
            <v>0</v>
          </cell>
          <cell r="G93">
            <v>38690</v>
          </cell>
          <cell r="H93" t="str">
            <v>97.05.30</v>
          </cell>
          <cell r="I93">
            <v>1</v>
          </cell>
          <cell r="J93">
            <v>18712</v>
          </cell>
          <cell r="K93" t="str">
            <v>98.06.01</v>
          </cell>
          <cell r="L93" t="str">
            <v>ROCSTA</v>
          </cell>
          <cell r="M93" t="str">
            <v>지침　진동　　　　　　　　　</v>
          </cell>
          <cell r="N93" t="str">
            <v>JAEGER</v>
          </cell>
          <cell r="O93" t="str">
            <v>9806</v>
          </cell>
          <cell r="P93" t="str">
            <v>JA98004</v>
          </cell>
          <cell r="Q93" t="str">
            <v>05</v>
          </cell>
          <cell r="R93">
            <v>0</v>
          </cell>
          <cell r="S93">
            <v>0</v>
          </cell>
          <cell r="T93">
            <v>0</v>
          </cell>
          <cell r="U93">
            <v>0</v>
          </cell>
          <cell r="V93" t="str">
            <v>CC</v>
          </cell>
        </row>
        <row r="94">
          <cell r="B94" t="str">
            <v>09754602</v>
          </cell>
          <cell r="C94" t="str">
            <v>ADAPTER</v>
          </cell>
          <cell r="D94">
            <v>29590</v>
          </cell>
          <cell r="E94">
            <v>9100</v>
          </cell>
          <cell r="F94">
            <v>0</v>
          </cell>
          <cell r="G94">
            <v>38690</v>
          </cell>
          <cell r="H94" t="str">
            <v>97.07.14</v>
          </cell>
          <cell r="I94">
            <v>1</v>
          </cell>
          <cell r="J94">
            <v>15000</v>
          </cell>
          <cell r="K94" t="str">
            <v>98.07.06</v>
          </cell>
          <cell r="L94" t="str">
            <v>ROCSTA</v>
          </cell>
          <cell r="M94" t="str">
            <v>떨림　　　　　　　　　　　　</v>
          </cell>
          <cell r="N94" t="str">
            <v>JAEGER</v>
          </cell>
          <cell r="O94" t="str">
            <v>980708</v>
          </cell>
          <cell r="P94" t="str">
            <v>JA98005</v>
          </cell>
          <cell r="Q94" t="str">
            <v>00</v>
          </cell>
          <cell r="R94">
            <v>0</v>
          </cell>
          <cell r="S94">
            <v>0</v>
          </cell>
          <cell r="T94">
            <v>0</v>
          </cell>
          <cell r="U94">
            <v>0</v>
          </cell>
          <cell r="V94" t="str">
            <v>CC</v>
          </cell>
        </row>
        <row r="95">
          <cell r="B95" t="str">
            <v>09754602</v>
          </cell>
          <cell r="C95" t="str">
            <v>아답터　　　　　　　　　　　</v>
          </cell>
          <cell r="D95">
            <v>21500</v>
          </cell>
          <cell r="E95">
            <v>3900</v>
          </cell>
          <cell r="F95">
            <v>0</v>
          </cell>
          <cell r="G95">
            <v>25400</v>
          </cell>
          <cell r="H95" t="str">
            <v>97.08.20</v>
          </cell>
          <cell r="I95">
            <v>1</v>
          </cell>
          <cell r="J95">
            <v>15000</v>
          </cell>
          <cell r="K95" t="str">
            <v>98.07.20</v>
          </cell>
          <cell r="L95" t="str">
            <v>J7</v>
          </cell>
          <cell r="M95" t="str">
            <v>미조립　　　　　　　　　　　</v>
          </cell>
          <cell r="N95" t="str">
            <v>JAEGER</v>
          </cell>
          <cell r="O95" t="str">
            <v>980708</v>
          </cell>
          <cell r="P95" t="str">
            <v>JA98005</v>
          </cell>
          <cell r="Q95" t="str">
            <v>01</v>
          </cell>
          <cell r="R95">
            <v>0</v>
          </cell>
          <cell r="S95">
            <v>0</v>
          </cell>
          <cell r="T95">
            <v>0</v>
          </cell>
          <cell r="U95">
            <v>0</v>
          </cell>
          <cell r="V95" t="str">
            <v>CC</v>
          </cell>
        </row>
        <row r="96">
          <cell r="B96" t="str">
            <v>09754602</v>
          </cell>
          <cell r="C96" t="str">
            <v>아답터　　　　　　　　　　　</v>
          </cell>
          <cell r="D96">
            <v>21500</v>
          </cell>
          <cell r="E96">
            <v>5200</v>
          </cell>
          <cell r="F96">
            <v>0</v>
          </cell>
          <cell r="G96">
            <v>26700</v>
          </cell>
          <cell r="H96" t="str">
            <v>97.09.22</v>
          </cell>
          <cell r="I96">
            <v>1</v>
          </cell>
          <cell r="J96">
            <v>5600</v>
          </cell>
          <cell r="K96" t="str">
            <v>98.06.17</v>
          </cell>
          <cell r="L96" t="str">
            <v>ROCSTA</v>
          </cell>
          <cell r="M96" t="str">
            <v>지시　불량　　　　　　　　　</v>
          </cell>
          <cell r="N96" t="str">
            <v>JAEGER</v>
          </cell>
          <cell r="O96" t="str">
            <v>980708</v>
          </cell>
          <cell r="P96" t="str">
            <v>JA98005</v>
          </cell>
          <cell r="Q96" t="str">
            <v>02</v>
          </cell>
          <cell r="R96">
            <v>0</v>
          </cell>
          <cell r="S96">
            <v>0</v>
          </cell>
          <cell r="T96">
            <v>0</v>
          </cell>
          <cell r="U96">
            <v>0</v>
          </cell>
          <cell r="V96" t="str">
            <v>CC</v>
          </cell>
        </row>
        <row r="97">
          <cell r="B97" t="str">
            <v>09754602</v>
          </cell>
          <cell r="C97" t="str">
            <v>아답터　　　　　　　　　　　</v>
          </cell>
          <cell r="D97">
            <v>29590</v>
          </cell>
          <cell r="E97">
            <v>5200</v>
          </cell>
          <cell r="F97">
            <v>0</v>
          </cell>
          <cell r="G97">
            <v>34790</v>
          </cell>
          <cell r="H97" t="str">
            <v>97.08.06</v>
          </cell>
          <cell r="I97">
            <v>1</v>
          </cell>
          <cell r="J97">
            <v>33000</v>
          </cell>
          <cell r="K97" t="str">
            <v>98.06.16</v>
          </cell>
          <cell r="L97" t="str">
            <v>ROCSTA</v>
          </cell>
          <cell r="M97" t="str">
            <v>지침　떨림　　　　　　　　　</v>
          </cell>
          <cell r="N97" t="str">
            <v>JAEGER</v>
          </cell>
          <cell r="O97" t="str">
            <v>980708</v>
          </cell>
          <cell r="P97" t="str">
            <v>JA98005</v>
          </cell>
          <cell r="Q97" t="str">
            <v>03</v>
          </cell>
          <cell r="R97">
            <v>0</v>
          </cell>
          <cell r="S97">
            <v>0</v>
          </cell>
          <cell r="T97">
            <v>0</v>
          </cell>
          <cell r="U97">
            <v>0</v>
          </cell>
          <cell r="V97" t="str">
            <v>CC</v>
          </cell>
        </row>
        <row r="98">
          <cell r="B98" t="str">
            <v>09754602</v>
          </cell>
          <cell r="C98" t="str">
            <v>아답터　　　　　　　　　　　</v>
          </cell>
          <cell r="D98">
            <v>29590</v>
          </cell>
          <cell r="E98">
            <v>9100</v>
          </cell>
          <cell r="F98">
            <v>0</v>
          </cell>
          <cell r="G98">
            <v>38690</v>
          </cell>
          <cell r="H98" t="str">
            <v>97.05.29</v>
          </cell>
          <cell r="I98">
            <v>1</v>
          </cell>
          <cell r="J98">
            <v>28600</v>
          </cell>
          <cell r="K98" t="str">
            <v>98.07.01</v>
          </cell>
          <cell r="L98" t="str">
            <v>ROCSTA</v>
          </cell>
          <cell r="M98" t="str">
            <v>작동　불량　　　　　　　　　</v>
          </cell>
          <cell r="N98" t="str">
            <v>JAEGER</v>
          </cell>
          <cell r="O98" t="str">
            <v>980708</v>
          </cell>
          <cell r="P98" t="str">
            <v>JA98005</v>
          </cell>
          <cell r="Q98" t="str">
            <v>04</v>
          </cell>
          <cell r="R98">
            <v>0</v>
          </cell>
          <cell r="S98">
            <v>0</v>
          </cell>
          <cell r="T98">
            <v>0</v>
          </cell>
          <cell r="U98">
            <v>0</v>
          </cell>
          <cell r="V98" t="str">
            <v>CC</v>
          </cell>
        </row>
        <row r="99">
          <cell r="B99" t="str">
            <v>09754602</v>
          </cell>
          <cell r="C99" t="str">
            <v>아답터　　　　　　　　　　　</v>
          </cell>
          <cell r="D99">
            <v>29590</v>
          </cell>
          <cell r="E99">
            <v>7800</v>
          </cell>
          <cell r="F99">
            <v>0</v>
          </cell>
          <cell r="G99">
            <v>37390</v>
          </cell>
          <cell r="H99" t="str">
            <v>97.07.25</v>
          </cell>
          <cell r="I99">
            <v>1</v>
          </cell>
          <cell r="J99">
            <v>19760</v>
          </cell>
          <cell r="K99" t="str">
            <v>98.07.07</v>
          </cell>
          <cell r="L99" t="str">
            <v>ROCSTA</v>
          </cell>
          <cell r="M99" t="str">
            <v>이음　　　　　　　　　　　　</v>
          </cell>
          <cell r="N99" t="str">
            <v>JAEGER</v>
          </cell>
          <cell r="O99" t="str">
            <v>980708</v>
          </cell>
          <cell r="P99" t="str">
            <v>JA98005</v>
          </cell>
          <cell r="Q99" t="str">
            <v>05</v>
          </cell>
          <cell r="R99">
            <v>0</v>
          </cell>
          <cell r="S99">
            <v>0</v>
          </cell>
          <cell r="T99">
            <v>0</v>
          </cell>
          <cell r="U99">
            <v>0</v>
          </cell>
          <cell r="V99" t="str">
            <v>CC</v>
          </cell>
        </row>
        <row r="100">
          <cell r="B100" t="str">
            <v>09754602</v>
          </cell>
          <cell r="C100" t="str">
            <v>아답터　　　　　　　　　　　</v>
          </cell>
          <cell r="D100">
            <v>29590</v>
          </cell>
          <cell r="E100">
            <v>3900</v>
          </cell>
          <cell r="F100">
            <v>0</v>
          </cell>
          <cell r="G100">
            <v>33490</v>
          </cell>
          <cell r="H100" t="str">
            <v>97.06.09</v>
          </cell>
          <cell r="I100">
            <v>1</v>
          </cell>
          <cell r="J100">
            <v>37980</v>
          </cell>
          <cell r="K100" t="str">
            <v>98.07.07</v>
          </cell>
          <cell r="L100" t="str">
            <v>ROCSTA</v>
          </cell>
          <cell r="M100" t="str">
            <v>이음　　　　　　　　　　　　</v>
          </cell>
          <cell r="N100" t="str">
            <v>JAEGER</v>
          </cell>
          <cell r="O100" t="str">
            <v>980708</v>
          </cell>
          <cell r="P100" t="str">
            <v>JA98005</v>
          </cell>
          <cell r="Q100" t="str">
            <v>06</v>
          </cell>
          <cell r="R100">
            <v>0</v>
          </cell>
          <cell r="S100">
            <v>0</v>
          </cell>
          <cell r="T100">
            <v>0</v>
          </cell>
          <cell r="U100">
            <v>0</v>
          </cell>
          <cell r="V100" t="str">
            <v>CC</v>
          </cell>
        </row>
        <row r="101">
          <cell r="B101" t="str">
            <v>09754602</v>
          </cell>
          <cell r="C101" t="str">
            <v>아답터　　　　　　　　　　　</v>
          </cell>
          <cell r="D101">
            <v>21500</v>
          </cell>
          <cell r="E101">
            <v>9100</v>
          </cell>
          <cell r="F101">
            <v>0</v>
          </cell>
          <cell r="G101">
            <v>30600</v>
          </cell>
          <cell r="H101" t="str">
            <v>97.07.23</v>
          </cell>
          <cell r="I101">
            <v>1</v>
          </cell>
          <cell r="J101">
            <v>11600</v>
          </cell>
          <cell r="K101" t="str">
            <v>98.05.18</v>
          </cell>
          <cell r="L101" t="str">
            <v>ROCSTA</v>
          </cell>
          <cell r="M101" t="str">
            <v>떨림　　　　　　　　　　　　</v>
          </cell>
          <cell r="N101" t="str">
            <v>JAEGER</v>
          </cell>
          <cell r="O101" t="str">
            <v>980708</v>
          </cell>
          <cell r="P101" t="str">
            <v>JA98005</v>
          </cell>
          <cell r="Q101" t="str">
            <v>07</v>
          </cell>
          <cell r="R101">
            <v>0</v>
          </cell>
          <cell r="S101">
            <v>0</v>
          </cell>
          <cell r="T101">
            <v>0</v>
          </cell>
          <cell r="U101">
            <v>0</v>
          </cell>
          <cell r="V101" t="str">
            <v>CC</v>
          </cell>
        </row>
        <row r="102">
          <cell r="B102" t="str">
            <v>09754602</v>
          </cell>
          <cell r="C102" t="str">
            <v>아답터　　　　　　　　　　　</v>
          </cell>
          <cell r="D102">
            <v>29590</v>
          </cell>
          <cell r="E102">
            <v>9100</v>
          </cell>
          <cell r="F102">
            <v>0</v>
          </cell>
          <cell r="G102">
            <v>38690</v>
          </cell>
          <cell r="H102" t="str">
            <v>98.03.11</v>
          </cell>
          <cell r="I102">
            <v>1</v>
          </cell>
          <cell r="J102">
            <v>11000</v>
          </cell>
          <cell r="K102" t="str">
            <v>98.06.12</v>
          </cell>
          <cell r="L102" t="str">
            <v>ROCSTA</v>
          </cell>
          <cell r="M102" t="str">
            <v>조기　마모　　　　　　　　　</v>
          </cell>
          <cell r="N102" t="str">
            <v>JAEGER</v>
          </cell>
          <cell r="O102" t="str">
            <v>980708</v>
          </cell>
          <cell r="P102" t="str">
            <v>JA98005</v>
          </cell>
          <cell r="Q102" t="str">
            <v>08</v>
          </cell>
          <cell r="R102">
            <v>0</v>
          </cell>
          <cell r="S102">
            <v>0</v>
          </cell>
          <cell r="T102">
            <v>0</v>
          </cell>
          <cell r="U102">
            <v>0</v>
          </cell>
          <cell r="V102" t="str">
            <v>CC</v>
          </cell>
        </row>
        <row r="103">
          <cell r="B103" t="str">
            <v>09754602</v>
          </cell>
          <cell r="C103" t="str">
            <v>아답터　　　　　　　　　　　</v>
          </cell>
          <cell r="D103">
            <v>29590</v>
          </cell>
          <cell r="E103">
            <v>9100</v>
          </cell>
          <cell r="F103">
            <v>0</v>
          </cell>
          <cell r="G103">
            <v>38690</v>
          </cell>
          <cell r="H103" t="str">
            <v>97.06.11</v>
          </cell>
          <cell r="I103">
            <v>1</v>
          </cell>
          <cell r="J103">
            <v>30850</v>
          </cell>
          <cell r="K103" t="str">
            <v>98.07.07</v>
          </cell>
          <cell r="L103" t="str">
            <v>ROCSTA</v>
          </cell>
          <cell r="M103" t="str">
            <v>지시　불량　　　　　　　　　</v>
          </cell>
          <cell r="N103" t="str">
            <v>JAEGER</v>
          </cell>
          <cell r="O103" t="str">
            <v>980708</v>
          </cell>
          <cell r="P103" t="str">
            <v>JA98005</v>
          </cell>
          <cell r="Q103" t="str">
            <v>09</v>
          </cell>
          <cell r="R103">
            <v>0</v>
          </cell>
          <cell r="S103">
            <v>0</v>
          </cell>
          <cell r="T103">
            <v>0</v>
          </cell>
          <cell r="U103">
            <v>0</v>
          </cell>
          <cell r="V103" t="str">
            <v>CC</v>
          </cell>
        </row>
        <row r="104">
          <cell r="B104" t="str">
            <v>09754602</v>
          </cell>
          <cell r="C104" t="str">
            <v>아답터　　　　　　　　　　　</v>
          </cell>
          <cell r="D104">
            <v>21500</v>
          </cell>
          <cell r="E104">
            <v>9100</v>
          </cell>
          <cell r="F104">
            <v>0</v>
          </cell>
          <cell r="G104">
            <v>30600</v>
          </cell>
          <cell r="H104" t="str">
            <v>97.06.11</v>
          </cell>
          <cell r="I104">
            <v>1</v>
          </cell>
          <cell r="J104">
            <v>31000</v>
          </cell>
          <cell r="K104" t="str">
            <v>98.06.20</v>
          </cell>
          <cell r="L104" t="str">
            <v>ROCSTA</v>
          </cell>
          <cell r="M104" t="str">
            <v>작동　불량　　　　　　　　　</v>
          </cell>
          <cell r="N104" t="str">
            <v>JAEGER</v>
          </cell>
          <cell r="O104" t="str">
            <v>980708</v>
          </cell>
          <cell r="P104" t="str">
            <v>JA98005</v>
          </cell>
          <cell r="Q104" t="str">
            <v>10</v>
          </cell>
          <cell r="R104">
            <v>0</v>
          </cell>
          <cell r="S104">
            <v>0</v>
          </cell>
          <cell r="T104">
            <v>0</v>
          </cell>
          <cell r="U104">
            <v>0</v>
          </cell>
          <cell r="V104" t="str">
            <v>CC</v>
          </cell>
        </row>
        <row r="105">
          <cell r="B105" t="str">
            <v>09754602</v>
          </cell>
          <cell r="C105" t="str">
            <v>아답터　　　　　　　　　　　</v>
          </cell>
          <cell r="D105">
            <v>21500</v>
          </cell>
          <cell r="E105">
            <v>9100</v>
          </cell>
          <cell r="F105">
            <v>0</v>
          </cell>
          <cell r="G105">
            <v>30600</v>
          </cell>
          <cell r="H105" t="str">
            <v>97.10.09</v>
          </cell>
          <cell r="I105">
            <v>1</v>
          </cell>
          <cell r="J105">
            <v>37700</v>
          </cell>
          <cell r="K105" t="str">
            <v>98.07.08</v>
          </cell>
          <cell r="L105" t="str">
            <v>ROCSTA</v>
          </cell>
          <cell r="M105" t="str">
            <v>작동　불량　　　　　　　　　</v>
          </cell>
          <cell r="N105" t="str">
            <v>JAEGER</v>
          </cell>
          <cell r="O105" t="str">
            <v>980708</v>
          </cell>
          <cell r="P105" t="str">
            <v>JA98005</v>
          </cell>
          <cell r="Q105" t="str">
            <v>11</v>
          </cell>
          <cell r="R105">
            <v>0</v>
          </cell>
          <cell r="S105">
            <v>0</v>
          </cell>
          <cell r="T105">
            <v>0</v>
          </cell>
          <cell r="U105">
            <v>0</v>
          </cell>
          <cell r="V105" t="str">
            <v>CC</v>
          </cell>
        </row>
        <row r="106">
          <cell r="B106" t="str">
            <v>09754602</v>
          </cell>
          <cell r="C106" t="str">
            <v>ADAPTER</v>
          </cell>
          <cell r="D106">
            <v>29590</v>
          </cell>
          <cell r="E106">
            <v>7800</v>
          </cell>
          <cell r="F106">
            <v>0</v>
          </cell>
          <cell r="G106">
            <v>37390</v>
          </cell>
          <cell r="H106" t="str">
            <v>97.07.23</v>
          </cell>
          <cell r="I106">
            <v>1</v>
          </cell>
          <cell r="J106">
            <v>18000</v>
          </cell>
          <cell r="K106" t="str">
            <v>98.08.01</v>
          </cell>
          <cell r="L106" t="str">
            <v>ROCSTA</v>
          </cell>
          <cell r="M106" t="str">
            <v>이음　　　　　　　　　　　　</v>
          </cell>
          <cell r="N106" t="str">
            <v>JAEGER</v>
          </cell>
          <cell r="O106" t="str">
            <v>980910</v>
          </cell>
          <cell r="P106" t="str">
            <v>JA98006</v>
          </cell>
          <cell r="Q106" t="str">
            <v>00</v>
          </cell>
          <cell r="R106">
            <v>0</v>
          </cell>
          <cell r="S106">
            <v>0</v>
          </cell>
          <cell r="T106">
            <v>0</v>
          </cell>
          <cell r="U106">
            <v>0</v>
          </cell>
          <cell r="V106" t="str">
            <v>CC</v>
          </cell>
          <cell r="X106" t="str">
            <v>12-02-98</v>
          </cell>
        </row>
        <row r="107">
          <cell r="B107" t="str">
            <v>09754602</v>
          </cell>
          <cell r="C107" t="str">
            <v>아답터　　　　　　　　　　　</v>
          </cell>
          <cell r="D107">
            <v>29590</v>
          </cell>
          <cell r="E107">
            <v>9100</v>
          </cell>
          <cell r="F107">
            <v>0</v>
          </cell>
          <cell r="G107">
            <v>38690</v>
          </cell>
          <cell r="H107" t="str">
            <v>98.07.22</v>
          </cell>
          <cell r="I107">
            <v>1</v>
          </cell>
          <cell r="J107">
            <v>2401</v>
          </cell>
          <cell r="K107" t="str">
            <v>98.08.10</v>
          </cell>
          <cell r="L107" t="str">
            <v>ROCSTA</v>
          </cell>
          <cell r="M107" t="str">
            <v>유격과대　　　　　　　　　　</v>
          </cell>
          <cell r="N107" t="str">
            <v>JAEGER</v>
          </cell>
          <cell r="O107" t="str">
            <v>980910</v>
          </cell>
          <cell r="P107" t="str">
            <v>JA98006</v>
          </cell>
          <cell r="Q107" t="str">
            <v>01</v>
          </cell>
          <cell r="R107">
            <v>0</v>
          </cell>
          <cell r="S107">
            <v>0</v>
          </cell>
          <cell r="T107">
            <v>0</v>
          </cell>
          <cell r="U107">
            <v>0</v>
          </cell>
          <cell r="V107" t="str">
            <v>CC</v>
          </cell>
          <cell r="X107" t="str">
            <v>12-02-98</v>
          </cell>
        </row>
        <row r="108">
          <cell r="B108" t="str">
            <v>09754602</v>
          </cell>
          <cell r="C108" t="str">
            <v>ADAPTER</v>
          </cell>
          <cell r="D108">
            <v>29590</v>
          </cell>
          <cell r="E108">
            <v>9100</v>
          </cell>
          <cell r="F108">
            <v>0</v>
          </cell>
          <cell r="G108">
            <v>38690</v>
          </cell>
          <cell r="H108" t="str">
            <v>97.11.26</v>
          </cell>
          <cell r="I108">
            <v>1</v>
          </cell>
          <cell r="J108">
            <v>16741</v>
          </cell>
          <cell r="K108" t="str">
            <v>98.08.20</v>
          </cell>
          <cell r="L108" t="str">
            <v>ROCSTA</v>
          </cell>
          <cell r="M108" t="str">
            <v>이중치합　　　　　　　　　　</v>
          </cell>
          <cell r="N108" t="str">
            <v>JAEGER</v>
          </cell>
          <cell r="O108" t="str">
            <v>980910</v>
          </cell>
          <cell r="P108" t="str">
            <v>JA98006</v>
          </cell>
          <cell r="Q108" t="str">
            <v>02</v>
          </cell>
          <cell r="R108">
            <v>0</v>
          </cell>
          <cell r="S108">
            <v>0</v>
          </cell>
          <cell r="T108">
            <v>0</v>
          </cell>
          <cell r="U108">
            <v>0</v>
          </cell>
          <cell r="V108" t="str">
            <v>CC</v>
          </cell>
          <cell r="X108" t="str">
            <v>12-02-98</v>
          </cell>
        </row>
        <row r="109">
          <cell r="B109" t="str">
            <v>09754602</v>
          </cell>
          <cell r="C109" t="str">
            <v>ADAPTER</v>
          </cell>
          <cell r="D109">
            <v>29590</v>
          </cell>
          <cell r="E109">
            <v>9100</v>
          </cell>
          <cell r="F109">
            <v>0</v>
          </cell>
          <cell r="G109">
            <v>38690</v>
          </cell>
          <cell r="H109" t="str">
            <v>97.05.02</v>
          </cell>
          <cell r="I109">
            <v>1</v>
          </cell>
          <cell r="J109">
            <v>38200</v>
          </cell>
          <cell r="K109" t="str">
            <v>98.08.26</v>
          </cell>
          <cell r="L109" t="str">
            <v>ROCSTA</v>
          </cell>
          <cell r="M109" t="str">
            <v>조기　마모　　　　　　　　　</v>
          </cell>
          <cell r="N109" t="str">
            <v>JAEGER</v>
          </cell>
          <cell r="O109" t="str">
            <v>980910</v>
          </cell>
          <cell r="P109" t="str">
            <v>JA98006</v>
          </cell>
          <cell r="Q109" t="str">
            <v>03</v>
          </cell>
          <cell r="R109">
            <v>0</v>
          </cell>
          <cell r="S109">
            <v>0</v>
          </cell>
          <cell r="T109">
            <v>0</v>
          </cell>
          <cell r="U109">
            <v>0</v>
          </cell>
          <cell r="V109" t="str">
            <v>CC</v>
          </cell>
          <cell r="X109" t="str">
            <v>12-02-98</v>
          </cell>
        </row>
        <row r="110">
          <cell r="B110" t="str">
            <v>09754602</v>
          </cell>
          <cell r="C110" t="str">
            <v>ADAPTER</v>
          </cell>
          <cell r="D110">
            <v>29590</v>
          </cell>
          <cell r="E110">
            <v>3900</v>
          </cell>
          <cell r="F110">
            <v>0</v>
          </cell>
          <cell r="G110">
            <v>33490</v>
          </cell>
          <cell r="H110" t="str">
            <v>97.12.30</v>
          </cell>
          <cell r="I110">
            <v>1</v>
          </cell>
          <cell r="J110">
            <v>13410</v>
          </cell>
          <cell r="K110" t="str">
            <v>98.09.08</v>
          </cell>
          <cell r="L110" t="str">
            <v>ROCSTA</v>
          </cell>
          <cell r="M110" t="str">
            <v>작동　불량　　　　　　　　　</v>
          </cell>
          <cell r="N110" t="str">
            <v>JAEGER</v>
          </cell>
          <cell r="O110" t="str">
            <v>980910</v>
          </cell>
          <cell r="P110" t="str">
            <v>JA98006</v>
          </cell>
          <cell r="Q110" t="str">
            <v>04</v>
          </cell>
          <cell r="R110">
            <v>0</v>
          </cell>
          <cell r="S110">
            <v>0</v>
          </cell>
          <cell r="T110">
            <v>0</v>
          </cell>
          <cell r="U110">
            <v>0</v>
          </cell>
          <cell r="V110" t="str">
            <v>CC</v>
          </cell>
          <cell r="X110" t="str">
            <v>12-02-98</v>
          </cell>
        </row>
        <row r="111">
          <cell r="B111" t="str">
            <v>09754602</v>
          </cell>
          <cell r="C111" t="str">
            <v>ADAPTER</v>
          </cell>
          <cell r="D111">
            <v>29590</v>
          </cell>
          <cell r="E111">
            <v>7800</v>
          </cell>
          <cell r="F111">
            <v>0</v>
          </cell>
          <cell r="G111">
            <v>37390</v>
          </cell>
          <cell r="H111" t="str">
            <v>97.07.14</v>
          </cell>
          <cell r="I111">
            <v>1</v>
          </cell>
          <cell r="J111">
            <v>28000</v>
          </cell>
          <cell r="K111" t="str">
            <v>98.09.10</v>
          </cell>
          <cell r="L111" t="str">
            <v>ROCSTA</v>
          </cell>
          <cell r="M111" t="str">
            <v>작동　불량　　　　　　　　　</v>
          </cell>
          <cell r="N111" t="str">
            <v>JAEGER</v>
          </cell>
          <cell r="O111" t="str">
            <v>980910</v>
          </cell>
          <cell r="P111" t="str">
            <v>JA98006</v>
          </cell>
          <cell r="Q111" t="str">
            <v>05</v>
          </cell>
          <cell r="R111">
            <v>0</v>
          </cell>
          <cell r="S111">
            <v>0</v>
          </cell>
          <cell r="T111">
            <v>0</v>
          </cell>
          <cell r="U111">
            <v>0</v>
          </cell>
          <cell r="V111" t="str">
            <v>CC</v>
          </cell>
          <cell r="X111" t="str">
            <v>12-02-98</v>
          </cell>
        </row>
        <row r="112">
          <cell r="B112" t="str">
            <v>09754602</v>
          </cell>
          <cell r="C112" t="str">
            <v>ADAPTER</v>
          </cell>
          <cell r="D112">
            <v>29590</v>
          </cell>
          <cell r="E112">
            <v>9100</v>
          </cell>
          <cell r="F112">
            <v>0</v>
          </cell>
          <cell r="G112">
            <v>38690</v>
          </cell>
          <cell r="H112" t="str">
            <v>97.08.20</v>
          </cell>
          <cell r="I112">
            <v>1</v>
          </cell>
          <cell r="J112">
            <v>15000</v>
          </cell>
          <cell r="K112" t="str">
            <v>98.10.01</v>
          </cell>
          <cell r="L112" t="str">
            <v>ROCSTA</v>
          </cell>
          <cell r="M112" t="str">
            <v>작동　불량　　　　　　　　　</v>
          </cell>
          <cell r="N112" t="str">
            <v>JAEGER</v>
          </cell>
          <cell r="O112" t="str">
            <v>980910</v>
          </cell>
          <cell r="P112" t="str">
            <v>JA98006</v>
          </cell>
          <cell r="Q112" t="str">
            <v>06</v>
          </cell>
          <cell r="R112">
            <v>0</v>
          </cell>
          <cell r="S112">
            <v>0</v>
          </cell>
          <cell r="T112">
            <v>0</v>
          </cell>
          <cell r="U112">
            <v>0</v>
          </cell>
          <cell r="V112" t="str">
            <v>CC</v>
          </cell>
          <cell r="X112" t="str">
            <v>12-02-98</v>
          </cell>
        </row>
        <row r="113">
          <cell r="B113" t="str">
            <v>09754602</v>
          </cell>
          <cell r="C113" t="str">
            <v>ADAPTER</v>
          </cell>
          <cell r="D113">
            <v>21500</v>
          </cell>
          <cell r="E113">
            <v>5200</v>
          </cell>
          <cell r="F113">
            <v>0</v>
          </cell>
          <cell r="G113">
            <v>26700</v>
          </cell>
          <cell r="H113" t="str">
            <v>97.08.14</v>
          </cell>
          <cell r="I113">
            <v>1</v>
          </cell>
          <cell r="J113">
            <v>7836</v>
          </cell>
          <cell r="K113" t="str">
            <v>98.09.08</v>
          </cell>
          <cell r="L113" t="str">
            <v>ROCSTA</v>
          </cell>
          <cell r="M113" t="str">
            <v>지시　불량　　　　　　　　　</v>
          </cell>
          <cell r="N113" t="str">
            <v>JAEGER</v>
          </cell>
          <cell r="O113" t="str">
            <v>980910</v>
          </cell>
          <cell r="P113" t="str">
            <v>JA98006</v>
          </cell>
          <cell r="Q113" t="str">
            <v>07</v>
          </cell>
          <cell r="R113">
            <v>0</v>
          </cell>
          <cell r="S113">
            <v>0</v>
          </cell>
          <cell r="T113">
            <v>0</v>
          </cell>
          <cell r="U113">
            <v>0</v>
          </cell>
          <cell r="V113" t="str">
            <v>CC</v>
          </cell>
          <cell r="X113" t="str">
            <v>12-02-98</v>
          </cell>
        </row>
        <row r="114">
          <cell r="B114" t="str">
            <v>09754602</v>
          </cell>
          <cell r="C114" t="str">
            <v>ADAPTER</v>
          </cell>
          <cell r="D114">
            <v>29590</v>
          </cell>
          <cell r="E114">
            <v>9100</v>
          </cell>
          <cell r="F114">
            <v>0</v>
          </cell>
          <cell r="G114">
            <v>38690</v>
          </cell>
          <cell r="H114" t="str">
            <v>97.08.18</v>
          </cell>
          <cell r="I114">
            <v>1</v>
          </cell>
          <cell r="J114">
            <v>21046</v>
          </cell>
          <cell r="K114" t="str">
            <v>98.09.12</v>
          </cell>
          <cell r="L114" t="str">
            <v>ROCSTA</v>
          </cell>
          <cell r="M114" t="str">
            <v>지침　떨림　　　　　　　　　</v>
          </cell>
          <cell r="N114" t="str">
            <v>JAEGER</v>
          </cell>
          <cell r="O114" t="str">
            <v>980910</v>
          </cell>
          <cell r="P114" t="str">
            <v>JA98006</v>
          </cell>
          <cell r="Q114" t="str">
            <v>08</v>
          </cell>
          <cell r="R114">
            <v>0</v>
          </cell>
          <cell r="S114">
            <v>0</v>
          </cell>
          <cell r="T114">
            <v>0</v>
          </cell>
          <cell r="U114">
            <v>0</v>
          </cell>
          <cell r="V114" t="str">
            <v>CC</v>
          </cell>
          <cell r="X114" t="str">
            <v>12-02-98</v>
          </cell>
        </row>
        <row r="115">
          <cell r="B115" t="str">
            <v>09754602</v>
          </cell>
          <cell r="C115" t="str">
            <v>ADAPTER</v>
          </cell>
          <cell r="D115">
            <v>29590</v>
          </cell>
          <cell r="E115">
            <v>9100</v>
          </cell>
          <cell r="F115">
            <v>0</v>
          </cell>
          <cell r="G115">
            <v>38690</v>
          </cell>
          <cell r="H115" t="str">
            <v>97.07.29</v>
          </cell>
          <cell r="I115">
            <v>1</v>
          </cell>
          <cell r="J115">
            <v>23944</v>
          </cell>
          <cell r="K115" t="str">
            <v>98.09.07</v>
          </cell>
          <cell r="L115" t="str">
            <v>ROCSTA</v>
          </cell>
          <cell r="M115" t="str">
            <v>지침　떨림　　　　　　　　　</v>
          </cell>
          <cell r="N115" t="str">
            <v>JAEGER</v>
          </cell>
          <cell r="O115" t="str">
            <v>980910</v>
          </cell>
          <cell r="P115" t="str">
            <v>JA98006</v>
          </cell>
          <cell r="Q115" t="str">
            <v>09</v>
          </cell>
          <cell r="R115">
            <v>0</v>
          </cell>
          <cell r="S115">
            <v>0</v>
          </cell>
          <cell r="T115">
            <v>0</v>
          </cell>
          <cell r="U115">
            <v>0</v>
          </cell>
          <cell r="V115" t="str">
            <v>CC</v>
          </cell>
          <cell r="X115" t="str">
            <v>12-02-98</v>
          </cell>
        </row>
        <row r="116">
          <cell r="B116" t="str">
            <v>09754602</v>
          </cell>
          <cell r="C116" t="str">
            <v>ADAPTER　　　　　　　</v>
          </cell>
          <cell r="D116">
            <v>21500</v>
          </cell>
          <cell r="E116">
            <v>9100</v>
          </cell>
          <cell r="F116">
            <v>0</v>
          </cell>
          <cell r="G116">
            <v>30600</v>
          </cell>
          <cell r="H116" t="str">
            <v>97.07.04</v>
          </cell>
          <cell r="I116">
            <v>1</v>
          </cell>
          <cell r="J116">
            <v>38000</v>
          </cell>
          <cell r="K116" t="str">
            <v>98.09.08</v>
          </cell>
          <cell r="L116" t="str">
            <v>ROCSTA</v>
          </cell>
          <cell r="M116" t="str">
            <v>지침　떨림　　　　　　　　　</v>
          </cell>
          <cell r="N116" t="str">
            <v>JAEGER</v>
          </cell>
          <cell r="O116" t="str">
            <v>980910</v>
          </cell>
          <cell r="P116" t="str">
            <v>JA98006</v>
          </cell>
          <cell r="Q116" t="str">
            <v>10</v>
          </cell>
          <cell r="R116">
            <v>0</v>
          </cell>
          <cell r="S116">
            <v>0</v>
          </cell>
          <cell r="T116">
            <v>0</v>
          </cell>
          <cell r="U116">
            <v>0</v>
          </cell>
          <cell r="V116" t="str">
            <v>CC</v>
          </cell>
          <cell r="X116" t="str">
            <v>12-02-98</v>
          </cell>
        </row>
        <row r="117">
          <cell r="B117" t="str">
            <v>09754602</v>
          </cell>
          <cell r="C117" t="str">
            <v>아답터　　　　　　　　　　　</v>
          </cell>
          <cell r="D117">
            <v>29590</v>
          </cell>
          <cell r="E117">
            <v>9100</v>
          </cell>
          <cell r="F117">
            <v>0</v>
          </cell>
          <cell r="G117">
            <v>38690</v>
          </cell>
          <cell r="H117" t="str">
            <v>97.07.25</v>
          </cell>
          <cell r="I117">
            <v>1</v>
          </cell>
          <cell r="J117">
            <v>18000</v>
          </cell>
          <cell r="K117" t="str">
            <v>98.09.29</v>
          </cell>
          <cell r="L117" t="str">
            <v>ROCSTA</v>
          </cell>
          <cell r="M117" t="str">
            <v>유격과대　　　　　　　　　　</v>
          </cell>
          <cell r="N117" t="str">
            <v>JAEGER</v>
          </cell>
          <cell r="O117" t="str">
            <v>980910</v>
          </cell>
          <cell r="P117" t="str">
            <v>JA98006</v>
          </cell>
          <cell r="Q117" t="str">
            <v>11</v>
          </cell>
          <cell r="R117">
            <v>0</v>
          </cell>
          <cell r="S117">
            <v>0</v>
          </cell>
          <cell r="T117">
            <v>0</v>
          </cell>
          <cell r="U117">
            <v>0</v>
          </cell>
          <cell r="V117" t="str">
            <v>CC</v>
          </cell>
          <cell r="X117" t="str">
            <v>12-02-98</v>
          </cell>
        </row>
        <row r="118">
          <cell r="B118" t="str">
            <v>09754602</v>
          </cell>
          <cell r="C118" t="str">
            <v>ADAPTER　　　　　　　　　　</v>
          </cell>
          <cell r="D118">
            <v>21500</v>
          </cell>
          <cell r="E118">
            <v>9100</v>
          </cell>
          <cell r="F118">
            <v>0</v>
          </cell>
          <cell r="G118">
            <v>30600</v>
          </cell>
          <cell r="H118" t="str">
            <v>97.11.14</v>
          </cell>
          <cell r="I118">
            <v>1</v>
          </cell>
          <cell r="J118">
            <v>39300</v>
          </cell>
          <cell r="K118" t="str">
            <v>98.11.23</v>
          </cell>
          <cell r="L118" t="str">
            <v>ROCSTA</v>
          </cell>
          <cell r="M118" t="str">
            <v>유격과대　　　　　　　　　　</v>
          </cell>
          <cell r="N118" t="str">
            <v>JAEGER</v>
          </cell>
          <cell r="O118" t="str">
            <v>9812</v>
          </cell>
          <cell r="P118" t="str">
            <v>JA98007</v>
          </cell>
          <cell r="Q118" t="str">
            <v>00</v>
          </cell>
          <cell r="R118">
            <v>0</v>
          </cell>
          <cell r="S118">
            <v>0</v>
          </cell>
          <cell r="T118">
            <v>0</v>
          </cell>
          <cell r="U118">
            <v>0</v>
          </cell>
          <cell r="V118" t="str">
            <v>CC</v>
          </cell>
        </row>
        <row r="119">
          <cell r="B119" t="str">
            <v>09754602</v>
          </cell>
          <cell r="C119" t="str">
            <v>ADAPTER　　　　　　　　　　</v>
          </cell>
          <cell r="D119">
            <v>21500</v>
          </cell>
          <cell r="E119">
            <v>26000</v>
          </cell>
          <cell r="F119">
            <v>0</v>
          </cell>
          <cell r="G119">
            <v>47500</v>
          </cell>
          <cell r="H119" t="str">
            <v>97.08.05</v>
          </cell>
          <cell r="I119">
            <v>1</v>
          </cell>
          <cell r="J119">
            <v>23500</v>
          </cell>
          <cell r="K119" t="str">
            <v>98.11.12</v>
          </cell>
          <cell r="L119" t="str">
            <v>ROCSTA</v>
          </cell>
          <cell r="M119" t="str">
            <v>소음（노이즈）　　　　　　　</v>
          </cell>
          <cell r="N119" t="str">
            <v>JAEGER</v>
          </cell>
          <cell r="O119" t="str">
            <v>9812</v>
          </cell>
          <cell r="P119" t="str">
            <v>JA98007</v>
          </cell>
          <cell r="Q119" t="str">
            <v>01</v>
          </cell>
          <cell r="R119">
            <v>0</v>
          </cell>
          <cell r="S119">
            <v>0</v>
          </cell>
          <cell r="T119">
            <v>0</v>
          </cell>
          <cell r="U119">
            <v>0</v>
          </cell>
          <cell r="V119" t="str">
            <v>CC</v>
          </cell>
        </row>
        <row r="120">
          <cell r="B120" t="str">
            <v>09754602</v>
          </cell>
          <cell r="C120" t="str">
            <v>ADAPTER</v>
          </cell>
          <cell r="D120">
            <v>29590</v>
          </cell>
          <cell r="E120">
            <v>9100</v>
          </cell>
          <cell r="F120">
            <v>0</v>
          </cell>
          <cell r="G120">
            <v>38690</v>
          </cell>
          <cell r="H120" t="str">
            <v>97.06.19</v>
          </cell>
          <cell r="I120">
            <v>1</v>
          </cell>
          <cell r="J120">
            <v>9000</v>
          </cell>
          <cell r="K120" t="str">
            <v>98.11.26</v>
          </cell>
          <cell r="L120" t="str">
            <v>ROCSTA</v>
          </cell>
          <cell r="M120" t="str">
            <v>지침　떨림　　　　　　　　　</v>
          </cell>
          <cell r="N120" t="str">
            <v>JAEGER</v>
          </cell>
          <cell r="O120" t="str">
            <v>9812</v>
          </cell>
          <cell r="P120" t="str">
            <v>JA98007</v>
          </cell>
          <cell r="Q120" t="str">
            <v>02</v>
          </cell>
          <cell r="R120">
            <v>0</v>
          </cell>
          <cell r="S120">
            <v>0</v>
          </cell>
          <cell r="T120">
            <v>0</v>
          </cell>
          <cell r="U120">
            <v>0</v>
          </cell>
          <cell r="V120" t="str">
            <v>CC</v>
          </cell>
        </row>
        <row r="121">
          <cell r="B121" t="str">
            <v>09754602</v>
          </cell>
          <cell r="C121" t="str">
            <v>아답터　　　　　　　　　　　</v>
          </cell>
          <cell r="D121">
            <v>29590</v>
          </cell>
          <cell r="E121">
            <v>9100</v>
          </cell>
          <cell r="F121">
            <v>0</v>
          </cell>
          <cell r="G121">
            <v>38690</v>
          </cell>
          <cell r="H121" t="str">
            <v>97.02.24</v>
          </cell>
          <cell r="I121">
            <v>1</v>
          </cell>
          <cell r="J121">
            <v>24500</v>
          </cell>
          <cell r="K121" t="str">
            <v>98.11.06</v>
          </cell>
          <cell r="L121" t="str">
            <v>ROCSTA</v>
          </cell>
          <cell r="M121" t="str">
            <v>지침　떨림　　　　　　　　　</v>
          </cell>
          <cell r="N121" t="str">
            <v>JAEGER</v>
          </cell>
          <cell r="O121" t="str">
            <v>9812</v>
          </cell>
          <cell r="P121" t="str">
            <v>JA98007</v>
          </cell>
          <cell r="Q121" t="str">
            <v>03</v>
          </cell>
          <cell r="R121">
            <v>0</v>
          </cell>
          <cell r="S121">
            <v>0</v>
          </cell>
          <cell r="T121">
            <v>0</v>
          </cell>
          <cell r="U121">
            <v>0</v>
          </cell>
          <cell r="V121" t="str">
            <v>CC</v>
          </cell>
        </row>
        <row r="122">
          <cell r="B122" t="str">
            <v>09754602</v>
          </cell>
          <cell r="C122" t="str">
            <v>아답터　　　　　　　　　　　</v>
          </cell>
          <cell r="D122">
            <v>29590</v>
          </cell>
          <cell r="E122">
            <v>9100</v>
          </cell>
          <cell r="F122">
            <v>0</v>
          </cell>
          <cell r="G122">
            <v>38690</v>
          </cell>
          <cell r="H122" t="str">
            <v>97.07.23</v>
          </cell>
          <cell r="I122">
            <v>1</v>
          </cell>
          <cell r="J122">
            <v>9400</v>
          </cell>
          <cell r="K122" t="str">
            <v>98.11.25</v>
          </cell>
          <cell r="L122" t="str">
            <v>ROCSTA</v>
          </cell>
          <cell r="M122" t="str">
            <v>지침　떨림　　　　　　　　　</v>
          </cell>
          <cell r="N122" t="str">
            <v>JAEGER</v>
          </cell>
          <cell r="O122" t="str">
            <v>9812</v>
          </cell>
          <cell r="P122" t="str">
            <v>JA98007</v>
          </cell>
          <cell r="Q122" t="str">
            <v>04</v>
          </cell>
          <cell r="R122">
            <v>0</v>
          </cell>
          <cell r="S122">
            <v>0</v>
          </cell>
          <cell r="T122">
            <v>0</v>
          </cell>
          <cell r="U122">
            <v>0</v>
          </cell>
          <cell r="V122" t="str">
            <v>CC</v>
          </cell>
        </row>
        <row r="123">
          <cell r="B123" t="str">
            <v>09754602</v>
          </cell>
          <cell r="C123" t="str">
            <v>아답터　　　　　　　　　　　</v>
          </cell>
          <cell r="D123">
            <v>29590</v>
          </cell>
          <cell r="E123">
            <v>3900</v>
          </cell>
          <cell r="F123">
            <v>0</v>
          </cell>
          <cell r="G123">
            <v>33490</v>
          </cell>
          <cell r="H123" t="str">
            <v>97.07.31</v>
          </cell>
          <cell r="I123">
            <v>1</v>
          </cell>
          <cell r="J123">
            <v>29500</v>
          </cell>
          <cell r="K123" t="str">
            <v>98.11.11</v>
          </cell>
          <cell r="L123" t="str">
            <v>ROCSTA</v>
          </cell>
          <cell r="M123" t="str">
            <v>작동　무거움　　　　　　　　</v>
          </cell>
          <cell r="N123" t="str">
            <v>JAEGER</v>
          </cell>
          <cell r="O123" t="str">
            <v>9811</v>
          </cell>
          <cell r="P123" t="str">
            <v>JA98007</v>
          </cell>
          <cell r="Q123" t="str">
            <v>05</v>
          </cell>
          <cell r="R123">
            <v>0</v>
          </cell>
          <cell r="S123">
            <v>0</v>
          </cell>
          <cell r="T123">
            <v>0</v>
          </cell>
          <cell r="U123">
            <v>0</v>
          </cell>
          <cell r="V123" t="str">
            <v>CC</v>
          </cell>
        </row>
        <row r="124">
          <cell r="B124" t="str">
            <v>09754602</v>
          </cell>
          <cell r="C124" t="str">
            <v>아답터　　　　　　　　　　　</v>
          </cell>
          <cell r="D124">
            <v>21500</v>
          </cell>
          <cell r="E124">
            <v>9100</v>
          </cell>
          <cell r="F124">
            <v>0</v>
          </cell>
          <cell r="G124">
            <v>30600</v>
          </cell>
          <cell r="H124" t="str">
            <v>97.09.08</v>
          </cell>
          <cell r="I124">
            <v>1</v>
          </cell>
          <cell r="J124">
            <v>39001</v>
          </cell>
          <cell r="K124" t="str">
            <v>98.10.30</v>
          </cell>
          <cell r="L124" t="str">
            <v>ROCSTA</v>
          </cell>
          <cell r="M124" t="str">
            <v>작동　불량　　　　　　　　　</v>
          </cell>
          <cell r="N124" t="str">
            <v>JAEGER</v>
          </cell>
          <cell r="O124" t="str">
            <v>9811</v>
          </cell>
          <cell r="P124" t="str">
            <v>JA98007</v>
          </cell>
          <cell r="Q124" t="str">
            <v>06</v>
          </cell>
          <cell r="R124">
            <v>0</v>
          </cell>
          <cell r="S124">
            <v>0</v>
          </cell>
          <cell r="T124">
            <v>0</v>
          </cell>
          <cell r="U124">
            <v>0</v>
          </cell>
          <cell r="V124" t="str">
            <v>CC</v>
          </cell>
        </row>
        <row r="125">
          <cell r="B125" t="str">
            <v>09754602</v>
          </cell>
          <cell r="C125" t="str">
            <v>아답터　　　　　　　　　　　</v>
          </cell>
          <cell r="D125">
            <v>29590</v>
          </cell>
          <cell r="E125">
            <v>9100</v>
          </cell>
          <cell r="F125">
            <v>0</v>
          </cell>
          <cell r="G125">
            <v>38690</v>
          </cell>
          <cell r="H125" t="str">
            <v>98.01.16</v>
          </cell>
          <cell r="I125">
            <v>1</v>
          </cell>
          <cell r="J125">
            <v>19800</v>
          </cell>
          <cell r="K125" t="str">
            <v>98.09.18</v>
          </cell>
          <cell r="L125" t="str">
            <v>ROCSTA</v>
          </cell>
          <cell r="M125" t="str">
            <v>작동　불량　　　　　　　　　</v>
          </cell>
          <cell r="N125" t="str">
            <v>JAEGER</v>
          </cell>
          <cell r="O125" t="str">
            <v>9811</v>
          </cell>
          <cell r="P125" t="str">
            <v>JA98007</v>
          </cell>
          <cell r="Q125" t="str">
            <v>07</v>
          </cell>
          <cell r="R125">
            <v>0</v>
          </cell>
          <cell r="S125">
            <v>0</v>
          </cell>
          <cell r="T125">
            <v>0</v>
          </cell>
          <cell r="U125">
            <v>0</v>
          </cell>
          <cell r="V125" t="str">
            <v>CC</v>
          </cell>
        </row>
        <row r="126">
          <cell r="B126" t="str">
            <v>09754602</v>
          </cell>
          <cell r="C126" t="str">
            <v>아답터　　　　　　　　　　　</v>
          </cell>
          <cell r="D126">
            <v>29590</v>
          </cell>
          <cell r="E126">
            <v>7800</v>
          </cell>
          <cell r="F126">
            <v>0</v>
          </cell>
          <cell r="G126">
            <v>37390</v>
          </cell>
          <cell r="H126" t="str">
            <v>97.09.10</v>
          </cell>
          <cell r="I126">
            <v>1</v>
          </cell>
          <cell r="J126">
            <v>28700</v>
          </cell>
          <cell r="K126" t="str">
            <v>98.10.14</v>
          </cell>
          <cell r="L126" t="str">
            <v>ROCSTA</v>
          </cell>
          <cell r="M126" t="str">
            <v>알피엠불량　　　</v>
          </cell>
          <cell r="N126" t="str">
            <v>JAEGER</v>
          </cell>
          <cell r="O126" t="str">
            <v>9811</v>
          </cell>
          <cell r="P126" t="str">
            <v>JA98007</v>
          </cell>
          <cell r="Q126" t="str">
            <v>08</v>
          </cell>
          <cell r="R126">
            <v>0</v>
          </cell>
          <cell r="S126">
            <v>0</v>
          </cell>
          <cell r="T126">
            <v>0</v>
          </cell>
          <cell r="U126">
            <v>0</v>
          </cell>
          <cell r="V126" t="str">
            <v>CC</v>
          </cell>
        </row>
        <row r="127">
          <cell r="B127" t="str">
            <v>09754602</v>
          </cell>
          <cell r="C127" t="str">
            <v>아답터　　　　　　　　　　　</v>
          </cell>
          <cell r="D127">
            <v>29590</v>
          </cell>
          <cell r="E127">
            <v>9100</v>
          </cell>
          <cell r="F127">
            <v>0</v>
          </cell>
          <cell r="G127">
            <v>38690</v>
          </cell>
          <cell r="H127" t="str">
            <v>97.10.20</v>
          </cell>
          <cell r="I127">
            <v>1</v>
          </cell>
          <cell r="J127">
            <v>14895</v>
          </cell>
          <cell r="K127" t="str">
            <v>98.10.09</v>
          </cell>
          <cell r="L127" t="str">
            <v>ROCSTA</v>
          </cell>
          <cell r="M127" t="str">
            <v>작동　불량　　　　　　　　　</v>
          </cell>
          <cell r="N127" t="str">
            <v>JAEGER</v>
          </cell>
          <cell r="O127" t="str">
            <v>9811</v>
          </cell>
          <cell r="P127" t="str">
            <v>JA98007</v>
          </cell>
          <cell r="Q127" t="str">
            <v>09</v>
          </cell>
          <cell r="R127">
            <v>0</v>
          </cell>
          <cell r="S127">
            <v>0</v>
          </cell>
          <cell r="T127">
            <v>0</v>
          </cell>
          <cell r="U127">
            <v>0</v>
          </cell>
          <cell r="V127" t="str">
            <v>CC</v>
          </cell>
        </row>
        <row r="128">
          <cell r="B128" t="str">
            <v>09754602</v>
          </cell>
          <cell r="C128" t="str">
            <v>아답터　　　　　　　　　　　</v>
          </cell>
          <cell r="D128">
            <v>0</v>
          </cell>
          <cell r="E128">
            <v>0</v>
          </cell>
          <cell r="F128">
            <v>29590</v>
          </cell>
          <cell r="G128">
            <v>29590</v>
          </cell>
          <cell r="H128" t="str">
            <v>97.08.14</v>
          </cell>
          <cell r="I128">
            <v>0</v>
          </cell>
          <cell r="J128">
            <v>32000</v>
          </cell>
          <cell r="K128" t="str">
            <v>98.10.23</v>
          </cell>
          <cell r="L128" t="str">
            <v>ROCSTA</v>
          </cell>
          <cell r="M128" t="str">
            <v>작동　불량　　　　　　　　　</v>
          </cell>
          <cell r="N128" t="str">
            <v>JAEGER</v>
          </cell>
          <cell r="O128" t="str">
            <v>9811</v>
          </cell>
          <cell r="P128" t="str">
            <v>JA98007</v>
          </cell>
          <cell r="Q128" t="str">
            <v>10</v>
          </cell>
          <cell r="R128">
            <v>0</v>
          </cell>
          <cell r="S128">
            <v>0</v>
          </cell>
          <cell r="T128">
            <v>0</v>
          </cell>
          <cell r="U128">
            <v>0</v>
          </cell>
          <cell r="V128" t="str">
            <v>CC</v>
          </cell>
        </row>
        <row r="129">
          <cell r="B129" t="str">
            <v>09754602</v>
          </cell>
          <cell r="C129" t="str">
            <v>아답터　　　　　　　　　　　</v>
          </cell>
          <cell r="D129">
            <v>21500</v>
          </cell>
          <cell r="E129">
            <v>9100</v>
          </cell>
          <cell r="F129">
            <v>0</v>
          </cell>
          <cell r="G129">
            <v>30600</v>
          </cell>
          <cell r="H129" t="str">
            <v>97.10.27</v>
          </cell>
          <cell r="I129">
            <v>1</v>
          </cell>
          <cell r="J129">
            <v>23001</v>
          </cell>
          <cell r="K129" t="str">
            <v>98.11.05</v>
          </cell>
          <cell r="L129" t="str">
            <v>ROCSTA</v>
          </cell>
          <cell r="M129" t="str">
            <v>작동　불량　　　　　　　　　</v>
          </cell>
          <cell r="N129" t="str">
            <v>JAEGER</v>
          </cell>
          <cell r="O129" t="str">
            <v>9812</v>
          </cell>
          <cell r="P129" t="str">
            <v>JA98007</v>
          </cell>
          <cell r="Q129" t="str">
            <v>11</v>
          </cell>
          <cell r="R129">
            <v>0</v>
          </cell>
          <cell r="S129">
            <v>0</v>
          </cell>
          <cell r="T129">
            <v>0</v>
          </cell>
          <cell r="U129">
            <v>0</v>
          </cell>
          <cell r="V129" t="str">
            <v>CC</v>
          </cell>
        </row>
        <row r="130">
          <cell r="B130" t="str">
            <v>09754602</v>
          </cell>
          <cell r="C130" t="str">
            <v>아답터　　　　　　　　　　　</v>
          </cell>
          <cell r="D130">
            <v>29590</v>
          </cell>
          <cell r="E130">
            <v>9100</v>
          </cell>
          <cell r="F130">
            <v>0</v>
          </cell>
          <cell r="G130">
            <v>38690</v>
          </cell>
          <cell r="H130" t="str">
            <v>98.06.15</v>
          </cell>
          <cell r="I130">
            <v>1</v>
          </cell>
          <cell r="J130">
            <v>8200</v>
          </cell>
          <cell r="K130" t="str">
            <v>98.11.16</v>
          </cell>
          <cell r="L130" t="str">
            <v>ROCSTA</v>
          </cell>
          <cell r="M130" t="str">
            <v>지침　떨림　　　　　　　　　</v>
          </cell>
          <cell r="N130" t="str">
            <v>JAEGER</v>
          </cell>
          <cell r="O130" t="str">
            <v>9812</v>
          </cell>
          <cell r="P130" t="str">
            <v>JA98007</v>
          </cell>
          <cell r="Q130" t="str">
            <v>12</v>
          </cell>
          <cell r="R130">
            <v>0</v>
          </cell>
          <cell r="S130">
            <v>0</v>
          </cell>
          <cell r="T130">
            <v>0</v>
          </cell>
          <cell r="U130">
            <v>0</v>
          </cell>
          <cell r="V130" t="str">
            <v>CC</v>
          </cell>
        </row>
        <row r="131">
          <cell r="B131" t="str">
            <v>09754602</v>
          </cell>
          <cell r="C131" t="str">
            <v>아답터　　　　　　　　　　　</v>
          </cell>
          <cell r="D131">
            <v>29590</v>
          </cell>
          <cell r="E131">
            <v>9100</v>
          </cell>
          <cell r="F131">
            <v>0</v>
          </cell>
          <cell r="G131">
            <v>38690</v>
          </cell>
          <cell r="H131" t="str">
            <v>97.08.20</v>
          </cell>
          <cell r="I131">
            <v>1</v>
          </cell>
          <cell r="J131">
            <v>16300</v>
          </cell>
          <cell r="K131" t="str">
            <v>98.12.01</v>
          </cell>
          <cell r="L131" t="str">
            <v>ROCSTA</v>
          </cell>
          <cell r="M131" t="str">
            <v>지침　걸림　　　　　　　　　</v>
          </cell>
          <cell r="N131" t="str">
            <v>JAEGER</v>
          </cell>
          <cell r="O131" t="str">
            <v>9812</v>
          </cell>
          <cell r="P131" t="str">
            <v>JA98007</v>
          </cell>
          <cell r="Q131" t="str">
            <v>13</v>
          </cell>
          <cell r="R131">
            <v>0</v>
          </cell>
          <cell r="S131">
            <v>0</v>
          </cell>
          <cell r="T131">
            <v>0</v>
          </cell>
          <cell r="U131">
            <v>0</v>
          </cell>
          <cell r="V131" t="str">
            <v>CC</v>
          </cell>
        </row>
        <row r="132">
          <cell r="B132" t="str">
            <v>09754602</v>
          </cell>
          <cell r="C132" t="str">
            <v>아답터　　　　　　　　　　　</v>
          </cell>
          <cell r="D132">
            <v>29590</v>
          </cell>
          <cell r="E132">
            <v>9100</v>
          </cell>
          <cell r="F132">
            <v>0</v>
          </cell>
          <cell r="G132">
            <v>38690</v>
          </cell>
          <cell r="H132" t="str">
            <v>97.05.09</v>
          </cell>
          <cell r="I132">
            <v>1</v>
          </cell>
          <cell r="J132">
            <v>17500</v>
          </cell>
          <cell r="K132" t="str">
            <v>98.11.30</v>
          </cell>
          <cell r="L132" t="str">
            <v>ROCSTA</v>
          </cell>
          <cell r="M132" t="str">
            <v>조기　마모　　　　　　　　　</v>
          </cell>
          <cell r="N132" t="str">
            <v>JAEGER</v>
          </cell>
          <cell r="O132" t="str">
            <v>9812</v>
          </cell>
          <cell r="P132" t="str">
            <v>JA98007</v>
          </cell>
          <cell r="Q132" t="str">
            <v>14</v>
          </cell>
          <cell r="R132">
            <v>0</v>
          </cell>
          <cell r="S132">
            <v>0</v>
          </cell>
          <cell r="T132">
            <v>0</v>
          </cell>
          <cell r="U132">
            <v>0</v>
          </cell>
          <cell r="V132" t="str">
            <v>CC</v>
          </cell>
        </row>
        <row r="133">
          <cell r="B133" t="str">
            <v>09754602</v>
          </cell>
          <cell r="C133" t="str">
            <v>아답터　　　　　　　　　　　</v>
          </cell>
          <cell r="D133">
            <v>29590</v>
          </cell>
          <cell r="E133">
            <v>9100</v>
          </cell>
          <cell r="F133">
            <v>0</v>
          </cell>
          <cell r="G133">
            <v>38690</v>
          </cell>
          <cell r="H133" t="str">
            <v>98.07.22</v>
          </cell>
          <cell r="I133">
            <v>1</v>
          </cell>
          <cell r="J133">
            <v>10200</v>
          </cell>
          <cell r="K133" t="str">
            <v>98.12.04</v>
          </cell>
          <cell r="L133" t="str">
            <v>ROCSTA</v>
          </cell>
          <cell r="M133" t="str">
            <v>유격불량　　　　　　　　　　</v>
          </cell>
          <cell r="N133" t="str">
            <v>JAEGER</v>
          </cell>
          <cell r="O133" t="str">
            <v>9812</v>
          </cell>
          <cell r="P133" t="str">
            <v>JA98007</v>
          </cell>
          <cell r="Q133" t="str">
            <v>15</v>
          </cell>
          <cell r="R133">
            <v>0</v>
          </cell>
          <cell r="S133">
            <v>0</v>
          </cell>
          <cell r="T133">
            <v>0</v>
          </cell>
          <cell r="U133">
            <v>0</v>
          </cell>
          <cell r="V133" t="str">
            <v>CC</v>
          </cell>
        </row>
        <row r="134">
          <cell r="B134" t="str">
            <v>09754602</v>
          </cell>
          <cell r="C134" t="str">
            <v>아답터　　　　　　　　　　　</v>
          </cell>
          <cell r="D134">
            <v>29590</v>
          </cell>
          <cell r="E134">
            <v>7800</v>
          </cell>
          <cell r="F134">
            <v>0</v>
          </cell>
          <cell r="G134">
            <v>37390</v>
          </cell>
          <cell r="H134" t="str">
            <v>97.07.25</v>
          </cell>
          <cell r="I134">
            <v>1</v>
          </cell>
          <cell r="J134">
            <v>20100</v>
          </cell>
          <cell r="K134" t="str">
            <v>98.12.03</v>
          </cell>
          <cell r="L134" t="str">
            <v>ROCSTA</v>
          </cell>
          <cell r="M134" t="str">
            <v>이음　　　　　　　　　　　　</v>
          </cell>
          <cell r="N134" t="str">
            <v>JAEGER</v>
          </cell>
          <cell r="O134" t="str">
            <v>9812</v>
          </cell>
          <cell r="P134" t="str">
            <v>JA98007</v>
          </cell>
          <cell r="Q134" t="str">
            <v>16</v>
          </cell>
          <cell r="R134">
            <v>0</v>
          </cell>
          <cell r="S134">
            <v>0</v>
          </cell>
          <cell r="T134">
            <v>0</v>
          </cell>
          <cell r="U134">
            <v>0</v>
          </cell>
          <cell r="V134" t="str">
            <v>CC</v>
          </cell>
        </row>
        <row r="135">
          <cell r="B135" t="str">
            <v>09754602</v>
          </cell>
          <cell r="C135" t="str">
            <v>아답터　　　　　　　　　　　</v>
          </cell>
          <cell r="D135">
            <v>29590</v>
          </cell>
          <cell r="E135">
            <v>7800</v>
          </cell>
          <cell r="F135">
            <v>0</v>
          </cell>
          <cell r="G135">
            <v>37390</v>
          </cell>
          <cell r="H135" t="str">
            <v>97.08.16</v>
          </cell>
          <cell r="I135">
            <v>1</v>
          </cell>
          <cell r="J135">
            <v>23410</v>
          </cell>
          <cell r="K135" t="str">
            <v>98.11.11</v>
          </cell>
          <cell r="L135" t="str">
            <v>ROCSTA</v>
          </cell>
          <cell r="M135" t="str">
            <v>지시　부족　　　　　　　　　</v>
          </cell>
          <cell r="N135" t="str">
            <v>JAEGER</v>
          </cell>
          <cell r="O135" t="str">
            <v>9812</v>
          </cell>
          <cell r="P135" t="str">
            <v>JA98007</v>
          </cell>
          <cell r="Q135" t="str">
            <v>17</v>
          </cell>
          <cell r="R135">
            <v>0</v>
          </cell>
          <cell r="S135">
            <v>0</v>
          </cell>
          <cell r="T135">
            <v>0</v>
          </cell>
          <cell r="U135">
            <v>0</v>
          </cell>
          <cell r="V135" t="str">
            <v>CC</v>
          </cell>
        </row>
        <row r="136">
          <cell r="B136" t="str">
            <v>09754602</v>
          </cell>
          <cell r="C136" t="str">
            <v>아답터　　　　　　　　　　　</v>
          </cell>
          <cell r="D136">
            <v>29590</v>
          </cell>
          <cell r="E136">
            <v>7800</v>
          </cell>
          <cell r="F136">
            <v>0</v>
          </cell>
          <cell r="G136">
            <v>37390</v>
          </cell>
          <cell r="H136" t="str">
            <v>97.07.29</v>
          </cell>
          <cell r="I136">
            <v>1</v>
          </cell>
          <cell r="J136">
            <v>35000</v>
          </cell>
          <cell r="K136" t="str">
            <v>98.12.01</v>
          </cell>
          <cell r="L136" t="str">
            <v>ROCSTA</v>
          </cell>
          <cell r="M136" t="str">
            <v>작동　불량　　　　　　　　　</v>
          </cell>
          <cell r="N136" t="str">
            <v>JAEGER</v>
          </cell>
          <cell r="O136" t="str">
            <v>9812</v>
          </cell>
          <cell r="P136" t="str">
            <v>JA98007</v>
          </cell>
          <cell r="Q136" t="str">
            <v>18</v>
          </cell>
          <cell r="R136">
            <v>0</v>
          </cell>
          <cell r="S136">
            <v>0</v>
          </cell>
          <cell r="T136">
            <v>0</v>
          </cell>
          <cell r="U136">
            <v>0</v>
          </cell>
          <cell r="V136" t="str">
            <v>CC</v>
          </cell>
        </row>
        <row r="137">
          <cell r="B137" t="str">
            <v>JSK37G240</v>
          </cell>
          <cell r="C137" t="str">
            <v>COUPLER(JOST, 2 TYPE)</v>
          </cell>
          <cell r="D137">
            <v>2417850</v>
          </cell>
          <cell r="E137">
            <v>91000</v>
          </cell>
          <cell r="F137">
            <v>0</v>
          </cell>
          <cell r="G137">
            <v>2508850</v>
          </cell>
          <cell r="H137" t="str">
            <v>97.03.03</v>
          </cell>
          <cell r="I137">
            <v>1</v>
          </cell>
          <cell r="J137">
            <v>50000</v>
          </cell>
          <cell r="K137" t="str">
            <v>97.12.11</v>
          </cell>
          <cell r="L137" t="str">
            <v>75T T</v>
          </cell>
          <cell r="M137" t="str">
            <v>크랙　　　　　　　　　　　　</v>
          </cell>
          <cell r="N137" t="str">
            <v>JOST</v>
          </cell>
          <cell r="O137" t="str">
            <v>9801</v>
          </cell>
          <cell r="P137" t="str">
            <v>JO98001</v>
          </cell>
          <cell r="Q137" t="str">
            <v>00</v>
          </cell>
          <cell r="R137">
            <v>0</v>
          </cell>
          <cell r="S137">
            <v>0</v>
          </cell>
          <cell r="T137">
            <v>0</v>
          </cell>
          <cell r="U137">
            <v>0</v>
          </cell>
          <cell r="V137" t="str">
            <v>BB</v>
          </cell>
          <cell r="W137" t="str">
            <v>현품직교처리</v>
          </cell>
          <cell r="Y137" t="str">
            <v>지해구제98-109,98-127</v>
          </cell>
        </row>
        <row r="138">
          <cell r="B138" t="str">
            <v>JSK37G240</v>
          </cell>
          <cell r="C138" t="str">
            <v>COUPLER(JOST, 2TYPE)</v>
          </cell>
          <cell r="D138">
            <v>2417850</v>
          </cell>
          <cell r="E138">
            <v>19500</v>
          </cell>
          <cell r="F138">
            <v>0</v>
          </cell>
          <cell r="G138">
            <v>2437350</v>
          </cell>
          <cell r="H138" t="str">
            <v>97.02.24</v>
          </cell>
          <cell r="I138">
            <v>1</v>
          </cell>
          <cell r="J138">
            <v>61000</v>
          </cell>
          <cell r="K138" t="str">
            <v>98.01.05</v>
          </cell>
          <cell r="L138" t="str">
            <v>60T</v>
          </cell>
          <cell r="M138" t="str">
            <v>크랙　　　　　　　　　　　　</v>
          </cell>
          <cell r="N138" t="str">
            <v>JOST</v>
          </cell>
          <cell r="O138" t="str">
            <v>9801</v>
          </cell>
          <cell r="P138" t="str">
            <v>JO98002</v>
          </cell>
          <cell r="Q138" t="str">
            <v>00</v>
          </cell>
          <cell r="R138">
            <v>0</v>
          </cell>
          <cell r="S138">
            <v>0</v>
          </cell>
          <cell r="T138">
            <v>0</v>
          </cell>
          <cell r="U138">
            <v>0</v>
          </cell>
          <cell r="V138" t="str">
            <v>BB</v>
          </cell>
          <cell r="W138" t="str">
            <v>현품직교처리</v>
          </cell>
          <cell r="Y138" t="str">
            <v>지해구제98-109,98-127</v>
          </cell>
        </row>
        <row r="139">
          <cell r="B139" t="str">
            <v>JSK37G240</v>
          </cell>
          <cell r="C139" t="str">
            <v>COUPLER</v>
          </cell>
          <cell r="D139">
            <v>0</v>
          </cell>
          <cell r="E139">
            <v>52000</v>
          </cell>
          <cell r="F139">
            <v>0</v>
          </cell>
          <cell r="G139">
            <v>52000</v>
          </cell>
          <cell r="H139" t="str">
            <v>97.02.27</v>
          </cell>
          <cell r="I139">
            <v>1</v>
          </cell>
          <cell r="J139">
            <v>59500</v>
          </cell>
          <cell r="K139" t="str">
            <v>97.12.03</v>
          </cell>
          <cell r="L139" t="str">
            <v>75T T</v>
          </cell>
          <cell r="M139" t="str">
            <v>크랙　　　　　　　　　　　　</v>
          </cell>
          <cell r="N139" t="str">
            <v>JOST</v>
          </cell>
          <cell r="O139" t="str">
            <v>9801</v>
          </cell>
          <cell r="P139" t="str">
            <v>JO98003</v>
          </cell>
          <cell r="Q139" t="str">
            <v>00</v>
          </cell>
          <cell r="R139">
            <v>0</v>
          </cell>
          <cell r="S139">
            <v>0</v>
          </cell>
          <cell r="T139">
            <v>0</v>
          </cell>
          <cell r="U139">
            <v>0</v>
          </cell>
          <cell r="V139" t="str">
            <v>BB</v>
          </cell>
          <cell r="W139" t="str">
            <v>현품직교처리</v>
          </cell>
          <cell r="Y139" t="str">
            <v>지해구제98-109,98-127</v>
          </cell>
        </row>
        <row r="140">
          <cell r="B140" t="str">
            <v>JSK37G240</v>
          </cell>
          <cell r="C140" t="str">
            <v>COUPLER(JOST,2 TYPE)</v>
          </cell>
          <cell r="D140">
            <v>3288500</v>
          </cell>
          <cell r="E140">
            <v>26000</v>
          </cell>
          <cell r="F140">
            <v>0</v>
          </cell>
          <cell r="G140">
            <v>3314500</v>
          </cell>
          <cell r="H140" t="str">
            <v>97.05.15</v>
          </cell>
          <cell r="I140">
            <v>1</v>
          </cell>
          <cell r="J140">
            <v>49000</v>
          </cell>
          <cell r="K140" t="str">
            <v>98.02.12</v>
          </cell>
          <cell r="L140" t="str">
            <v>75T T</v>
          </cell>
          <cell r="M140" t="str">
            <v>크랙　　　　　　　　　　　　</v>
          </cell>
          <cell r="N140" t="str">
            <v>JOST</v>
          </cell>
          <cell r="O140" t="str">
            <v>9803</v>
          </cell>
          <cell r="P140" t="str">
            <v>JO98004</v>
          </cell>
          <cell r="Q140" t="str">
            <v>00</v>
          </cell>
          <cell r="R140">
            <v>0</v>
          </cell>
          <cell r="S140">
            <v>0</v>
          </cell>
          <cell r="T140">
            <v>0</v>
          </cell>
          <cell r="U140">
            <v>0</v>
          </cell>
          <cell r="V140" t="str">
            <v>BB</v>
          </cell>
          <cell r="W140" t="str">
            <v>현품직교처리</v>
          </cell>
          <cell r="Y140" t="str">
            <v>지해구제98-109,98-127</v>
          </cell>
        </row>
        <row r="141">
          <cell r="B141" t="str">
            <v>JSK37G240</v>
          </cell>
          <cell r="C141" t="str">
            <v>COUPLER(JOST, 2 TYPE)</v>
          </cell>
          <cell r="D141">
            <v>2923000</v>
          </cell>
          <cell r="E141">
            <v>32500</v>
          </cell>
          <cell r="F141">
            <v>0</v>
          </cell>
          <cell r="G141">
            <v>2955500</v>
          </cell>
          <cell r="H141" t="str">
            <v>97.09.30</v>
          </cell>
          <cell r="I141">
            <v>1</v>
          </cell>
          <cell r="J141">
            <v>81050</v>
          </cell>
          <cell r="K141" t="str">
            <v>98.04.16</v>
          </cell>
          <cell r="L141" t="str">
            <v>60T</v>
          </cell>
          <cell r="M141" t="str">
            <v>크랙　　　　　　　　　　　　</v>
          </cell>
          <cell r="N141" t="str">
            <v>JOST</v>
          </cell>
          <cell r="O141" t="str">
            <v>980405</v>
          </cell>
          <cell r="P141" t="str">
            <v>JO98005</v>
          </cell>
          <cell r="Q141" t="str">
            <v>00</v>
          </cell>
          <cell r="R141">
            <v>0</v>
          </cell>
          <cell r="S141">
            <v>0</v>
          </cell>
          <cell r="T141">
            <v>0</v>
          </cell>
          <cell r="U141">
            <v>0</v>
          </cell>
          <cell r="V141" t="str">
            <v>BB</v>
          </cell>
          <cell r="W141" t="str">
            <v>현품직교처리</v>
          </cell>
          <cell r="Y141" t="str">
            <v>지해구제98-109,98-127</v>
          </cell>
        </row>
        <row r="142">
          <cell r="B142" t="str">
            <v>JSK37G240</v>
          </cell>
          <cell r="C142" t="str">
            <v>커플러(조스트사２축형）</v>
          </cell>
          <cell r="D142">
            <v>2923000</v>
          </cell>
          <cell r="E142">
            <v>23400</v>
          </cell>
          <cell r="F142">
            <v>0</v>
          </cell>
          <cell r="G142">
            <v>2946400</v>
          </cell>
          <cell r="H142" t="str">
            <v>97.03.20</v>
          </cell>
          <cell r="I142">
            <v>1</v>
          </cell>
          <cell r="J142">
            <v>0</v>
          </cell>
          <cell r="K142" t="str">
            <v>98.04.17</v>
          </cell>
          <cell r="L142" t="str">
            <v>60T</v>
          </cell>
          <cell r="M142" t="str">
            <v>크랙　　　　　　　　　　　　</v>
          </cell>
          <cell r="N142" t="str">
            <v>JOST</v>
          </cell>
          <cell r="O142" t="str">
            <v>980405</v>
          </cell>
          <cell r="P142" t="str">
            <v>JO98005</v>
          </cell>
          <cell r="Q142" t="str">
            <v>01</v>
          </cell>
          <cell r="R142">
            <v>0</v>
          </cell>
          <cell r="S142">
            <v>0</v>
          </cell>
          <cell r="T142">
            <v>0</v>
          </cell>
          <cell r="U142">
            <v>0</v>
          </cell>
          <cell r="V142" t="str">
            <v>BB</v>
          </cell>
          <cell r="W142" t="str">
            <v>현품직교처리</v>
          </cell>
          <cell r="Y142" t="str">
            <v>지해구제98-109,98-127</v>
          </cell>
        </row>
        <row r="143">
          <cell r="B143" t="str">
            <v>JSK37G240</v>
          </cell>
          <cell r="C143" t="str">
            <v>커플러(조스트사２축형）</v>
          </cell>
          <cell r="D143">
            <v>2923000</v>
          </cell>
          <cell r="E143">
            <v>23400</v>
          </cell>
          <cell r="F143">
            <v>0</v>
          </cell>
          <cell r="G143">
            <v>2946400</v>
          </cell>
          <cell r="H143" t="str">
            <v>97.11.13</v>
          </cell>
          <cell r="I143">
            <v>1</v>
          </cell>
          <cell r="J143">
            <v>23949</v>
          </cell>
          <cell r="K143" t="str">
            <v>98.04.02</v>
          </cell>
          <cell r="L143" t="str">
            <v>60T</v>
          </cell>
          <cell r="M143" t="str">
            <v>록크　불량　　　　　　　　　</v>
          </cell>
          <cell r="N143" t="str">
            <v>JOST</v>
          </cell>
          <cell r="O143" t="str">
            <v>980405</v>
          </cell>
          <cell r="P143" t="str">
            <v>JO98005</v>
          </cell>
          <cell r="Q143" t="str">
            <v>02</v>
          </cell>
          <cell r="R143">
            <v>0</v>
          </cell>
          <cell r="S143">
            <v>0</v>
          </cell>
          <cell r="T143">
            <v>0</v>
          </cell>
          <cell r="U143">
            <v>0</v>
          </cell>
          <cell r="V143" t="str">
            <v>BB</v>
          </cell>
          <cell r="W143" t="str">
            <v>현품직교처리</v>
          </cell>
          <cell r="Y143" t="str">
            <v>지해구제98-109,98-127</v>
          </cell>
        </row>
        <row r="144">
          <cell r="B144" t="str">
            <v>JSK37G240</v>
          </cell>
          <cell r="C144" t="str">
            <v>COUPLER(JOST,2 TYPE)</v>
          </cell>
          <cell r="D144">
            <v>2923000</v>
          </cell>
          <cell r="E144">
            <v>32500</v>
          </cell>
          <cell r="F144">
            <v>0</v>
          </cell>
          <cell r="G144">
            <v>2955500</v>
          </cell>
          <cell r="H144" t="str">
            <v>97.05.12</v>
          </cell>
          <cell r="I144">
            <v>1</v>
          </cell>
          <cell r="J144">
            <v>52000</v>
          </cell>
          <cell r="K144" t="str">
            <v>98.05.27</v>
          </cell>
          <cell r="L144" t="str">
            <v>60T</v>
          </cell>
          <cell r="M144" t="str">
            <v>크랙　　　　　　　　　　　　</v>
          </cell>
          <cell r="N144" t="str">
            <v>JOST</v>
          </cell>
          <cell r="O144" t="str">
            <v>9806</v>
          </cell>
          <cell r="P144" t="str">
            <v>JO98006</v>
          </cell>
          <cell r="Q144" t="str">
            <v>00</v>
          </cell>
          <cell r="R144">
            <v>0</v>
          </cell>
          <cell r="S144">
            <v>0</v>
          </cell>
          <cell r="T144">
            <v>0</v>
          </cell>
          <cell r="U144">
            <v>0</v>
          </cell>
          <cell r="V144" t="str">
            <v>BB</v>
          </cell>
          <cell r="W144" t="str">
            <v>현품직교처리</v>
          </cell>
          <cell r="Y144" t="str">
            <v>지해구제98-109,98-127</v>
          </cell>
        </row>
        <row r="145">
          <cell r="B145" t="str">
            <v>JSK37G240</v>
          </cell>
          <cell r="C145" t="str">
            <v>커플러(조스트사２축형）</v>
          </cell>
          <cell r="D145">
            <v>2923000</v>
          </cell>
          <cell r="E145">
            <v>32500</v>
          </cell>
          <cell r="F145">
            <v>0</v>
          </cell>
          <cell r="G145">
            <v>2955500</v>
          </cell>
          <cell r="H145" t="str">
            <v>97.05.12</v>
          </cell>
          <cell r="I145">
            <v>1</v>
          </cell>
          <cell r="J145">
            <v>56000</v>
          </cell>
          <cell r="K145" t="str">
            <v>98.05.27</v>
          </cell>
          <cell r="L145" t="str">
            <v>60T</v>
          </cell>
          <cell r="M145" t="str">
            <v>크랙　　　　　　　　　　　　</v>
          </cell>
          <cell r="N145" t="str">
            <v>JOST</v>
          </cell>
          <cell r="O145" t="str">
            <v>9806</v>
          </cell>
          <cell r="P145" t="str">
            <v>JO98006</v>
          </cell>
          <cell r="Q145" t="str">
            <v>01</v>
          </cell>
          <cell r="R145">
            <v>0</v>
          </cell>
          <cell r="S145">
            <v>0</v>
          </cell>
          <cell r="T145">
            <v>0</v>
          </cell>
          <cell r="U145">
            <v>0</v>
          </cell>
          <cell r="V145" t="str">
            <v>BB</v>
          </cell>
          <cell r="W145" t="str">
            <v>현품직교처리</v>
          </cell>
          <cell r="Y145" t="str">
            <v>지해구제98-109,98-127</v>
          </cell>
        </row>
        <row r="146">
          <cell r="B146" t="str">
            <v>JSK37G240</v>
          </cell>
          <cell r="C146" t="str">
            <v>커플러(조스트사２축형）</v>
          </cell>
          <cell r="D146">
            <v>2923000</v>
          </cell>
          <cell r="E146">
            <v>19500</v>
          </cell>
          <cell r="F146">
            <v>0</v>
          </cell>
          <cell r="G146">
            <v>2942500</v>
          </cell>
          <cell r="H146" t="str">
            <v>97.10.29</v>
          </cell>
          <cell r="I146">
            <v>1</v>
          </cell>
          <cell r="J146">
            <v>42000</v>
          </cell>
          <cell r="K146" t="str">
            <v>98.06.01</v>
          </cell>
          <cell r="L146" t="str">
            <v>60T</v>
          </cell>
          <cell r="M146" t="str">
            <v>크랙　　　　　　　　　　　　</v>
          </cell>
          <cell r="N146" t="str">
            <v>JOST</v>
          </cell>
          <cell r="O146" t="str">
            <v>9806</v>
          </cell>
          <cell r="P146" t="str">
            <v>JO98006</v>
          </cell>
          <cell r="Q146" t="str">
            <v>02</v>
          </cell>
          <cell r="R146">
            <v>0</v>
          </cell>
          <cell r="S146">
            <v>0</v>
          </cell>
          <cell r="T146">
            <v>0</v>
          </cell>
          <cell r="U146">
            <v>0</v>
          </cell>
          <cell r="V146" t="str">
            <v>BB</v>
          </cell>
          <cell r="W146" t="str">
            <v>현품직교처리</v>
          </cell>
          <cell r="Y146" t="str">
            <v>지해구제98-109,98-127</v>
          </cell>
        </row>
        <row r="147">
          <cell r="B147" t="str">
            <v>JSK37G240</v>
          </cell>
          <cell r="C147" t="str">
            <v>커플러(조스트사２축형）</v>
          </cell>
          <cell r="D147">
            <v>2923000</v>
          </cell>
          <cell r="E147">
            <v>19500</v>
          </cell>
          <cell r="F147">
            <v>0</v>
          </cell>
          <cell r="G147">
            <v>2942500</v>
          </cell>
          <cell r="H147" t="str">
            <v>97.11.03</v>
          </cell>
          <cell r="I147">
            <v>1</v>
          </cell>
          <cell r="J147">
            <v>56400</v>
          </cell>
          <cell r="K147" t="str">
            <v>98.05.21</v>
          </cell>
          <cell r="L147" t="str">
            <v>60T</v>
          </cell>
          <cell r="M147" t="str">
            <v>크랙　　　　　　　　　　　　</v>
          </cell>
          <cell r="N147" t="str">
            <v>JOST</v>
          </cell>
          <cell r="O147" t="str">
            <v>9806</v>
          </cell>
          <cell r="P147" t="str">
            <v>JO98006</v>
          </cell>
          <cell r="Q147" t="str">
            <v>03</v>
          </cell>
          <cell r="R147">
            <v>0</v>
          </cell>
          <cell r="S147">
            <v>0</v>
          </cell>
          <cell r="T147">
            <v>0</v>
          </cell>
          <cell r="U147">
            <v>0</v>
          </cell>
          <cell r="V147" t="str">
            <v>BB</v>
          </cell>
          <cell r="W147" t="str">
            <v>현품직교처리</v>
          </cell>
          <cell r="Y147" t="str">
            <v>지해구제98-109,98-127</v>
          </cell>
        </row>
        <row r="148">
          <cell r="B148" t="str">
            <v>JSK37G240</v>
          </cell>
          <cell r="C148" t="str">
            <v>커플러(조스트사２축형）</v>
          </cell>
          <cell r="D148">
            <v>2923000</v>
          </cell>
          <cell r="E148">
            <v>19500</v>
          </cell>
          <cell r="F148">
            <v>0</v>
          </cell>
          <cell r="G148">
            <v>2942500</v>
          </cell>
          <cell r="H148" t="str">
            <v>97.03.18</v>
          </cell>
          <cell r="I148">
            <v>1</v>
          </cell>
          <cell r="J148">
            <v>60000</v>
          </cell>
          <cell r="K148" t="str">
            <v>98.05.22</v>
          </cell>
          <cell r="L148" t="str">
            <v>60T</v>
          </cell>
          <cell r="M148" t="str">
            <v>크랙　　　　　　　　　　　　</v>
          </cell>
          <cell r="N148" t="str">
            <v>JOST</v>
          </cell>
          <cell r="O148" t="str">
            <v>9806</v>
          </cell>
          <cell r="P148" t="str">
            <v>JO98006</v>
          </cell>
          <cell r="Q148" t="str">
            <v>04</v>
          </cell>
          <cell r="R148">
            <v>0</v>
          </cell>
          <cell r="S148">
            <v>0</v>
          </cell>
          <cell r="T148">
            <v>0</v>
          </cell>
          <cell r="U148">
            <v>0</v>
          </cell>
          <cell r="V148" t="str">
            <v>BB</v>
          </cell>
          <cell r="W148" t="str">
            <v>현품직교처리</v>
          </cell>
          <cell r="Y148" t="str">
            <v>지해구제98-109,98-127</v>
          </cell>
        </row>
        <row r="149">
          <cell r="B149" t="str">
            <v>JSK37G240</v>
          </cell>
          <cell r="C149" t="str">
            <v>커플러(조스트사２축형）</v>
          </cell>
          <cell r="D149">
            <v>2923000</v>
          </cell>
          <cell r="E149">
            <v>19500</v>
          </cell>
          <cell r="F149">
            <v>0</v>
          </cell>
          <cell r="G149">
            <v>2942500</v>
          </cell>
          <cell r="H149" t="str">
            <v>97.10.29</v>
          </cell>
          <cell r="I149">
            <v>1</v>
          </cell>
          <cell r="J149">
            <v>51000</v>
          </cell>
          <cell r="K149" t="str">
            <v>98.05.26</v>
          </cell>
          <cell r="L149" t="str">
            <v>60T</v>
          </cell>
          <cell r="M149" t="str">
            <v>크랙　　　　　　　　　　　　</v>
          </cell>
          <cell r="N149" t="str">
            <v>JOST</v>
          </cell>
          <cell r="O149" t="str">
            <v>9806</v>
          </cell>
          <cell r="P149" t="str">
            <v>JO98006</v>
          </cell>
          <cell r="Q149" t="str">
            <v>05</v>
          </cell>
          <cell r="R149">
            <v>0</v>
          </cell>
          <cell r="S149">
            <v>0</v>
          </cell>
          <cell r="T149">
            <v>0</v>
          </cell>
          <cell r="U149">
            <v>0</v>
          </cell>
          <cell r="V149" t="str">
            <v>BB</v>
          </cell>
          <cell r="W149" t="str">
            <v>현품직교처리</v>
          </cell>
          <cell r="Y149" t="str">
            <v>지해구제98-109,98-127</v>
          </cell>
        </row>
        <row r="150">
          <cell r="B150" t="str">
            <v>JSK37G240</v>
          </cell>
          <cell r="C150" t="str">
            <v>COUPLER(JOST,2 TYPE)</v>
          </cell>
          <cell r="D150">
            <v>2923000</v>
          </cell>
          <cell r="E150">
            <v>13000</v>
          </cell>
          <cell r="F150">
            <v>0</v>
          </cell>
          <cell r="G150">
            <v>2936000</v>
          </cell>
          <cell r="H150" t="str">
            <v>97.10.30</v>
          </cell>
          <cell r="I150">
            <v>1</v>
          </cell>
          <cell r="J150">
            <v>35000</v>
          </cell>
          <cell r="K150" t="str">
            <v>98.06.22</v>
          </cell>
          <cell r="L150" t="str">
            <v>60T</v>
          </cell>
          <cell r="M150" t="str">
            <v>크랙　　　　　　　　　　　　</v>
          </cell>
          <cell r="N150" t="str">
            <v>JOST</v>
          </cell>
          <cell r="O150" t="str">
            <v>980708</v>
          </cell>
          <cell r="P150" t="str">
            <v>JO98007</v>
          </cell>
          <cell r="Q150" t="str">
            <v>00</v>
          </cell>
          <cell r="R150">
            <v>0</v>
          </cell>
          <cell r="S150">
            <v>0</v>
          </cell>
          <cell r="T150">
            <v>0</v>
          </cell>
          <cell r="U150">
            <v>0</v>
          </cell>
          <cell r="V150" t="str">
            <v>BB</v>
          </cell>
          <cell r="W150" t="str">
            <v>현품직교처리</v>
          </cell>
          <cell r="Y150" t="str">
            <v>지해구제98-109,98-127</v>
          </cell>
        </row>
        <row r="151">
          <cell r="B151" t="str">
            <v>JSK37G240</v>
          </cell>
          <cell r="C151" t="str">
            <v>COUPLER(JOST,2TYPE)</v>
          </cell>
          <cell r="D151">
            <v>2923000</v>
          </cell>
          <cell r="E151">
            <v>13000</v>
          </cell>
          <cell r="F151">
            <v>212600</v>
          </cell>
          <cell r="G151">
            <v>3148600</v>
          </cell>
          <cell r="H151" t="str">
            <v>97.06.30</v>
          </cell>
          <cell r="I151">
            <v>1</v>
          </cell>
          <cell r="J151">
            <v>97501</v>
          </cell>
          <cell r="K151" t="str">
            <v>98.08.31</v>
          </cell>
          <cell r="L151" t="str">
            <v>60T</v>
          </cell>
          <cell r="M151" t="str">
            <v>크랙　　　　　　　　　　　　</v>
          </cell>
          <cell r="N151" t="str">
            <v>JOST</v>
          </cell>
          <cell r="O151" t="str">
            <v>980910</v>
          </cell>
          <cell r="P151" t="str">
            <v>JO98008</v>
          </cell>
          <cell r="Q151" t="str">
            <v>00</v>
          </cell>
          <cell r="R151">
            <v>0</v>
          </cell>
          <cell r="S151">
            <v>0</v>
          </cell>
          <cell r="T151">
            <v>0</v>
          </cell>
          <cell r="U151">
            <v>0</v>
          </cell>
          <cell r="V151" t="str">
            <v>BB</v>
          </cell>
          <cell r="W151" t="str">
            <v>현품직교처리</v>
          </cell>
          <cell r="X151" t="str">
            <v>12-02-98</v>
          </cell>
          <cell r="Y151" t="str">
            <v>지해구제98-109,98-127</v>
          </cell>
        </row>
        <row r="152">
          <cell r="B152" t="str">
            <v>SK3304-001</v>
          </cell>
          <cell r="C152" t="str">
            <v>PEDESTAL(BKT)</v>
          </cell>
          <cell r="D152">
            <v>0</v>
          </cell>
          <cell r="E152">
            <v>91000</v>
          </cell>
          <cell r="F152">
            <v>0</v>
          </cell>
          <cell r="G152">
            <v>91000</v>
          </cell>
          <cell r="H152" t="str">
            <v>97.06.27</v>
          </cell>
          <cell r="I152">
            <v>1</v>
          </cell>
          <cell r="J152">
            <v>124800</v>
          </cell>
          <cell r="K152" t="str">
            <v>98.09.22</v>
          </cell>
          <cell r="L152" t="str">
            <v>60T</v>
          </cell>
          <cell r="M152" t="str">
            <v>크랙　　　　　　　　　　　　</v>
          </cell>
          <cell r="N152" t="str">
            <v>JOST</v>
          </cell>
          <cell r="O152" t="str">
            <v>980910</v>
          </cell>
          <cell r="P152" t="str">
            <v>JO98009</v>
          </cell>
          <cell r="Q152" t="str">
            <v>00</v>
          </cell>
          <cell r="R152">
            <v>0</v>
          </cell>
          <cell r="S152">
            <v>0</v>
          </cell>
          <cell r="T152">
            <v>0</v>
          </cell>
          <cell r="U152">
            <v>0</v>
          </cell>
          <cell r="V152" t="str">
            <v>BB</v>
          </cell>
          <cell r="W152" t="str">
            <v>현품직교처리</v>
          </cell>
          <cell r="X152" t="str">
            <v>12-02-98</v>
          </cell>
          <cell r="Y152" t="str">
            <v>지해구제98-109,98-127</v>
          </cell>
        </row>
        <row r="153">
          <cell r="B153" t="str">
            <v>SK3304-001</v>
          </cell>
          <cell r="C153" t="str">
            <v>PEDESTAL BKT</v>
          </cell>
          <cell r="D153">
            <v>0</v>
          </cell>
          <cell r="E153">
            <v>91000</v>
          </cell>
          <cell r="F153">
            <v>0</v>
          </cell>
          <cell r="G153">
            <v>91000</v>
          </cell>
          <cell r="H153" t="str">
            <v>97.06.27</v>
          </cell>
          <cell r="I153">
            <v>1</v>
          </cell>
          <cell r="J153">
            <v>119000</v>
          </cell>
          <cell r="K153" t="str">
            <v>98.09.14</v>
          </cell>
          <cell r="L153" t="str">
            <v>60T</v>
          </cell>
          <cell r="M153" t="str">
            <v>크랙　　　　　　　　　　　　</v>
          </cell>
          <cell r="N153" t="str">
            <v>JOST</v>
          </cell>
          <cell r="O153" t="str">
            <v>980910</v>
          </cell>
          <cell r="P153" t="str">
            <v>JO98009</v>
          </cell>
          <cell r="Q153" t="str">
            <v>01</v>
          </cell>
          <cell r="R153">
            <v>0</v>
          </cell>
          <cell r="S153">
            <v>0</v>
          </cell>
          <cell r="T153">
            <v>0</v>
          </cell>
          <cell r="U153">
            <v>0</v>
          </cell>
          <cell r="V153" t="str">
            <v>BB</v>
          </cell>
          <cell r="W153" t="str">
            <v>현품직교처리</v>
          </cell>
          <cell r="X153" t="str">
            <v>12-02-98</v>
          </cell>
          <cell r="Y153" t="str">
            <v>지해구제98-109,98-127</v>
          </cell>
        </row>
        <row r="154">
          <cell r="B154" t="str">
            <v>SK3304-001</v>
          </cell>
          <cell r="C154" t="str">
            <v>PEDESTAL BKT</v>
          </cell>
          <cell r="D154">
            <v>0</v>
          </cell>
          <cell r="E154">
            <v>91000</v>
          </cell>
          <cell r="F154">
            <v>0</v>
          </cell>
          <cell r="G154">
            <v>91000</v>
          </cell>
          <cell r="H154" t="str">
            <v>97.06.30</v>
          </cell>
          <cell r="I154">
            <v>1</v>
          </cell>
          <cell r="J154">
            <v>87600</v>
          </cell>
          <cell r="K154" t="str">
            <v>98.09.17</v>
          </cell>
          <cell r="L154" t="str">
            <v>60T</v>
          </cell>
          <cell r="M154" t="str">
            <v>크랙　　　　　　　　　　　　</v>
          </cell>
          <cell r="N154" t="str">
            <v>JOST</v>
          </cell>
          <cell r="O154" t="str">
            <v>980910</v>
          </cell>
          <cell r="P154" t="str">
            <v>JO98009</v>
          </cell>
          <cell r="Q154" t="str">
            <v>02</v>
          </cell>
          <cell r="R154">
            <v>0</v>
          </cell>
          <cell r="S154">
            <v>0</v>
          </cell>
          <cell r="T154">
            <v>0</v>
          </cell>
          <cell r="U154">
            <v>0</v>
          </cell>
          <cell r="V154" t="str">
            <v>BB</v>
          </cell>
          <cell r="W154" t="str">
            <v>현품직교처리</v>
          </cell>
          <cell r="X154" t="str">
            <v>12-02-98</v>
          </cell>
          <cell r="Y154" t="str">
            <v>지해구제98-109,98-127</v>
          </cell>
        </row>
        <row r="155">
          <cell r="B155" t="str">
            <v>2021032503</v>
          </cell>
          <cell r="C155" t="str">
            <v>POWER STEERING PUMP</v>
          </cell>
          <cell r="D155">
            <v>311300</v>
          </cell>
          <cell r="E155">
            <v>15600</v>
          </cell>
          <cell r="F155">
            <v>7260</v>
          </cell>
          <cell r="G155">
            <v>334160</v>
          </cell>
          <cell r="H155" t="str">
            <v>97.07.25</v>
          </cell>
          <cell r="I155">
            <v>1</v>
          </cell>
          <cell r="J155">
            <v>37000</v>
          </cell>
          <cell r="K155" t="str">
            <v>98.01.08</v>
          </cell>
          <cell r="L155" t="str">
            <v>SD</v>
          </cell>
          <cell r="M155" t="str">
            <v>소음（노이즈）　　　　　　　</v>
          </cell>
          <cell r="N155" t="str">
            <v>KJC</v>
          </cell>
          <cell r="O155" t="str">
            <v>9801</v>
          </cell>
          <cell r="P155" t="str">
            <v>KJ98001</v>
          </cell>
          <cell r="Q155" t="str">
            <v>00</v>
          </cell>
          <cell r="R155">
            <v>0</v>
          </cell>
          <cell r="S155">
            <v>0</v>
          </cell>
          <cell r="T155">
            <v>0</v>
          </cell>
          <cell r="U155">
            <v>0</v>
          </cell>
          <cell r="V155" t="str">
            <v>D</v>
          </cell>
          <cell r="W155" t="str">
            <v>도입중단(국산화)</v>
          </cell>
          <cell r="Y155" t="str">
            <v>지해제98-143</v>
          </cell>
        </row>
        <row r="156">
          <cell r="B156" t="str">
            <v>2021032503</v>
          </cell>
          <cell r="C156" t="str">
            <v>P/S PUMP ASSY</v>
          </cell>
          <cell r="D156">
            <v>311300</v>
          </cell>
          <cell r="E156">
            <v>15600</v>
          </cell>
          <cell r="F156">
            <v>7260</v>
          </cell>
          <cell r="G156">
            <v>334160</v>
          </cell>
          <cell r="H156" t="str">
            <v>97.07.28</v>
          </cell>
          <cell r="I156">
            <v>1</v>
          </cell>
          <cell r="J156">
            <v>19863</v>
          </cell>
          <cell r="K156" t="str">
            <v>98.01.06</v>
          </cell>
          <cell r="L156" t="str">
            <v>SD</v>
          </cell>
          <cell r="M156" t="str">
            <v>회전력　무거움</v>
          </cell>
          <cell r="N156" t="str">
            <v>KJC</v>
          </cell>
          <cell r="O156" t="str">
            <v>9802</v>
          </cell>
          <cell r="P156" t="str">
            <v>KJ98002</v>
          </cell>
          <cell r="Q156" t="str">
            <v>00</v>
          </cell>
          <cell r="R156">
            <v>0</v>
          </cell>
          <cell r="S156">
            <v>0</v>
          </cell>
          <cell r="T156">
            <v>0</v>
          </cell>
          <cell r="U156">
            <v>0</v>
          </cell>
          <cell r="V156" t="str">
            <v>D</v>
          </cell>
          <cell r="W156" t="str">
            <v>도입중단(국산화)</v>
          </cell>
          <cell r="Y156" t="str">
            <v>지해제98-143</v>
          </cell>
        </row>
        <row r="157">
          <cell r="B157" t="str">
            <v>AA61K13710</v>
          </cell>
          <cell r="C157" t="str">
            <v>파워　펌프　　　　　　　　　</v>
          </cell>
          <cell r="D157">
            <v>221100</v>
          </cell>
          <cell r="E157">
            <v>15600</v>
          </cell>
          <cell r="F157">
            <v>5060</v>
          </cell>
          <cell r="G157">
            <v>241760</v>
          </cell>
          <cell r="H157" t="str">
            <v>96.03.08</v>
          </cell>
          <cell r="I157">
            <v>1</v>
          </cell>
          <cell r="J157">
            <v>45264</v>
          </cell>
          <cell r="K157" t="str">
            <v>98.02.03</v>
          </cell>
          <cell r="L157" t="str">
            <v>16T &amp; 18T</v>
          </cell>
          <cell r="M157" t="str">
            <v>파워　부족　　　　　　　　　</v>
          </cell>
          <cell r="N157" t="str">
            <v>KJC</v>
          </cell>
          <cell r="O157" t="str">
            <v>9802</v>
          </cell>
          <cell r="P157" t="str">
            <v>KJ98002</v>
          </cell>
          <cell r="Q157" t="str">
            <v>01</v>
          </cell>
          <cell r="R157">
            <v>0</v>
          </cell>
          <cell r="S157">
            <v>0</v>
          </cell>
          <cell r="T157">
            <v>0</v>
          </cell>
          <cell r="U157">
            <v>0</v>
          </cell>
          <cell r="V157" t="str">
            <v>D</v>
          </cell>
          <cell r="W157" t="str">
            <v>도입중단(국산화)</v>
          </cell>
          <cell r="Y157" t="str">
            <v>지해제98-143</v>
          </cell>
        </row>
        <row r="158">
          <cell r="B158" t="str">
            <v>AA61K13710</v>
          </cell>
          <cell r="C158" t="str">
            <v>파워　펌프　　　　　　　　　</v>
          </cell>
          <cell r="D158">
            <v>221100</v>
          </cell>
          <cell r="E158">
            <v>15600</v>
          </cell>
          <cell r="F158">
            <v>0</v>
          </cell>
          <cell r="G158">
            <v>236700</v>
          </cell>
          <cell r="H158" t="str">
            <v>97.07.31</v>
          </cell>
          <cell r="I158">
            <v>1</v>
          </cell>
          <cell r="J158">
            <v>37600</v>
          </cell>
          <cell r="K158" t="str">
            <v>98.02.01</v>
          </cell>
          <cell r="L158" t="str">
            <v>SD</v>
          </cell>
          <cell r="M158" t="str">
            <v>작동　무거움　　　　　　　　</v>
          </cell>
          <cell r="N158" t="str">
            <v>KJC</v>
          </cell>
          <cell r="O158" t="str">
            <v>9802</v>
          </cell>
          <cell r="P158" t="str">
            <v>KJ98002</v>
          </cell>
          <cell r="Q158" t="str">
            <v>02</v>
          </cell>
          <cell r="R158">
            <v>0</v>
          </cell>
          <cell r="S158">
            <v>0</v>
          </cell>
          <cell r="T158">
            <v>0</v>
          </cell>
          <cell r="U158">
            <v>0</v>
          </cell>
          <cell r="V158" t="str">
            <v>D</v>
          </cell>
          <cell r="W158" t="str">
            <v>도입중단(국산화)</v>
          </cell>
          <cell r="Y158" t="str">
            <v>지해제98-143</v>
          </cell>
        </row>
        <row r="159">
          <cell r="B159" t="str">
            <v>AA61D13710</v>
          </cell>
          <cell r="C159" t="str">
            <v>PUMP ASSY-P/S W/TANK</v>
          </cell>
          <cell r="D159">
            <v>161000</v>
          </cell>
          <cell r="E159">
            <v>13000</v>
          </cell>
          <cell r="F159">
            <v>8400</v>
          </cell>
          <cell r="G159">
            <v>182400</v>
          </cell>
          <cell r="H159" t="str">
            <v>97.09.30</v>
          </cell>
          <cell r="I159">
            <v>1</v>
          </cell>
          <cell r="J159">
            <v>18604</v>
          </cell>
          <cell r="K159" t="str">
            <v>98.05.26</v>
          </cell>
          <cell r="L159" t="str">
            <v>HD</v>
          </cell>
          <cell r="M159" t="str">
            <v>이음　　　　　　　　　　　　</v>
          </cell>
          <cell r="N159" t="str">
            <v>KJC</v>
          </cell>
          <cell r="O159" t="str">
            <v>9806</v>
          </cell>
          <cell r="P159" t="str">
            <v>KJ98003</v>
          </cell>
          <cell r="Q159" t="str">
            <v>00</v>
          </cell>
          <cell r="R159">
            <v>0</v>
          </cell>
          <cell r="S159">
            <v>0</v>
          </cell>
          <cell r="T159">
            <v>0</v>
          </cell>
          <cell r="U159">
            <v>0</v>
          </cell>
          <cell r="V159" t="str">
            <v>D</v>
          </cell>
          <cell r="W159" t="str">
            <v>도입중단(국산화)</v>
          </cell>
          <cell r="Y159" t="str">
            <v>지해제98-143</v>
          </cell>
        </row>
        <row r="160">
          <cell r="B160" t="str">
            <v>N20964</v>
          </cell>
          <cell r="C160" t="str">
            <v>HAND VALVE</v>
          </cell>
          <cell r="D160">
            <v>16104</v>
          </cell>
          <cell r="E160">
            <v>6500</v>
          </cell>
          <cell r="F160">
            <v>0</v>
          </cell>
          <cell r="G160">
            <v>22604</v>
          </cell>
          <cell r="H160" t="str">
            <v>97.04.21</v>
          </cell>
          <cell r="I160">
            <v>1</v>
          </cell>
          <cell r="J160">
            <v>18960</v>
          </cell>
          <cell r="K160" t="str">
            <v>97.12.04</v>
          </cell>
          <cell r="L160" t="str">
            <v>SD</v>
          </cell>
          <cell r="M160" t="str">
            <v>누기，가스　누출　　　　　　</v>
          </cell>
          <cell r="N160" t="str">
            <v>KOMAT</v>
          </cell>
          <cell r="O160" t="str">
            <v>9801</v>
          </cell>
          <cell r="P160" t="str">
            <v>KO98001</v>
          </cell>
          <cell r="Q160" t="str">
            <v>00</v>
          </cell>
          <cell r="R160">
            <v>0</v>
          </cell>
          <cell r="S160">
            <v>0</v>
          </cell>
          <cell r="T160">
            <v>0</v>
          </cell>
          <cell r="U160">
            <v>0</v>
          </cell>
          <cell r="V160" t="str">
            <v>현품</v>
          </cell>
          <cell r="Y160" t="str">
            <v>지해구제99-2</v>
          </cell>
        </row>
        <row r="161">
          <cell r="B161" t="str">
            <v>N15844BA</v>
          </cell>
          <cell r="C161" t="str">
            <v>VALVE, LEVELING</v>
          </cell>
          <cell r="D161">
            <v>66000</v>
          </cell>
          <cell r="E161">
            <v>6500</v>
          </cell>
          <cell r="F161">
            <v>0</v>
          </cell>
          <cell r="G161">
            <v>72500</v>
          </cell>
          <cell r="H161" t="str">
            <v>97.05.03</v>
          </cell>
          <cell r="I161">
            <v>1</v>
          </cell>
          <cell r="J161">
            <v>38200</v>
          </cell>
          <cell r="K161" t="str">
            <v>98.01.05</v>
          </cell>
          <cell r="L161" t="str">
            <v>SD</v>
          </cell>
          <cell r="M161" t="str">
            <v>누기，가스　누출　　　　　　</v>
          </cell>
          <cell r="N161" t="str">
            <v>KOMAT</v>
          </cell>
          <cell r="O161" t="str">
            <v>9801</v>
          </cell>
          <cell r="P161" t="str">
            <v>KO98002</v>
          </cell>
          <cell r="Q161" t="str">
            <v>00</v>
          </cell>
          <cell r="R161">
            <v>0</v>
          </cell>
          <cell r="S161">
            <v>0</v>
          </cell>
          <cell r="T161">
            <v>0</v>
          </cell>
          <cell r="U161">
            <v>0</v>
          </cell>
          <cell r="V161" t="str">
            <v>현품</v>
          </cell>
          <cell r="Y161" t="str">
            <v>지해구제99-2</v>
          </cell>
        </row>
        <row r="162">
          <cell r="B162" t="str">
            <v>N20960A</v>
          </cell>
          <cell r="C162" t="str">
            <v>HAND VALVE</v>
          </cell>
          <cell r="D162">
            <v>36000</v>
          </cell>
          <cell r="E162">
            <v>3900</v>
          </cell>
          <cell r="F162">
            <v>0</v>
          </cell>
          <cell r="G162">
            <v>39900</v>
          </cell>
          <cell r="H162" t="str">
            <v>97.06.14</v>
          </cell>
          <cell r="I162">
            <v>1</v>
          </cell>
          <cell r="J162">
            <v>17000</v>
          </cell>
          <cell r="K162" t="str">
            <v>97.12.16</v>
          </cell>
          <cell r="L162" t="str">
            <v>SD</v>
          </cell>
          <cell r="M162" t="str">
            <v>누기，가스　누출　　　　　　</v>
          </cell>
          <cell r="N162" t="str">
            <v>KOMAT</v>
          </cell>
          <cell r="O162" t="str">
            <v>9801</v>
          </cell>
          <cell r="P162" t="str">
            <v>KO98003</v>
          </cell>
          <cell r="Q162" t="str">
            <v>00</v>
          </cell>
          <cell r="R162">
            <v>0</v>
          </cell>
          <cell r="S162">
            <v>0</v>
          </cell>
          <cell r="T162">
            <v>0</v>
          </cell>
          <cell r="U162">
            <v>0</v>
          </cell>
          <cell r="V162" t="str">
            <v>현품</v>
          </cell>
          <cell r="Y162" t="str">
            <v>지해구제99-2</v>
          </cell>
        </row>
        <row r="163">
          <cell r="B163" t="str">
            <v>10911105</v>
          </cell>
          <cell r="C163" t="str">
            <v>SWITCH, BRAKE LOCK</v>
          </cell>
          <cell r="D163">
            <v>57336</v>
          </cell>
          <cell r="E163">
            <v>5200</v>
          </cell>
          <cell r="F163">
            <v>0</v>
          </cell>
          <cell r="G163">
            <v>62536</v>
          </cell>
          <cell r="H163" t="str">
            <v>96.09.12</v>
          </cell>
          <cell r="I163">
            <v>1</v>
          </cell>
          <cell r="J163">
            <v>708</v>
          </cell>
          <cell r="K163" t="str">
            <v>97.12.11</v>
          </cell>
          <cell r="L163" t="str">
            <v>군수</v>
          </cell>
          <cell r="M163" t="str">
            <v>작동　불능　　　　　　　　　</v>
          </cell>
          <cell r="N163" t="str">
            <v>KOMAT</v>
          </cell>
          <cell r="O163" t="str">
            <v>9801</v>
          </cell>
          <cell r="P163" t="str">
            <v>KO98004</v>
          </cell>
          <cell r="Q163" t="str">
            <v>00</v>
          </cell>
          <cell r="R163">
            <v>0</v>
          </cell>
          <cell r="S163">
            <v>0</v>
          </cell>
          <cell r="T163">
            <v>0</v>
          </cell>
          <cell r="U163">
            <v>0</v>
          </cell>
          <cell r="V163" t="str">
            <v>현품</v>
          </cell>
          <cell r="Y163" t="str">
            <v>지해구제99-2</v>
          </cell>
        </row>
        <row r="164">
          <cell r="B164" t="str">
            <v>10911105</v>
          </cell>
          <cell r="C164" t="str">
            <v>SWITCH, BRAKE LOCK</v>
          </cell>
          <cell r="D164">
            <v>57336</v>
          </cell>
          <cell r="E164">
            <v>5200</v>
          </cell>
          <cell r="F164">
            <v>0</v>
          </cell>
          <cell r="G164">
            <v>62536</v>
          </cell>
          <cell r="H164" t="str">
            <v>96.09.17</v>
          </cell>
          <cell r="I164">
            <v>1</v>
          </cell>
          <cell r="J164">
            <v>736</v>
          </cell>
          <cell r="K164" t="str">
            <v>97.12.11</v>
          </cell>
          <cell r="L164" t="str">
            <v>군수</v>
          </cell>
          <cell r="M164" t="str">
            <v>작동　불능　　　　　　　　　</v>
          </cell>
          <cell r="N164" t="str">
            <v>KOMAT</v>
          </cell>
          <cell r="O164" t="str">
            <v>9801</v>
          </cell>
          <cell r="P164" t="str">
            <v>KO98004</v>
          </cell>
          <cell r="Q164" t="str">
            <v>01</v>
          </cell>
          <cell r="R164">
            <v>0</v>
          </cell>
          <cell r="S164">
            <v>0</v>
          </cell>
          <cell r="T164">
            <v>0</v>
          </cell>
          <cell r="U164">
            <v>0</v>
          </cell>
          <cell r="V164" t="str">
            <v>현품</v>
          </cell>
          <cell r="Y164" t="str">
            <v>지해구제99-2</v>
          </cell>
        </row>
        <row r="165">
          <cell r="B165" t="str">
            <v>10911105</v>
          </cell>
          <cell r="C165" t="str">
            <v>SWITCH, BRAKE LOCK</v>
          </cell>
          <cell r="D165">
            <v>57336</v>
          </cell>
          <cell r="E165">
            <v>5200</v>
          </cell>
          <cell r="F165">
            <v>0</v>
          </cell>
          <cell r="G165">
            <v>62536</v>
          </cell>
          <cell r="H165" t="str">
            <v>96.09.12</v>
          </cell>
          <cell r="I165">
            <v>1</v>
          </cell>
          <cell r="J165">
            <v>793</v>
          </cell>
          <cell r="K165" t="str">
            <v>97.12.11</v>
          </cell>
          <cell r="L165" t="str">
            <v>군수</v>
          </cell>
          <cell r="M165" t="str">
            <v>작동　불능　　　　　　　　　</v>
          </cell>
          <cell r="N165" t="str">
            <v>KOMAT</v>
          </cell>
          <cell r="O165" t="str">
            <v>9801</v>
          </cell>
          <cell r="P165" t="str">
            <v>KO98004</v>
          </cell>
          <cell r="Q165" t="str">
            <v>02</v>
          </cell>
          <cell r="R165">
            <v>0</v>
          </cell>
          <cell r="S165">
            <v>0</v>
          </cell>
          <cell r="T165">
            <v>0</v>
          </cell>
          <cell r="U165">
            <v>0</v>
          </cell>
          <cell r="V165" t="str">
            <v>현품</v>
          </cell>
          <cell r="Y165" t="str">
            <v>지해구제99-2</v>
          </cell>
        </row>
        <row r="166">
          <cell r="B166" t="str">
            <v>7413932</v>
          </cell>
          <cell r="C166" t="str">
            <v>ROTO CHAMBER</v>
          </cell>
          <cell r="D166">
            <v>316619</v>
          </cell>
          <cell r="E166">
            <v>13000</v>
          </cell>
          <cell r="F166">
            <v>0</v>
          </cell>
          <cell r="G166">
            <v>329619</v>
          </cell>
          <cell r="H166" t="str">
            <v>97.10.31</v>
          </cell>
          <cell r="I166">
            <v>1</v>
          </cell>
          <cell r="J166">
            <v>503</v>
          </cell>
          <cell r="K166" t="str">
            <v>97.12.11</v>
          </cell>
          <cell r="L166" t="str">
            <v>군수</v>
          </cell>
          <cell r="M166" t="str">
            <v>누기，가스　누출　　　　　　</v>
          </cell>
          <cell r="N166" t="str">
            <v>KOMAT</v>
          </cell>
          <cell r="O166" t="str">
            <v>9801</v>
          </cell>
          <cell r="P166" t="str">
            <v>KO98005</v>
          </cell>
          <cell r="Q166" t="str">
            <v>00</v>
          </cell>
          <cell r="R166">
            <v>0</v>
          </cell>
          <cell r="S166">
            <v>0</v>
          </cell>
          <cell r="T166">
            <v>0</v>
          </cell>
          <cell r="U166">
            <v>0</v>
          </cell>
          <cell r="V166" t="str">
            <v>현품</v>
          </cell>
          <cell r="Y166" t="str">
            <v>지해구제99-2</v>
          </cell>
        </row>
        <row r="167">
          <cell r="B167" t="str">
            <v>N15844BA</v>
          </cell>
          <cell r="C167" t="str">
            <v>VALVE LEVELING</v>
          </cell>
          <cell r="D167">
            <v>90000</v>
          </cell>
          <cell r="E167">
            <v>6500</v>
          </cell>
          <cell r="F167">
            <v>0</v>
          </cell>
          <cell r="G167">
            <v>96500</v>
          </cell>
          <cell r="H167" t="str">
            <v>97.07.18</v>
          </cell>
          <cell r="I167">
            <v>1</v>
          </cell>
          <cell r="J167">
            <v>13864</v>
          </cell>
          <cell r="K167" t="str">
            <v>98.02.03</v>
          </cell>
          <cell r="L167" t="str">
            <v>SD</v>
          </cell>
          <cell r="M167" t="str">
            <v>누기，가스　누출　　　　　　</v>
          </cell>
          <cell r="N167" t="str">
            <v>KOMAT</v>
          </cell>
          <cell r="O167" t="str">
            <v>9802</v>
          </cell>
          <cell r="P167" t="str">
            <v>KO98006</v>
          </cell>
          <cell r="Q167" t="str">
            <v>00</v>
          </cell>
          <cell r="R167">
            <v>0</v>
          </cell>
          <cell r="S167">
            <v>0</v>
          </cell>
          <cell r="T167">
            <v>0</v>
          </cell>
          <cell r="U167">
            <v>0</v>
          </cell>
          <cell r="V167" t="str">
            <v>현품</v>
          </cell>
          <cell r="Y167" t="str">
            <v>지해구제99-2</v>
          </cell>
        </row>
        <row r="168">
          <cell r="B168" t="str">
            <v>165468</v>
          </cell>
          <cell r="C168" t="str">
            <v>SPRING BRAKE</v>
          </cell>
          <cell r="D168">
            <v>89100</v>
          </cell>
          <cell r="E168">
            <v>6500</v>
          </cell>
          <cell r="F168">
            <v>0</v>
          </cell>
          <cell r="G168">
            <v>95600</v>
          </cell>
          <cell r="H168" t="str">
            <v>97.06.25</v>
          </cell>
          <cell r="I168">
            <v>1</v>
          </cell>
          <cell r="J168">
            <v>26500</v>
          </cell>
          <cell r="K168" t="str">
            <v>98.02.05</v>
          </cell>
          <cell r="L168" t="str">
            <v>AM937</v>
          </cell>
          <cell r="M168" t="str">
            <v>리턴　불량　　　　　　　　　</v>
          </cell>
          <cell r="N168" t="str">
            <v>KOMAT</v>
          </cell>
          <cell r="O168" t="str">
            <v>9802</v>
          </cell>
          <cell r="P168" t="str">
            <v>KO98007</v>
          </cell>
          <cell r="Q168" t="str">
            <v>00</v>
          </cell>
          <cell r="R168">
            <v>0</v>
          </cell>
          <cell r="S168">
            <v>0</v>
          </cell>
          <cell r="T168">
            <v>0</v>
          </cell>
          <cell r="U168">
            <v>0</v>
          </cell>
          <cell r="V168" t="str">
            <v>현품</v>
          </cell>
          <cell r="Y168" t="str">
            <v>지해구제99-2</v>
          </cell>
        </row>
        <row r="169">
          <cell r="B169" t="str">
            <v>N20404E</v>
          </cell>
          <cell r="C169" t="str">
            <v>VALVE LAVELING(BB123</v>
          </cell>
          <cell r="D169">
            <v>173800</v>
          </cell>
          <cell r="E169">
            <v>9100</v>
          </cell>
          <cell r="F169">
            <v>0</v>
          </cell>
          <cell r="G169">
            <v>182900</v>
          </cell>
          <cell r="H169" t="str">
            <v>97.04.30</v>
          </cell>
          <cell r="I169">
            <v>1</v>
          </cell>
          <cell r="J169">
            <v>18000</v>
          </cell>
          <cell r="K169" t="str">
            <v>98.02.02</v>
          </cell>
          <cell r="L169" t="str">
            <v>SD</v>
          </cell>
          <cell r="M169" t="str">
            <v>누기，가스　누출　　　　　　</v>
          </cell>
          <cell r="N169" t="str">
            <v>KOMAT</v>
          </cell>
          <cell r="O169" t="str">
            <v>9802</v>
          </cell>
          <cell r="P169" t="str">
            <v>KO98008</v>
          </cell>
          <cell r="Q169" t="str">
            <v>00</v>
          </cell>
          <cell r="R169">
            <v>0</v>
          </cell>
          <cell r="S169">
            <v>0</v>
          </cell>
          <cell r="T169">
            <v>0</v>
          </cell>
          <cell r="U169">
            <v>0</v>
          </cell>
          <cell r="V169" t="str">
            <v>현품</v>
          </cell>
          <cell r="Y169" t="str">
            <v>지해구제99-2</v>
          </cell>
        </row>
        <row r="170">
          <cell r="B170" t="str">
            <v>N20960A</v>
          </cell>
          <cell r="C170" t="str">
            <v>HAND VALVE</v>
          </cell>
          <cell r="D170">
            <v>59400</v>
          </cell>
          <cell r="E170">
            <v>3900</v>
          </cell>
          <cell r="F170">
            <v>0</v>
          </cell>
          <cell r="G170">
            <v>63300</v>
          </cell>
          <cell r="H170" t="str">
            <v>97.12.30</v>
          </cell>
          <cell r="I170">
            <v>1</v>
          </cell>
          <cell r="J170">
            <v>5200</v>
          </cell>
          <cell r="K170" t="str">
            <v>98.02.11</v>
          </cell>
          <cell r="L170" t="str">
            <v>SD</v>
          </cell>
          <cell r="M170" t="str">
            <v>타버림，연기　　　　　　　　</v>
          </cell>
          <cell r="N170" t="str">
            <v>KOMAT</v>
          </cell>
          <cell r="O170" t="str">
            <v>9802</v>
          </cell>
          <cell r="P170" t="str">
            <v>KO98009</v>
          </cell>
          <cell r="Q170" t="str">
            <v>00</v>
          </cell>
          <cell r="R170">
            <v>0</v>
          </cell>
          <cell r="S170">
            <v>0</v>
          </cell>
          <cell r="T170">
            <v>0</v>
          </cell>
          <cell r="U170">
            <v>0</v>
          </cell>
          <cell r="V170" t="str">
            <v>현품</v>
          </cell>
          <cell r="Y170" t="str">
            <v>지해구제99-2</v>
          </cell>
        </row>
        <row r="171">
          <cell r="B171" t="str">
            <v>N4930AA</v>
          </cell>
          <cell r="C171" t="str">
            <v>CHAMBER RR 30"</v>
          </cell>
          <cell r="D171">
            <v>155100</v>
          </cell>
          <cell r="E171">
            <v>15600</v>
          </cell>
          <cell r="F171">
            <v>0</v>
          </cell>
          <cell r="G171">
            <v>170700</v>
          </cell>
          <cell r="H171" t="str">
            <v>97.07.09</v>
          </cell>
          <cell r="I171">
            <v>1</v>
          </cell>
          <cell r="J171">
            <v>14002</v>
          </cell>
          <cell r="K171" t="str">
            <v>98.02.07</v>
          </cell>
          <cell r="L171" t="str">
            <v>SD</v>
          </cell>
          <cell r="M171" t="str">
            <v>압축누기　　　　　　　　　　</v>
          </cell>
          <cell r="N171" t="str">
            <v>KOMAT</v>
          </cell>
          <cell r="O171" t="str">
            <v>9803</v>
          </cell>
          <cell r="P171" t="str">
            <v>KO98010</v>
          </cell>
          <cell r="Q171" t="str">
            <v>00</v>
          </cell>
          <cell r="R171">
            <v>0</v>
          </cell>
          <cell r="S171">
            <v>0</v>
          </cell>
          <cell r="T171">
            <v>0</v>
          </cell>
          <cell r="U171">
            <v>0</v>
          </cell>
          <cell r="V171" t="str">
            <v>현품</v>
          </cell>
          <cell r="Y171" t="str">
            <v>지해구제99-2</v>
          </cell>
        </row>
        <row r="172">
          <cell r="B172" t="str">
            <v>N15844BA</v>
          </cell>
          <cell r="C172" t="str">
            <v>V/V LEVLING</v>
          </cell>
          <cell r="D172">
            <v>110000</v>
          </cell>
          <cell r="E172">
            <v>9100</v>
          </cell>
          <cell r="F172">
            <v>0</v>
          </cell>
          <cell r="G172">
            <v>119100</v>
          </cell>
          <cell r="H172" t="str">
            <v>97.07.09</v>
          </cell>
          <cell r="I172">
            <v>1</v>
          </cell>
          <cell r="J172">
            <v>18954</v>
          </cell>
          <cell r="K172" t="str">
            <v>98.03.15</v>
          </cell>
          <cell r="L172" t="str">
            <v>SD</v>
          </cell>
          <cell r="M172" t="str">
            <v>누기，가스　누출　　　　　　</v>
          </cell>
          <cell r="N172" t="str">
            <v>KOMAT</v>
          </cell>
          <cell r="O172" t="str">
            <v>980405</v>
          </cell>
          <cell r="P172" t="str">
            <v>KO98010</v>
          </cell>
          <cell r="Q172" t="str">
            <v>00</v>
          </cell>
          <cell r="R172">
            <v>0</v>
          </cell>
          <cell r="S172">
            <v>0</v>
          </cell>
          <cell r="T172">
            <v>0</v>
          </cell>
          <cell r="U172">
            <v>0</v>
          </cell>
          <cell r="V172" t="str">
            <v>현품</v>
          </cell>
          <cell r="Y172" t="str">
            <v>지해구제99-2</v>
          </cell>
        </row>
        <row r="173">
          <cell r="B173" t="str">
            <v>N20960B</v>
          </cell>
          <cell r="C173" t="str">
            <v>HAND VALVE</v>
          </cell>
          <cell r="D173">
            <v>48750</v>
          </cell>
          <cell r="E173">
            <v>3900</v>
          </cell>
          <cell r="F173">
            <v>0</v>
          </cell>
          <cell r="G173">
            <v>52650</v>
          </cell>
          <cell r="H173" t="str">
            <v>97.12.13</v>
          </cell>
          <cell r="I173">
            <v>1</v>
          </cell>
          <cell r="J173">
            <v>5750</v>
          </cell>
          <cell r="K173" t="str">
            <v>98.02.05</v>
          </cell>
          <cell r="L173" t="str">
            <v>SD</v>
          </cell>
          <cell r="M173" t="str">
            <v>누기，가스　누출　　　　　　</v>
          </cell>
          <cell r="N173" t="str">
            <v>KOMAT</v>
          </cell>
          <cell r="O173" t="str">
            <v>9803</v>
          </cell>
          <cell r="P173" t="str">
            <v>KO98011</v>
          </cell>
          <cell r="Q173" t="str">
            <v>00</v>
          </cell>
          <cell r="R173">
            <v>0</v>
          </cell>
          <cell r="S173">
            <v>0</v>
          </cell>
          <cell r="T173">
            <v>0</v>
          </cell>
          <cell r="U173">
            <v>0</v>
          </cell>
          <cell r="V173" t="str">
            <v>현품</v>
          </cell>
          <cell r="Y173" t="str">
            <v>지해구제99-2</v>
          </cell>
        </row>
        <row r="174">
          <cell r="B174" t="str">
            <v>N20960A</v>
          </cell>
          <cell r="C174" t="str">
            <v>HAND VALVE</v>
          </cell>
          <cell r="D174">
            <v>59400</v>
          </cell>
          <cell r="E174">
            <v>10400</v>
          </cell>
          <cell r="F174">
            <v>0</v>
          </cell>
          <cell r="G174">
            <v>69800</v>
          </cell>
          <cell r="H174" t="str">
            <v>97.07.31</v>
          </cell>
          <cell r="I174">
            <v>1</v>
          </cell>
          <cell r="J174">
            <v>28697</v>
          </cell>
          <cell r="K174" t="str">
            <v>98.04.28</v>
          </cell>
          <cell r="L174" t="str">
            <v>SD</v>
          </cell>
          <cell r="M174" t="str">
            <v>전환불능　　　　　　　　　　</v>
          </cell>
          <cell r="N174" t="str">
            <v>KOMAT</v>
          </cell>
          <cell r="O174" t="str">
            <v>980405</v>
          </cell>
          <cell r="P174" t="str">
            <v>KO98012</v>
          </cell>
          <cell r="Q174" t="str">
            <v>00</v>
          </cell>
          <cell r="R174">
            <v>0</v>
          </cell>
          <cell r="S174">
            <v>0</v>
          </cell>
          <cell r="T174">
            <v>0</v>
          </cell>
          <cell r="U174">
            <v>0</v>
          </cell>
          <cell r="V174" t="str">
            <v>현품</v>
          </cell>
          <cell r="Y174" t="str">
            <v>지해구제99-2</v>
          </cell>
        </row>
        <row r="175">
          <cell r="B175" t="str">
            <v>N15844BA</v>
          </cell>
          <cell r="C175" t="str">
            <v>V/V LEVELING</v>
          </cell>
          <cell r="D175">
            <v>110000</v>
          </cell>
          <cell r="E175">
            <v>9100</v>
          </cell>
          <cell r="F175">
            <v>0</v>
          </cell>
          <cell r="G175">
            <v>119100</v>
          </cell>
          <cell r="H175" t="str">
            <v>97.07.04</v>
          </cell>
          <cell r="I175">
            <v>1</v>
          </cell>
          <cell r="J175">
            <v>17910</v>
          </cell>
          <cell r="K175" t="str">
            <v>98.04.02</v>
          </cell>
          <cell r="L175" t="str">
            <v>SD</v>
          </cell>
          <cell r="M175" t="str">
            <v>누기，가스　누출　　　　　　</v>
          </cell>
          <cell r="N175" t="str">
            <v>KOMAT</v>
          </cell>
          <cell r="O175" t="str">
            <v>980405</v>
          </cell>
          <cell r="P175" t="str">
            <v>KO98013</v>
          </cell>
          <cell r="Q175" t="str">
            <v>00</v>
          </cell>
          <cell r="R175">
            <v>0</v>
          </cell>
          <cell r="S175">
            <v>0</v>
          </cell>
          <cell r="T175">
            <v>0</v>
          </cell>
          <cell r="U175">
            <v>0</v>
          </cell>
          <cell r="V175" t="str">
            <v>현품</v>
          </cell>
          <cell r="Y175" t="str">
            <v>지해구제99-2</v>
          </cell>
        </row>
        <row r="176">
          <cell r="C176" t="str">
            <v>VALVE LEVERLING</v>
          </cell>
          <cell r="D176">
            <v>114000</v>
          </cell>
          <cell r="E176">
            <v>10400</v>
          </cell>
          <cell r="F176">
            <v>0</v>
          </cell>
          <cell r="G176">
            <v>124400</v>
          </cell>
          <cell r="H176" t="str">
            <v>97.07.09</v>
          </cell>
          <cell r="I176">
            <v>1</v>
          </cell>
          <cell r="J176">
            <v>18594</v>
          </cell>
          <cell r="K176" t="str">
            <v>98.03.26</v>
          </cell>
          <cell r="L176" t="str">
            <v>SD</v>
          </cell>
          <cell r="M176" t="str">
            <v>누기，가스　누출　　　　　　</v>
          </cell>
          <cell r="N176" t="str">
            <v>KOMAT</v>
          </cell>
          <cell r="O176" t="str">
            <v>980405</v>
          </cell>
          <cell r="P176" t="str">
            <v>KO98013</v>
          </cell>
          <cell r="Q176" t="str">
            <v>01</v>
          </cell>
          <cell r="R176">
            <v>0</v>
          </cell>
          <cell r="S176">
            <v>0</v>
          </cell>
          <cell r="T176">
            <v>0</v>
          </cell>
          <cell r="U176">
            <v>0</v>
          </cell>
          <cell r="V176" t="str">
            <v>현품</v>
          </cell>
          <cell r="Y176" t="str">
            <v>지해구제99-2</v>
          </cell>
        </row>
        <row r="177">
          <cell r="B177" t="str">
            <v>90554622</v>
          </cell>
          <cell r="C177" t="str">
            <v>VALVE LEVERLING</v>
          </cell>
          <cell r="D177">
            <v>114000</v>
          </cell>
          <cell r="E177">
            <v>10400</v>
          </cell>
          <cell r="F177">
            <v>0</v>
          </cell>
          <cell r="G177">
            <v>124400</v>
          </cell>
          <cell r="H177" t="str">
            <v>97.05.03</v>
          </cell>
          <cell r="I177">
            <v>1</v>
          </cell>
          <cell r="J177">
            <v>33000</v>
          </cell>
          <cell r="K177" t="str">
            <v>98.03.31</v>
          </cell>
          <cell r="L177" t="str">
            <v>SD</v>
          </cell>
          <cell r="M177" t="str">
            <v>누기，가스　누출　　　　　　</v>
          </cell>
          <cell r="N177" t="str">
            <v>KOMAT</v>
          </cell>
          <cell r="O177" t="str">
            <v>980405</v>
          </cell>
          <cell r="P177" t="str">
            <v>KO98013</v>
          </cell>
          <cell r="Q177" t="str">
            <v>02</v>
          </cell>
          <cell r="R177">
            <v>0</v>
          </cell>
          <cell r="S177">
            <v>0</v>
          </cell>
          <cell r="T177">
            <v>0</v>
          </cell>
          <cell r="U177">
            <v>0</v>
          </cell>
          <cell r="V177" t="str">
            <v>현품</v>
          </cell>
          <cell r="Y177" t="str">
            <v>지해구제99-2</v>
          </cell>
        </row>
        <row r="178">
          <cell r="B178" t="str">
            <v>90554622</v>
          </cell>
          <cell r="C178" t="str">
            <v>레벨링　밸브　　　　　　　　</v>
          </cell>
          <cell r="D178">
            <v>114000</v>
          </cell>
          <cell r="E178">
            <v>10400</v>
          </cell>
          <cell r="F178">
            <v>0</v>
          </cell>
          <cell r="G178">
            <v>124400</v>
          </cell>
          <cell r="H178" t="str">
            <v>97.05.03</v>
          </cell>
          <cell r="I178">
            <v>1</v>
          </cell>
          <cell r="J178">
            <v>39000</v>
          </cell>
          <cell r="K178" t="str">
            <v>98.03.31</v>
          </cell>
          <cell r="L178" t="str">
            <v>SD</v>
          </cell>
          <cell r="M178" t="str">
            <v>누기，가스　누출　　　　　　</v>
          </cell>
          <cell r="N178" t="str">
            <v>KOMAT</v>
          </cell>
          <cell r="O178" t="str">
            <v>980405</v>
          </cell>
          <cell r="P178" t="str">
            <v>KO98013</v>
          </cell>
          <cell r="Q178" t="str">
            <v>03</v>
          </cell>
          <cell r="R178">
            <v>0</v>
          </cell>
          <cell r="S178">
            <v>0</v>
          </cell>
          <cell r="T178">
            <v>0</v>
          </cell>
          <cell r="U178">
            <v>0</v>
          </cell>
          <cell r="V178" t="str">
            <v>현품</v>
          </cell>
          <cell r="Y178" t="str">
            <v>지해구제99-2</v>
          </cell>
        </row>
        <row r="179">
          <cell r="B179" t="str">
            <v>N15844BA</v>
          </cell>
          <cell r="C179" t="str">
            <v>레벨링　밸브　　　　　　　　</v>
          </cell>
          <cell r="D179">
            <v>130000</v>
          </cell>
          <cell r="E179">
            <v>18200</v>
          </cell>
          <cell r="F179">
            <v>0</v>
          </cell>
          <cell r="G179">
            <v>148200</v>
          </cell>
          <cell r="H179" t="str">
            <v>97.09.30</v>
          </cell>
          <cell r="I179">
            <v>2</v>
          </cell>
          <cell r="J179">
            <v>27000</v>
          </cell>
          <cell r="K179" t="str">
            <v>98.03.06</v>
          </cell>
          <cell r="L179" t="str">
            <v>HD</v>
          </cell>
          <cell r="M179" t="str">
            <v>압축누기　　　　　　　　　　</v>
          </cell>
          <cell r="N179" t="str">
            <v>KOMAT</v>
          </cell>
          <cell r="O179" t="str">
            <v>980405</v>
          </cell>
          <cell r="P179" t="str">
            <v>KO98013</v>
          </cell>
          <cell r="Q179" t="str">
            <v>04</v>
          </cell>
          <cell r="R179">
            <v>0</v>
          </cell>
          <cell r="S179">
            <v>0</v>
          </cell>
          <cell r="T179">
            <v>0</v>
          </cell>
          <cell r="U179">
            <v>0</v>
          </cell>
          <cell r="V179" t="str">
            <v>현품</v>
          </cell>
          <cell r="Y179" t="str">
            <v>지해구제99-2</v>
          </cell>
        </row>
        <row r="180">
          <cell r="B180" t="str">
            <v>N4930AA</v>
          </cell>
          <cell r="C180" t="str">
            <v>CHAMBER RR 30"</v>
          </cell>
          <cell r="D180">
            <v>155100</v>
          </cell>
          <cell r="E180">
            <v>11700</v>
          </cell>
          <cell r="F180">
            <v>0</v>
          </cell>
          <cell r="G180">
            <v>166800</v>
          </cell>
          <cell r="H180" t="str">
            <v>96.12.06</v>
          </cell>
          <cell r="I180">
            <v>1</v>
          </cell>
          <cell r="J180">
            <v>50468</v>
          </cell>
          <cell r="K180" t="str">
            <v>98.03.16</v>
          </cell>
          <cell r="L180" t="str">
            <v>60T</v>
          </cell>
          <cell r="M180" t="str">
            <v>압축누기　　　　　　　　　　</v>
          </cell>
          <cell r="N180" t="str">
            <v>KOMAT</v>
          </cell>
          <cell r="O180" t="str">
            <v>980405</v>
          </cell>
          <cell r="P180" t="str">
            <v>KO98014</v>
          </cell>
          <cell r="Q180" t="str">
            <v>00</v>
          </cell>
          <cell r="R180">
            <v>0</v>
          </cell>
          <cell r="S180">
            <v>0</v>
          </cell>
          <cell r="T180">
            <v>0</v>
          </cell>
          <cell r="U180">
            <v>0</v>
          </cell>
          <cell r="V180" t="str">
            <v>현품</v>
          </cell>
          <cell r="Y180" t="str">
            <v>지해구제99-2</v>
          </cell>
        </row>
        <row r="181">
          <cell r="B181" t="str">
            <v>N4930AA</v>
          </cell>
          <cell r="C181" t="str">
            <v>스프링　브레이크　　　　　　</v>
          </cell>
          <cell r="D181">
            <v>113000</v>
          </cell>
          <cell r="E181">
            <v>11700</v>
          </cell>
          <cell r="F181">
            <v>0</v>
          </cell>
          <cell r="G181">
            <v>124700</v>
          </cell>
          <cell r="H181" t="str">
            <v>97.12.13</v>
          </cell>
          <cell r="I181">
            <v>1</v>
          </cell>
          <cell r="J181">
            <v>11500</v>
          </cell>
          <cell r="K181" t="str">
            <v>98.03.10</v>
          </cell>
          <cell r="L181" t="str">
            <v>SD</v>
          </cell>
          <cell r="M181" t="str">
            <v>누기，가스　누출　　　　　　</v>
          </cell>
          <cell r="N181" t="str">
            <v>KOMAT</v>
          </cell>
          <cell r="O181" t="str">
            <v>980405</v>
          </cell>
          <cell r="P181" t="str">
            <v>KO98014</v>
          </cell>
          <cell r="Q181" t="str">
            <v>01</v>
          </cell>
          <cell r="R181">
            <v>0</v>
          </cell>
          <cell r="S181">
            <v>0</v>
          </cell>
          <cell r="T181">
            <v>0</v>
          </cell>
          <cell r="U181">
            <v>0</v>
          </cell>
          <cell r="V181" t="str">
            <v>현품</v>
          </cell>
          <cell r="Y181" t="str">
            <v>지해구제99-2</v>
          </cell>
        </row>
        <row r="182">
          <cell r="B182" t="str">
            <v>N30162MA</v>
          </cell>
          <cell r="C182" t="str">
            <v>V/V T/PROT</v>
          </cell>
          <cell r="D182">
            <v>76000</v>
          </cell>
          <cell r="E182">
            <v>6500</v>
          </cell>
          <cell r="F182">
            <v>0</v>
          </cell>
          <cell r="G182">
            <v>82500</v>
          </cell>
          <cell r="H182" t="str">
            <v>97.06.05</v>
          </cell>
          <cell r="I182">
            <v>1</v>
          </cell>
          <cell r="J182">
            <v>36600</v>
          </cell>
          <cell r="K182" t="str">
            <v>98.04.20</v>
          </cell>
          <cell r="L182" t="str">
            <v>60T</v>
          </cell>
          <cell r="M182" t="str">
            <v>밀폐불량　　　　　　　　　　</v>
          </cell>
          <cell r="N182" t="str">
            <v>KOMAT</v>
          </cell>
          <cell r="O182" t="str">
            <v>980405</v>
          </cell>
          <cell r="P182" t="str">
            <v>KO98015</v>
          </cell>
          <cell r="Q182" t="str">
            <v>00</v>
          </cell>
          <cell r="R182">
            <v>0</v>
          </cell>
          <cell r="S182">
            <v>0</v>
          </cell>
          <cell r="T182">
            <v>0</v>
          </cell>
          <cell r="U182">
            <v>0</v>
          </cell>
          <cell r="V182" t="str">
            <v>현품</v>
          </cell>
          <cell r="Y182" t="str">
            <v>지해구제99-2</v>
          </cell>
        </row>
        <row r="183">
          <cell r="B183" t="str">
            <v>7413942</v>
          </cell>
          <cell r="C183" t="str">
            <v>ADAPTER;POWER DIVIDE</v>
          </cell>
          <cell r="D183">
            <v>30000</v>
          </cell>
          <cell r="E183">
            <v>45500</v>
          </cell>
          <cell r="F183">
            <v>0</v>
          </cell>
          <cell r="G183">
            <v>75500</v>
          </cell>
          <cell r="H183" t="str">
            <v>96.08.30</v>
          </cell>
          <cell r="I183">
            <v>1</v>
          </cell>
          <cell r="J183">
            <v>2956</v>
          </cell>
          <cell r="K183" t="str">
            <v>98.03.31</v>
          </cell>
          <cell r="L183" t="str">
            <v>군수</v>
          </cell>
          <cell r="M183" t="str">
            <v>파손　　　　　　　　　　　　</v>
          </cell>
          <cell r="N183" t="str">
            <v>KOMAT</v>
          </cell>
          <cell r="O183" t="str">
            <v>980405</v>
          </cell>
          <cell r="P183" t="str">
            <v>KO98016</v>
          </cell>
          <cell r="Q183" t="str">
            <v>00</v>
          </cell>
          <cell r="R183">
            <v>0</v>
          </cell>
          <cell r="S183">
            <v>0</v>
          </cell>
          <cell r="T183">
            <v>0</v>
          </cell>
          <cell r="U183">
            <v>0</v>
          </cell>
          <cell r="V183" t="str">
            <v>현품</v>
          </cell>
          <cell r="Y183" t="str">
            <v>지해구제99-2</v>
          </cell>
        </row>
        <row r="184">
          <cell r="B184" t="str">
            <v>90554622</v>
          </cell>
          <cell r="C184" t="str">
            <v>V/V LEVELING</v>
          </cell>
          <cell r="D184">
            <v>228000</v>
          </cell>
          <cell r="E184">
            <v>9100</v>
          </cell>
          <cell r="F184">
            <v>0</v>
          </cell>
          <cell r="G184">
            <v>237100</v>
          </cell>
          <cell r="H184" t="str">
            <v>97.07.23</v>
          </cell>
          <cell r="I184">
            <v>2</v>
          </cell>
          <cell r="J184">
            <v>39300</v>
          </cell>
          <cell r="K184" t="str">
            <v>98.05.20</v>
          </cell>
          <cell r="L184" t="str">
            <v>SD</v>
          </cell>
          <cell r="M184" t="str">
            <v>누기，가스　누출　　　　　　</v>
          </cell>
          <cell r="N184" t="str">
            <v>KOMAT</v>
          </cell>
          <cell r="O184" t="str">
            <v>9806</v>
          </cell>
          <cell r="P184" t="str">
            <v>KO98017</v>
          </cell>
          <cell r="Q184" t="str">
            <v>00</v>
          </cell>
          <cell r="R184">
            <v>0</v>
          </cell>
          <cell r="S184">
            <v>0</v>
          </cell>
          <cell r="T184">
            <v>0</v>
          </cell>
          <cell r="U184">
            <v>0</v>
          </cell>
          <cell r="V184" t="str">
            <v>현품</v>
          </cell>
          <cell r="Y184" t="str">
            <v>지해구제99-2</v>
          </cell>
        </row>
        <row r="185">
          <cell r="B185" t="str">
            <v>90554622</v>
          </cell>
          <cell r="C185" t="str">
            <v>V/V LEVELING</v>
          </cell>
          <cell r="D185">
            <v>228000</v>
          </cell>
          <cell r="E185">
            <v>9100</v>
          </cell>
          <cell r="F185">
            <v>0</v>
          </cell>
          <cell r="G185">
            <v>237100</v>
          </cell>
          <cell r="I185">
            <v>1</v>
          </cell>
          <cell r="J185">
            <v>0</v>
          </cell>
          <cell r="M185" t="str">
            <v>누기，가스　누출　　　　　　</v>
          </cell>
          <cell r="N185" t="str">
            <v>KOMAT</v>
          </cell>
          <cell r="O185" t="str">
            <v>9806</v>
          </cell>
          <cell r="P185" t="str">
            <v>KO98017</v>
          </cell>
          <cell r="Q185" t="str">
            <v>01</v>
          </cell>
          <cell r="R185">
            <v>0</v>
          </cell>
          <cell r="S185">
            <v>0</v>
          </cell>
          <cell r="T185">
            <v>0</v>
          </cell>
          <cell r="U185">
            <v>0</v>
          </cell>
          <cell r="V185" t="str">
            <v>현품</v>
          </cell>
          <cell r="Y185" t="str">
            <v>지해구제99-2</v>
          </cell>
        </row>
        <row r="186">
          <cell r="B186" t="str">
            <v>N30162MA</v>
          </cell>
          <cell r="C186" t="str">
            <v>V/V T/PROT</v>
          </cell>
          <cell r="D186">
            <v>104500</v>
          </cell>
          <cell r="E186">
            <v>22100</v>
          </cell>
          <cell r="F186">
            <v>0</v>
          </cell>
          <cell r="G186">
            <v>126600</v>
          </cell>
          <cell r="H186" t="str">
            <v>98.02.02</v>
          </cell>
          <cell r="I186">
            <v>1</v>
          </cell>
          <cell r="J186">
            <v>990</v>
          </cell>
          <cell r="K186" t="str">
            <v>98.05.14</v>
          </cell>
          <cell r="L186" t="str">
            <v>60T</v>
          </cell>
          <cell r="M186" t="str">
            <v>누기，가스　누출　　　　　　</v>
          </cell>
          <cell r="N186" t="str">
            <v>KOMAT</v>
          </cell>
          <cell r="O186" t="str">
            <v>9806</v>
          </cell>
          <cell r="P186" t="str">
            <v>KO98018</v>
          </cell>
          <cell r="Q186" t="str">
            <v>00</v>
          </cell>
          <cell r="R186">
            <v>0</v>
          </cell>
          <cell r="S186">
            <v>0</v>
          </cell>
          <cell r="T186">
            <v>0</v>
          </cell>
          <cell r="U186">
            <v>0</v>
          </cell>
          <cell r="V186" t="str">
            <v>현품</v>
          </cell>
          <cell r="Y186" t="str">
            <v>지해구제99-2</v>
          </cell>
        </row>
        <row r="187">
          <cell r="B187" t="str">
            <v>7064588K</v>
          </cell>
          <cell r="C187" t="str">
            <v>STOP S/W</v>
          </cell>
          <cell r="D187">
            <v>19817</v>
          </cell>
          <cell r="E187">
            <v>5200</v>
          </cell>
          <cell r="F187">
            <v>0</v>
          </cell>
          <cell r="G187">
            <v>25017</v>
          </cell>
          <cell r="H187" t="str">
            <v>98.04.17</v>
          </cell>
          <cell r="I187">
            <v>1</v>
          </cell>
          <cell r="J187">
            <v>284</v>
          </cell>
          <cell r="K187" t="str">
            <v>98.05.15</v>
          </cell>
          <cell r="N187" t="str">
            <v>KOMAT</v>
          </cell>
          <cell r="O187" t="str">
            <v>9806</v>
          </cell>
          <cell r="P187" t="str">
            <v>KO98019</v>
          </cell>
          <cell r="Q187" t="str">
            <v>00</v>
          </cell>
          <cell r="R187">
            <v>0</v>
          </cell>
          <cell r="S187">
            <v>0</v>
          </cell>
          <cell r="T187">
            <v>0</v>
          </cell>
          <cell r="U187">
            <v>0</v>
          </cell>
          <cell r="V187" t="str">
            <v>현품</v>
          </cell>
          <cell r="Y187" t="str">
            <v>지해구제99-2</v>
          </cell>
        </row>
        <row r="188">
          <cell r="B188" t="str">
            <v>N15844BA</v>
          </cell>
          <cell r="C188" t="str">
            <v>V/V LEVELING</v>
          </cell>
          <cell r="D188">
            <v>128150</v>
          </cell>
          <cell r="E188">
            <v>9100</v>
          </cell>
          <cell r="F188">
            <v>0</v>
          </cell>
          <cell r="G188">
            <v>137250</v>
          </cell>
          <cell r="H188" t="str">
            <v>97.06.20</v>
          </cell>
          <cell r="I188">
            <v>1</v>
          </cell>
          <cell r="J188">
            <v>27500</v>
          </cell>
          <cell r="K188" t="str">
            <v>98.06.09</v>
          </cell>
          <cell r="L188" t="str">
            <v>SD</v>
          </cell>
          <cell r="M188" t="str">
            <v>누기，가스　누출　　　　　　</v>
          </cell>
          <cell r="N188" t="str">
            <v>KOMAT</v>
          </cell>
          <cell r="O188" t="str">
            <v>980708</v>
          </cell>
          <cell r="P188" t="str">
            <v>KO98020</v>
          </cell>
          <cell r="Q188" t="str">
            <v>00</v>
          </cell>
          <cell r="R188">
            <v>0</v>
          </cell>
          <cell r="S188">
            <v>0</v>
          </cell>
          <cell r="T188">
            <v>0</v>
          </cell>
          <cell r="U188">
            <v>0</v>
          </cell>
          <cell r="V188" t="str">
            <v>현품</v>
          </cell>
          <cell r="Y188" t="str">
            <v>지해구제99-2</v>
          </cell>
        </row>
        <row r="189">
          <cell r="B189" t="str">
            <v>N30162MA</v>
          </cell>
          <cell r="C189" t="str">
            <v>V/V T/PROT</v>
          </cell>
          <cell r="D189">
            <v>76000</v>
          </cell>
          <cell r="E189">
            <v>6500</v>
          </cell>
          <cell r="F189">
            <v>0</v>
          </cell>
          <cell r="G189">
            <v>82500</v>
          </cell>
          <cell r="H189" t="str">
            <v>98.06.30</v>
          </cell>
          <cell r="I189">
            <v>1</v>
          </cell>
          <cell r="J189">
            <v>1000</v>
          </cell>
          <cell r="K189" t="str">
            <v>98.07.29</v>
          </cell>
          <cell r="L189" t="str">
            <v>60T</v>
          </cell>
          <cell r="M189" t="str">
            <v>누기，가스　누출　　　　　　</v>
          </cell>
          <cell r="N189" t="str">
            <v>KOMAT</v>
          </cell>
          <cell r="O189" t="str">
            <v>980708</v>
          </cell>
          <cell r="P189" t="str">
            <v>KO98021</v>
          </cell>
          <cell r="Q189" t="str">
            <v>00</v>
          </cell>
          <cell r="R189">
            <v>0</v>
          </cell>
          <cell r="S189">
            <v>0</v>
          </cell>
          <cell r="T189">
            <v>0</v>
          </cell>
          <cell r="U189">
            <v>0</v>
          </cell>
          <cell r="V189" t="str">
            <v>현품</v>
          </cell>
          <cell r="Y189" t="str">
            <v>지해구제99-2</v>
          </cell>
        </row>
        <row r="190">
          <cell r="B190" t="str">
            <v>7413932</v>
          </cell>
          <cell r="C190" t="str">
            <v>ROTO CHAMBER</v>
          </cell>
          <cell r="D190">
            <v>565586</v>
          </cell>
          <cell r="E190">
            <v>32500</v>
          </cell>
          <cell r="F190">
            <v>0</v>
          </cell>
          <cell r="G190">
            <v>598086</v>
          </cell>
          <cell r="H190" t="str">
            <v>97.12.20</v>
          </cell>
          <cell r="I190">
            <v>1</v>
          </cell>
          <cell r="J190">
            <v>2517</v>
          </cell>
          <cell r="K190" t="str">
            <v>98.07.07</v>
          </cell>
          <cell r="L190" t="str">
            <v>군수</v>
          </cell>
          <cell r="M190" t="str">
            <v>누기，가스　누출　　　　　　</v>
          </cell>
          <cell r="N190" t="str">
            <v>KOMAT</v>
          </cell>
          <cell r="O190" t="str">
            <v>980708</v>
          </cell>
          <cell r="P190" t="str">
            <v>KO98022</v>
          </cell>
          <cell r="Q190" t="str">
            <v>00</v>
          </cell>
          <cell r="R190">
            <v>0</v>
          </cell>
          <cell r="S190">
            <v>0</v>
          </cell>
          <cell r="T190">
            <v>0</v>
          </cell>
          <cell r="U190">
            <v>0</v>
          </cell>
          <cell r="V190" t="str">
            <v>현품</v>
          </cell>
          <cell r="Y190" t="str">
            <v>지해구제99-2</v>
          </cell>
        </row>
        <row r="191">
          <cell r="B191" t="str">
            <v>7413932</v>
          </cell>
          <cell r="C191" t="str">
            <v>로토　챔버　　　　　　　　　</v>
          </cell>
          <cell r="D191">
            <v>565586</v>
          </cell>
          <cell r="E191">
            <v>32500</v>
          </cell>
          <cell r="F191">
            <v>0</v>
          </cell>
          <cell r="G191">
            <v>598086</v>
          </cell>
          <cell r="H191" t="str">
            <v>97.08.20</v>
          </cell>
          <cell r="I191">
            <v>1</v>
          </cell>
          <cell r="J191">
            <v>1949</v>
          </cell>
          <cell r="K191" t="str">
            <v>98.07.28</v>
          </cell>
          <cell r="L191" t="str">
            <v>군수</v>
          </cell>
          <cell r="M191" t="str">
            <v>누기，가스　누출　　　　　　</v>
          </cell>
          <cell r="N191" t="str">
            <v>KOMAT</v>
          </cell>
          <cell r="O191" t="str">
            <v>980708</v>
          </cell>
          <cell r="P191" t="str">
            <v>KO98022</v>
          </cell>
          <cell r="Q191" t="str">
            <v>01</v>
          </cell>
          <cell r="R191">
            <v>0</v>
          </cell>
          <cell r="S191">
            <v>0</v>
          </cell>
          <cell r="T191">
            <v>0</v>
          </cell>
          <cell r="U191">
            <v>0</v>
          </cell>
          <cell r="V191" t="str">
            <v>현품</v>
          </cell>
          <cell r="Y191" t="str">
            <v>지해구제99-2</v>
          </cell>
        </row>
        <row r="192">
          <cell r="B192" t="str">
            <v>11640318</v>
          </cell>
          <cell r="C192" t="str">
            <v>CONTROL VALVE ASSY</v>
          </cell>
          <cell r="D192">
            <v>102875</v>
          </cell>
          <cell r="E192">
            <v>3900</v>
          </cell>
          <cell r="F192">
            <v>0</v>
          </cell>
          <cell r="G192">
            <v>106775</v>
          </cell>
          <cell r="H192" t="str">
            <v>97.12.20</v>
          </cell>
          <cell r="I192">
            <v>1</v>
          </cell>
          <cell r="J192">
            <v>1976</v>
          </cell>
          <cell r="K192" t="str">
            <v>98.07.07</v>
          </cell>
          <cell r="L192" t="str">
            <v>군수</v>
          </cell>
          <cell r="M192" t="str">
            <v>절손　　　　　　　　　　　　</v>
          </cell>
          <cell r="N192" t="str">
            <v>KOMAT</v>
          </cell>
          <cell r="O192" t="str">
            <v>980708</v>
          </cell>
          <cell r="P192" t="str">
            <v>KO98023</v>
          </cell>
          <cell r="Q192" t="str">
            <v>00</v>
          </cell>
          <cell r="R192">
            <v>0</v>
          </cell>
          <cell r="S192">
            <v>0</v>
          </cell>
          <cell r="T192">
            <v>0</v>
          </cell>
          <cell r="U192">
            <v>0</v>
          </cell>
          <cell r="V192" t="str">
            <v>현품</v>
          </cell>
          <cell r="Y192" t="str">
            <v>지해구제99-2</v>
          </cell>
        </row>
        <row r="193">
          <cell r="B193" t="str">
            <v>N4930AA</v>
          </cell>
          <cell r="C193" t="str">
            <v>CHAMBER RR 30"</v>
          </cell>
          <cell r="D193">
            <v>113000</v>
          </cell>
          <cell r="E193">
            <v>11700</v>
          </cell>
          <cell r="F193">
            <v>0</v>
          </cell>
          <cell r="G193">
            <v>124700</v>
          </cell>
          <cell r="H193" t="str">
            <v>96.11.26</v>
          </cell>
          <cell r="I193">
            <v>1</v>
          </cell>
          <cell r="J193">
            <v>52000</v>
          </cell>
          <cell r="K193" t="str">
            <v>98.08.17</v>
          </cell>
          <cell r="L193" t="str">
            <v>60T</v>
          </cell>
          <cell r="M193" t="str">
            <v>누기，가스　누출　　　　　　</v>
          </cell>
          <cell r="N193" t="str">
            <v>KOMAT</v>
          </cell>
          <cell r="O193" t="str">
            <v>980910</v>
          </cell>
          <cell r="P193" t="str">
            <v>KO98024</v>
          </cell>
          <cell r="Q193" t="str">
            <v>00</v>
          </cell>
          <cell r="R193">
            <v>0</v>
          </cell>
          <cell r="S193">
            <v>0</v>
          </cell>
          <cell r="T193">
            <v>0</v>
          </cell>
          <cell r="U193">
            <v>0</v>
          </cell>
          <cell r="V193" t="str">
            <v>현품</v>
          </cell>
          <cell r="X193" t="str">
            <v>12-02-98</v>
          </cell>
          <cell r="Y193" t="str">
            <v>지해구제99-2</v>
          </cell>
        </row>
        <row r="194">
          <cell r="B194" t="str">
            <v>N15844BA</v>
          </cell>
          <cell r="C194" t="str">
            <v>V/V LEVELING</v>
          </cell>
          <cell r="D194">
            <v>256300</v>
          </cell>
          <cell r="E194">
            <v>18200</v>
          </cell>
          <cell r="F194">
            <v>0</v>
          </cell>
          <cell r="G194">
            <v>274500</v>
          </cell>
          <cell r="H194" t="str">
            <v>97.09.20</v>
          </cell>
          <cell r="I194">
            <v>2</v>
          </cell>
          <cell r="J194">
            <v>31200</v>
          </cell>
          <cell r="K194" t="str">
            <v>98.09.07</v>
          </cell>
          <cell r="L194" t="str">
            <v>SD</v>
          </cell>
          <cell r="M194" t="str">
            <v>누기，가스　누출　　　　　　</v>
          </cell>
          <cell r="N194" t="str">
            <v>KOMAT</v>
          </cell>
          <cell r="O194" t="str">
            <v>980910</v>
          </cell>
          <cell r="P194" t="str">
            <v>KO98025</v>
          </cell>
          <cell r="Q194" t="str">
            <v>00</v>
          </cell>
          <cell r="R194">
            <v>0</v>
          </cell>
          <cell r="S194">
            <v>0</v>
          </cell>
          <cell r="T194">
            <v>0</v>
          </cell>
          <cell r="U194">
            <v>0</v>
          </cell>
          <cell r="V194" t="str">
            <v>현품</v>
          </cell>
          <cell r="X194" t="str">
            <v>12-02-98</v>
          </cell>
          <cell r="Y194" t="str">
            <v>지해구제99-2</v>
          </cell>
        </row>
        <row r="195">
          <cell r="B195" t="str">
            <v>N15844BA</v>
          </cell>
          <cell r="C195" t="str">
            <v>V/V LEVELING</v>
          </cell>
          <cell r="D195">
            <v>128150</v>
          </cell>
          <cell r="E195">
            <v>9100</v>
          </cell>
          <cell r="F195">
            <v>0</v>
          </cell>
          <cell r="G195">
            <v>137250</v>
          </cell>
          <cell r="H195" t="str">
            <v>98.05.27</v>
          </cell>
          <cell r="I195">
            <v>1</v>
          </cell>
          <cell r="J195">
            <v>8200</v>
          </cell>
          <cell r="K195" t="str">
            <v>98.09.23</v>
          </cell>
          <cell r="L195" t="str">
            <v>SD</v>
          </cell>
          <cell r="M195" t="str">
            <v>압축누기　　　　　　　　　　</v>
          </cell>
          <cell r="N195" t="str">
            <v>KOMAT</v>
          </cell>
          <cell r="O195" t="str">
            <v>980910</v>
          </cell>
          <cell r="P195" t="str">
            <v>KO98025</v>
          </cell>
          <cell r="Q195" t="str">
            <v>01</v>
          </cell>
          <cell r="R195">
            <v>0</v>
          </cell>
          <cell r="S195">
            <v>0</v>
          </cell>
          <cell r="T195">
            <v>0</v>
          </cell>
          <cell r="U195">
            <v>0</v>
          </cell>
          <cell r="V195" t="str">
            <v>현품</v>
          </cell>
          <cell r="X195" t="str">
            <v>12-02-98</v>
          </cell>
          <cell r="Y195" t="str">
            <v>지해구제99-2</v>
          </cell>
        </row>
        <row r="196">
          <cell r="B196" t="str">
            <v>N15844BA</v>
          </cell>
          <cell r="C196" t="str">
            <v>V/V LEVELING</v>
          </cell>
          <cell r="D196">
            <v>128150</v>
          </cell>
          <cell r="E196">
            <v>9100</v>
          </cell>
          <cell r="F196">
            <v>0</v>
          </cell>
          <cell r="G196">
            <v>137250</v>
          </cell>
          <cell r="H196" t="str">
            <v>97.11.29</v>
          </cell>
          <cell r="I196">
            <v>1</v>
          </cell>
          <cell r="J196">
            <v>39700</v>
          </cell>
          <cell r="K196" t="str">
            <v>98.09.22</v>
          </cell>
          <cell r="L196" t="str">
            <v>SD</v>
          </cell>
          <cell r="M196" t="str">
            <v>압축누기　　　　　　　　　　</v>
          </cell>
          <cell r="N196" t="str">
            <v>KOMAT</v>
          </cell>
          <cell r="O196" t="str">
            <v>980910</v>
          </cell>
          <cell r="P196" t="str">
            <v>KO98025</v>
          </cell>
          <cell r="Q196" t="str">
            <v>02</v>
          </cell>
          <cell r="R196">
            <v>0</v>
          </cell>
          <cell r="S196">
            <v>0</v>
          </cell>
          <cell r="T196">
            <v>0</v>
          </cell>
          <cell r="U196">
            <v>0</v>
          </cell>
          <cell r="V196" t="str">
            <v>현품</v>
          </cell>
          <cell r="X196" t="str">
            <v>12-02-98</v>
          </cell>
          <cell r="Y196" t="str">
            <v>지해구제99-2</v>
          </cell>
        </row>
        <row r="197">
          <cell r="B197" t="str">
            <v>10876150</v>
          </cell>
          <cell r="C197" t="str">
            <v>HOIST MOTOR ASSY　</v>
          </cell>
          <cell r="D197">
            <v>1746070</v>
          </cell>
          <cell r="E197">
            <v>45500</v>
          </cell>
          <cell r="F197">
            <v>0</v>
          </cell>
          <cell r="G197">
            <v>1791570</v>
          </cell>
          <cell r="H197" t="str">
            <v>96.10.20</v>
          </cell>
          <cell r="I197">
            <v>1</v>
          </cell>
          <cell r="J197">
            <v>2037</v>
          </cell>
          <cell r="K197" t="str">
            <v>98.08.31</v>
          </cell>
          <cell r="L197" t="str">
            <v>Y7403</v>
          </cell>
          <cell r="M197" t="str">
            <v>누유（제품불량）　　　　　　</v>
          </cell>
          <cell r="N197" t="str">
            <v>KOMAT</v>
          </cell>
          <cell r="O197" t="str">
            <v>980910</v>
          </cell>
          <cell r="P197" t="str">
            <v>KO98026</v>
          </cell>
          <cell r="Q197" t="str">
            <v>00</v>
          </cell>
          <cell r="R197">
            <v>0</v>
          </cell>
          <cell r="S197">
            <v>0</v>
          </cell>
          <cell r="T197">
            <v>0</v>
          </cell>
          <cell r="U197">
            <v>0</v>
          </cell>
          <cell r="V197" t="str">
            <v>CC</v>
          </cell>
          <cell r="X197" t="str">
            <v>12-02-98</v>
          </cell>
        </row>
        <row r="198">
          <cell r="B198" t="str">
            <v>7413932</v>
          </cell>
          <cell r="C198" t="str">
            <v>ROTO CHAMBER</v>
          </cell>
          <cell r="D198">
            <v>565586</v>
          </cell>
          <cell r="E198">
            <v>32500</v>
          </cell>
          <cell r="F198">
            <v>0</v>
          </cell>
          <cell r="G198">
            <v>598086</v>
          </cell>
          <cell r="H198" t="str">
            <v>97.11.20</v>
          </cell>
          <cell r="I198">
            <v>1</v>
          </cell>
          <cell r="J198">
            <v>1239</v>
          </cell>
          <cell r="K198" t="str">
            <v>98.08.18</v>
          </cell>
          <cell r="L198" t="str">
            <v>Y7403</v>
          </cell>
          <cell r="M198" t="str">
            <v>누기，가스　누출　　　　　　</v>
          </cell>
          <cell r="N198" t="str">
            <v>KOMAT</v>
          </cell>
          <cell r="O198" t="str">
            <v>980910</v>
          </cell>
          <cell r="P198" t="str">
            <v>KO98027</v>
          </cell>
          <cell r="Q198" t="str">
            <v>00</v>
          </cell>
          <cell r="R198">
            <v>0</v>
          </cell>
          <cell r="S198">
            <v>0</v>
          </cell>
          <cell r="T198">
            <v>0</v>
          </cell>
          <cell r="U198">
            <v>0</v>
          </cell>
          <cell r="V198" t="str">
            <v>CC</v>
          </cell>
          <cell r="X198" t="str">
            <v>12-02-98</v>
          </cell>
        </row>
        <row r="199">
          <cell r="B199" t="str">
            <v>10876162</v>
          </cell>
          <cell r="C199" t="str">
            <v>SHAFT ASSY; CRANE DRI</v>
          </cell>
          <cell r="D199">
            <v>708293</v>
          </cell>
          <cell r="E199">
            <v>45500</v>
          </cell>
          <cell r="F199">
            <v>0</v>
          </cell>
          <cell r="G199">
            <v>753793</v>
          </cell>
          <cell r="H199" t="str">
            <v>97.12.20</v>
          </cell>
          <cell r="I199">
            <v>1</v>
          </cell>
          <cell r="J199">
            <v>2525</v>
          </cell>
          <cell r="K199" t="str">
            <v>98.08.26</v>
          </cell>
          <cell r="L199" t="str">
            <v>Y7403</v>
          </cell>
          <cell r="M199" t="str">
            <v>파손　　　　　　　　　　　　</v>
          </cell>
          <cell r="N199" t="str">
            <v>KOMAT</v>
          </cell>
          <cell r="O199" t="str">
            <v>980910</v>
          </cell>
          <cell r="P199" t="str">
            <v>KO98028</v>
          </cell>
          <cell r="Q199" t="str">
            <v>00</v>
          </cell>
          <cell r="R199">
            <v>0</v>
          </cell>
          <cell r="S199">
            <v>0</v>
          </cell>
          <cell r="T199">
            <v>0</v>
          </cell>
          <cell r="U199">
            <v>0</v>
          </cell>
          <cell r="V199" t="str">
            <v>CC</v>
          </cell>
          <cell r="X199" t="str">
            <v>12-02-98</v>
          </cell>
        </row>
        <row r="200">
          <cell r="B200" t="str">
            <v>993767</v>
          </cell>
          <cell r="C200" t="str">
            <v>CABLE, PARKING BRAKE</v>
          </cell>
          <cell r="D200">
            <v>59100</v>
          </cell>
          <cell r="E200">
            <v>18200</v>
          </cell>
          <cell r="F200">
            <v>0</v>
          </cell>
          <cell r="G200">
            <v>77300</v>
          </cell>
          <cell r="H200" t="str">
            <v>97.10.28</v>
          </cell>
          <cell r="I200">
            <v>1</v>
          </cell>
          <cell r="J200">
            <v>956</v>
          </cell>
          <cell r="K200" t="str">
            <v>98.09.29</v>
          </cell>
          <cell r="L200" t="str">
            <v>군수</v>
          </cell>
          <cell r="M200" t="str">
            <v>절손　　　　　　　　　　　　</v>
          </cell>
          <cell r="N200" t="str">
            <v>KOMAT</v>
          </cell>
          <cell r="O200" t="str">
            <v>980910</v>
          </cell>
          <cell r="P200" t="str">
            <v>KO98029</v>
          </cell>
          <cell r="Q200" t="str">
            <v>00</v>
          </cell>
          <cell r="R200">
            <v>0</v>
          </cell>
          <cell r="S200">
            <v>0</v>
          </cell>
          <cell r="T200">
            <v>0</v>
          </cell>
          <cell r="U200">
            <v>0</v>
          </cell>
          <cell r="V200" t="str">
            <v>CC</v>
          </cell>
          <cell r="X200" t="str">
            <v>12-02-98</v>
          </cell>
        </row>
        <row r="201">
          <cell r="B201" t="str">
            <v>AA62N15851</v>
          </cell>
          <cell r="C201" t="str">
            <v>FAN BLADE</v>
          </cell>
          <cell r="D201">
            <v>47960</v>
          </cell>
          <cell r="E201">
            <v>13000</v>
          </cell>
          <cell r="F201">
            <v>0</v>
          </cell>
          <cell r="G201">
            <v>60960</v>
          </cell>
          <cell r="H201" t="str">
            <v>97.01.29</v>
          </cell>
          <cell r="I201">
            <v>1</v>
          </cell>
          <cell r="J201">
            <v>53000</v>
          </cell>
          <cell r="K201" t="str">
            <v>97.12.19</v>
          </cell>
          <cell r="L201" t="str">
            <v>15T</v>
          </cell>
          <cell r="M201" t="str">
            <v>손상　　　　　　　　　　　　</v>
          </cell>
          <cell r="N201" t="str">
            <v>KYSOR</v>
          </cell>
          <cell r="O201" t="str">
            <v>9801</v>
          </cell>
          <cell r="P201" t="str">
            <v>KY98001</v>
          </cell>
          <cell r="Q201" t="str">
            <v>00</v>
          </cell>
          <cell r="R201">
            <v>0</v>
          </cell>
          <cell r="S201">
            <v>0</v>
          </cell>
          <cell r="T201">
            <v>0</v>
          </cell>
          <cell r="U201">
            <v>0</v>
          </cell>
          <cell r="V201" t="str">
            <v>D</v>
          </cell>
          <cell r="W201" t="str">
            <v>타사제품</v>
          </cell>
          <cell r="Y201" t="str">
            <v>98-161</v>
          </cell>
        </row>
        <row r="202">
          <cell r="B202" t="str">
            <v>AA62N15851</v>
          </cell>
          <cell r="C202" t="str">
            <v>FAN BLADE</v>
          </cell>
          <cell r="D202">
            <v>39950</v>
          </cell>
          <cell r="E202">
            <v>13000</v>
          </cell>
          <cell r="F202">
            <v>0</v>
          </cell>
          <cell r="G202">
            <v>52950</v>
          </cell>
          <cell r="H202" t="str">
            <v>97.09.11</v>
          </cell>
          <cell r="I202">
            <v>1</v>
          </cell>
          <cell r="J202">
            <v>11026</v>
          </cell>
          <cell r="K202" t="str">
            <v>97.12.09</v>
          </cell>
          <cell r="L202" t="str">
            <v>GRANTO 23TD</v>
          </cell>
          <cell r="M202" t="str">
            <v>크랙　　　　　　　　　　　　</v>
          </cell>
          <cell r="N202" t="str">
            <v>KYSOR</v>
          </cell>
          <cell r="O202" t="str">
            <v>9801</v>
          </cell>
          <cell r="P202" t="str">
            <v>KY98001</v>
          </cell>
          <cell r="Q202" t="str">
            <v>01</v>
          </cell>
          <cell r="R202">
            <v>0</v>
          </cell>
          <cell r="S202">
            <v>0</v>
          </cell>
          <cell r="T202">
            <v>0</v>
          </cell>
          <cell r="U202">
            <v>0</v>
          </cell>
          <cell r="V202" t="str">
            <v>D</v>
          </cell>
          <cell r="W202" t="str">
            <v>타사제품</v>
          </cell>
          <cell r="Y202" t="str">
            <v>98-161</v>
          </cell>
        </row>
        <row r="203">
          <cell r="B203" t="str">
            <v>AA61D15851</v>
          </cell>
          <cell r="C203" t="str">
            <v>FAN ASSY</v>
          </cell>
          <cell r="D203">
            <v>57200</v>
          </cell>
          <cell r="E203">
            <v>13000</v>
          </cell>
          <cell r="F203">
            <v>0</v>
          </cell>
          <cell r="G203">
            <v>70200</v>
          </cell>
          <cell r="H203" t="str">
            <v>97.09.23</v>
          </cell>
          <cell r="I203">
            <v>1</v>
          </cell>
          <cell r="J203">
            <v>21340</v>
          </cell>
          <cell r="K203" t="str">
            <v>97.12.26</v>
          </cell>
          <cell r="L203" t="str">
            <v>11.5T &amp; 13T</v>
          </cell>
          <cell r="M203" t="str">
            <v>크랙　　　　　　　　　　　　</v>
          </cell>
          <cell r="N203" t="str">
            <v>KYSOR</v>
          </cell>
          <cell r="O203" t="str">
            <v>9802</v>
          </cell>
          <cell r="P203" t="str">
            <v>KY98002</v>
          </cell>
          <cell r="Q203" t="str">
            <v>00</v>
          </cell>
          <cell r="R203">
            <v>0</v>
          </cell>
          <cell r="S203">
            <v>0</v>
          </cell>
          <cell r="T203">
            <v>0</v>
          </cell>
          <cell r="U203">
            <v>0</v>
          </cell>
          <cell r="V203" t="str">
            <v>D</v>
          </cell>
          <cell r="W203" t="str">
            <v>타사제품</v>
          </cell>
          <cell r="Y203" t="str">
            <v>98-161</v>
          </cell>
        </row>
        <row r="204">
          <cell r="B204" t="str">
            <v>EV-18438-1</v>
          </cell>
          <cell r="C204" t="str">
            <v>FAN BLADE</v>
          </cell>
          <cell r="D204">
            <v>97000</v>
          </cell>
          <cell r="E204">
            <v>13000</v>
          </cell>
          <cell r="F204">
            <v>0</v>
          </cell>
          <cell r="G204">
            <v>110000</v>
          </cell>
          <cell r="H204" t="str">
            <v>98.07.24</v>
          </cell>
          <cell r="I204">
            <v>1</v>
          </cell>
          <cell r="J204">
            <v>48</v>
          </cell>
          <cell r="K204" t="str">
            <v>98.07.25</v>
          </cell>
          <cell r="L204" t="str">
            <v>COSMOS</v>
          </cell>
          <cell r="M204" t="str">
            <v>과열　　　　　　　　　　　　</v>
          </cell>
          <cell r="N204" t="str">
            <v>KYSOR</v>
          </cell>
          <cell r="O204" t="str">
            <v>980708</v>
          </cell>
          <cell r="P204" t="str">
            <v>KY98003</v>
          </cell>
          <cell r="Q204" t="str">
            <v>00</v>
          </cell>
          <cell r="R204">
            <v>0</v>
          </cell>
          <cell r="S204">
            <v>0</v>
          </cell>
          <cell r="T204">
            <v>0</v>
          </cell>
          <cell r="U204">
            <v>0</v>
          </cell>
          <cell r="V204" t="str">
            <v>D</v>
          </cell>
          <cell r="W204" t="str">
            <v>타사제품</v>
          </cell>
          <cell r="Y204" t="str">
            <v>98-161</v>
          </cell>
        </row>
        <row r="205">
          <cell r="B205" t="str">
            <v>09754602</v>
          </cell>
          <cell r="C205" t="str">
            <v>ADAPTER</v>
          </cell>
          <cell r="D205">
            <v>13530</v>
          </cell>
          <cell r="E205">
            <v>7800</v>
          </cell>
          <cell r="F205">
            <v>0</v>
          </cell>
          <cell r="G205">
            <v>21330</v>
          </cell>
          <cell r="H205" t="str">
            <v>97.02.04</v>
          </cell>
          <cell r="I205">
            <v>1</v>
          </cell>
          <cell r="J205">
            <v>13000</v>
          </cell>
          <cell r="K205" t="str">
            <v>98.01.05</v>
          </cell>
          <cell r="L205" t="str">
            <v>ROCSTA</v>
          </cell>
          <cell r="M205" t="str">
            <v>떨림　　　　　　　　　　　　</v>
          </cell>
          <cell r="N205" t="str">
            <v>MG</v>
          </cell>
          <cell r="O205" t="str">
            <v>9801</v>
          </cell>
          <cell r="P205" t="str">
            <v>MG98001</v>
          </cell>
          <cell r="Q205" t="str">
            <v>00</v>
          </cell>
          <cell r="R205">
            <v>0</v>
          </cell>
          <cell r="S205">
            <v>0</v>
          </cell>
          <cell r="T205">
            <v>0</v>
          </cell>
          <cell r="U205">
            <v>0</v>
          </cell>
          <cell r="V205" t="str">
            <v>CC</v>
          </cell>
        </row>
        <row r="206">
          <cell r="B206" t="str">
            <v>09754602</v>
          </cell>
          <cell r="C206" t="str">
            <v>ADAPTER</v>
          </cell>
          <cell r="D206">
            <v>13530</v>
          </cell>
          <cell r="E206">
            <v>5200</v>
          </cell>
          <cell r="F206">
            <v>0</v>
          </cell>
          <cell r="G206">
            <v>18730</v>
          </cell>
          <cell r="H206" t="str">
            <v>97.03.17</v>
          </cell>
          <cell r="I206">
            <v>1</v>
          </cell>
          <cell r="J206">
            <v>13120</v>
          </cell>
          <cell r="K206" t="str">
            <v>97.12.23</v>
          </cell>
          <cell r="L206" t="str">
            <v>ROCSTA</v>
          </cell>
          <cell r="M206" t="str">
            <v>간섭　　　　　　　　　　　　</v>
          </cell>
          <cell r="N206" t="str">
            <v>MG</v>
          </cell>
          <cell r="O206" t="str">
            <v>9801</v>
          </cell>
          <cell r="P206" t="str">
            <v>MG98001</v>
          </cell>
          <cell r="Q206" t="str">
            <v>01</v>
          </cell>
          <cell r="R206">
            <v>0</v>
          </cell>
          <cell r="S206">
            <v>0</v>
          </cell>
          <cell r="T206">
            <v>0</v>
          </cell>
          <cell r="U206">
            <v>0</v>
          </cell>
          <cell r="V206" t="str">
            <v>CC</v>
          </cell>
        </row>
        <row r="207">
          <cell r="B207" t="str">
            <v>09754602</v>
          </cell>
          <cell r="C207" t="str">
            <v>ADAPTER</v>
          </cell>
          <cell r="D207">
            <v>11050</v>
          </cell>
          <cell r="E207">
            <v>3900</v>
          </cell>
          <cell r="F207">
            <v>0</v>
          </cell>
          <cell r="G207">
            <v>14950</v>
          </cell>
          <cell r="H207" t="str">
            <v>97.05.31</v>
          </cell>
          <cell r="I207">
            <v>1</v>
          </cell>
          <cell r="J207">
            <v>14050</v>
          </cell>
          <cell r="K207" t="str">
            <v>97.12.15</v>
          </cell>
          <cell r="L207" t="str">
            <v>ROCSTA</v>
          </cell>
          <cell r="M207" t="str">
            <v>지시　부족　　　　　　　　　</v>
          </cell>
          <cell r="N207" t="str">
            <v>MG</v>
          </cell>
          <cell r="O207" t="str">
            <v>9801</v>
          </cell>
          <cell r="P207" t="str">
            <v>MG98001</v>
          </cell>
          <cell r="Q207" t="str">
            <v>02</v>
          </cell>
          <cell r="R207">
            <v>0</v>
          </cell>
          <cell r="S207">
            <v>0</v>
          </cell>
          <cell r="T207">
            <v>0</v>
          </cell>
          <cell r="U207">
            <v>0</v>
          </cell>
          <cell r="V207" t="str">
            <v>CC</v>
          </cell>
        </row>
        <row r="208">
          <cell r="B208" t="str">
            <v>09754602</v>
          </cell>
          <cell r="C208" t="str">
            <v>ADAPTER</v>
          </cell>
          <cell r="D208">
            <v>13530</v>
          </cell>
          <cell r="E208">
            <v>9100</v>
          </cell>
          <cell r="F208">
            <v>0</v>
          </cell>
          <cell r="G208">
            <v>22630</v>
          </cell>
          <cell r="H208" t="str">
            <v>97.03.27</v>
          </cell>
          <cell r="I208">
            <v>1</v>
          </cell>
          <cell r="J208">
            <v>16500</v>
          </cell>
          <cell r="K208" t="str">
            <v>97.12.23</v>
          </cell>
          <cell r="L208" t="str">
            <v>ROCSTA</v>
          </cell>
          <cell r="M208" t="str">
            <v>떨림　　　　　　　　　　　　</v>
          </cell>
          <cell r="N208" t="str">
            <v>MG</v>
          </cell>
          <cell r="O208" t="str">
            <v>9801</v>
          </cell>
          <cell r="P208" t="str">
            <v>MG98001</v>
          </cell>
          <cell r="Q208" t="str">
            <v>03</v>
          </cell>
          <cell r="R208">
            <v>0</v>
          </cell>
          <cell r="S208">
            <v>0</v>
          </cell>
          <cell r="T208">
            <v>0</v>
          </cell>
          <cell r="U208">
            <v>0</v>
          </cell>
          <cell r="V208" t="str">
            <v>CC</v>
          </cell>
        </row>
        <row r="209">
          <cell r="B209" t="str">
            <v>09754602</v>
          </cell>
          <cell r="C209" t="str">
            <v>ADAPTER</v>
          </cell>
          <cell r="D209">
            <v>13530</v>
          </cell>
          <cell r="E209">
            <v>9100</v>
          </cell>
          <cell r="F209">
            <v>0</v>
          </cell>
          <cell r="G209">
            <v>22630</v>
          </cell>
          <cell r="H209" t="str">
            <v>97.04.04</v>
          </cell>
          <cell r="I209">
            <v>1</v>
          </cell>
          <cell r="J209">
            <v>8932</v>
          </cell>
          <cell r="K209" t="str">
            <v>97.12.10</v>
          </cell>
          <cell r="L209" t="str">
            <v>ROCSTA</v>
          </cell>
          <cell r="M209" t="str">
            <v>작동　불량　　　　　　　　　</v>
          </cell>
          <cell r="N209" t="str">
            <v>MG</v>
          </cell>
          <cell r="O209" t="str">
            <v>9801</v>
          </cell>
          <cell r="P209" t="str">
            <v>MG98001</v>
          </cell>
          <cell r="Q209" t="str">
            <v>04</v>
          </cell>
          <cell r="R209">
            <v>0</v>
          </cell>
          <cell r="S209">
            <v>0</v>
          </cell>
          <cell r="T209">
            <v>0</v>
          </cell>
          <cell r="U209">
            <v>0</v>
          </cell>
          <cell r="V209" t="str">
            <v>CC</v>
          </cell>
        </row>
        <row r="210">
          <cell r="B210" t="str">
            <v>09754602</v>
          </cell>
          <cell r="C210" t="str">
            <v>ADAPTER</v>
          </cell>
          <cell r="D210">
            <v>13530</v>
          </cell>
          <cell r="E210">
            <v>5200</v>
          </cell>
          <cell r="F210">
            <v>0</v>
          </cell>
          <cell r="G210">
            <v>18730</v>
          </cell>
          <cell r="H210" t="str">
            <v>97.03.17</v>
          </cell>
          <cell r="I210">
            <v>1</v>
          </cell>
          <cell r="J210">
            <v>19822</v>
          </cell>
          <cell r="K210" t="str">
            <v>97.12.13</v>
          </cell>
          <cell r="L210" t="str">
            <v>ROCSTA</v>
          </cell>
          <cell r="M210" t="str">
            <v>이음　　　　　　　　　　　　</v>
          </cell>
          <cell r="N210" t="str">
            <v>MG</v>
          </cell>
          <cell r="O210" t="str">
            <v>9801</v>
          </cell>
          <cell r="P210" t="str">
            <v>MG98001</v>
          </cell>
          <cell r="Q210" t="str">
            <v>05</v>
          </cell>
          <cell r="R210">
            <v>0</v>
          </cell>
          <cell r="S210">
            <v>0</v>
          </cell>
          <cell r="T210">
            <v>0</v>
          </cell>
          <cell r="U210">
            <v>0</v>
          </cell>
          <cell r="V210" t="str">
            <v>CC</v>
          </cell>
        </row>
        <row r="211">
          <cell r="B211" t="str">
            <v>09754602</v>
          </cell>
          <cell r="C211" t="str">
            <v>ADAPTER</v>
          </cell>
          <cell r="D211">
            <v>13530</v>
          </cell>
          <cell r="E211">
            <v>9100</v>
          </cell>
          <cell r="F211">
            <v>0</v>
          </cell>
          <cell r="G211">
            <v>22630</v>
          </cell>
          <cell r="H211" t="str">
            <v>97.09.03</v>
          </cell>
          <cell r="I211">
            <v>1</v>
          </cell>
          <cell r="J211">
            <v>5510</v>
          </cell>
          <cell r="K211" t="str">
            <v>98.01.05</v>
          </cell>
          <cell r="L211" t="str">
            <v>ROCSTA</v>
          </cell>
          <cell r="M211" t="str">
            <v>지침　떨림　　　　　　　　　</v>
          </cell>
          <cell r="N211" t="str">
            <v>MG</v>
          </cell>
          <cell r="O211" t="str">
            <v>9801</v>
          </cell>
          <cell r="P211" t="str">
            <v>MG98001</v>
          </cell>
          <cell r="Q211" t="str">
            <v>06</v>
          </cell>
          <cell r="R211">
            <v>0</v>
          </cell>
          <cell r="S211">
            <v>0</v>
          </cell>
          <cell r="T211">
            <v>0</v>
          </cell>
          <cell r="U211">
            <v>0</v>
          </cell>
          <cell r="V211" t="str">
            <v>CC</v>
          </cell>
        </row>
        <row r="212">
          <cell r="B212" t="str">
            <v>09754602</v>
          </cell>
          <cell r="C212" t="str">
            <v>ADAPTER</v>
          </cell>
          <cell r="D212">
            <v>13200</v>
          </cell>
          <cell r="E212">
            <v>3900</v>
          </cell>
          <cell r="F212">
            <v>0</v>
          </cell>
          <cell r="G212">
            <v>17100</v>
          </cell>
          <cell r="H212" t="str">
            <v>97.08.14</v>
          </cell>
          <cell r="I212">
            <v>1</v>
          </cell>
          <cell r="J212">
            <v>7000</v>
          </cell>
          <cell r="K212" t="str">
            <v>98.01.06</v>
          </cell>
          <cell r="L212" t="str">
            <v>ROCSTA</v>
          </cell>
          <cell r="M212" t="str">
            <v>지시　불량　　　　　　　　　</v>
          </cell>
          <cell r="N212" t="str">
            <v>MG</v>
          </cell>
          <cell r="O212" t="str">
            <v>9801</v>
          </cell>
          <cell r="P212" t="str">
            <v>MG98001</v>
          </cell>
          <cell r="Q212" t="str">
            <v>07</v>
          </cell>
          <cell r="R212">
            <v>0</v>
          </cell>
          <cell r="S212">
            <v>0</v>
          </cell>
          <cell r="T212">
            <v>0</v>
          </cell>
          <cell r="U212">
            <v>0</v>
          </cell>
          <cell r="V212" t="str">
            <v>CC</v>
          </cell>
        </row>
        <row r="213">
          <cell r="B213" t="str">
            <v>09754602</v>
          </cell>
          <cell r="C213" t="str">
            <v>ADAPTER</v>
          </cell>
          <cell r="D213">
            <v>13530</v>
          </cell>
          <cell r="E213">
            <v>48100</v>
          </cell>
          <cell r="F213">
            <v>0</v>
          </cell>
          <cell r="G213">
            <v>61630</v>
          </cell>
          <cell r="H213" t="str">
            <v>97.05.27</v>
          </cell>
          <cell r="I213">
            <v>1</v>
          </cell>
          <cell r="J213">
            <v>14520</v>
          </cell>
          <cell r="K213" t="str">
            <v>98.01.05</v>
          </cell>
          <cell r="L213" t="str">
            <v>ROCSTA</v>
          </cell>
          <cell r="M213" t="str">
            <v>떨림　　　　　　　　　　　　</v>
          </cell>
          <cell r="N213" t="str">
            <v>MG</v>
          </cell>
          <cell r="O213" t="str">
            <v>9801</v>
          </cell>
          <cell r="P213" t="str">
            <v>MG98001</v>
          </cell>
          <cell r="Q213" t="str">
            <v>08</v>
          </cell>
          <cell r="R213">
            <v>0</v>
          </cell>
          <cell r="S213">
            <v>0</v>
          </cell>
          <cell r="T213">
            <v>0</v>
          </cell>
          <cell r="U213">
            <v>0</v>
          </cell>
          <cell r="V213" t="str">
            <v>CC</v>
          </cell>
        </row>
        <row r="214">
          <cell r="B214" t="str">
            <v>09754602</v>
          </cell>
          <cell r="C214" t="str">
            <v>ADAPTER</v>
          </cell>
          <cell r="D214">
            <v>13530</v>
          </cell>
          <cell r="E214">
            <v>9100</v>
          </cell>
          <cell r="F214">
            <v>0</v>
          </cell>
          <cell r="G214">
            <v>22630</v>
          </cell>
          <cell r="H214" t="str">
            <v>97.07.24</v>
          </cell>
          <cell r="I214">
            <v>1</v>
          </cell>
          <cell r="J214">
            <v>9547</v>
          </cell>
          <cell r="K214" t="str">
            <v>97.12.15</v>
          </cell>
          <cell r="L214" t="str">
            <v>ROCSTA</v>
          </cell>
          <cell r="M214" t="str">
            <v>지침　떨림　　　　　　　　　</v>
          </cell>
          <cell r="N214" t="str">
            <v>MG</v>
          </cell>
          <cell r="O214" t="str">
            <v>9801</v>
          </cell>
          <cell r="P214" t="str">
            <v>MG98001</v>
          </cell>
          <cell r="Q214" t="str">
            <v>09</v>
          </cell>
          <cell r="R214">
            <v>0</v>
          </cell>
          <cell r="S214">
            <v>0</v>
          </cell>
          <cell r="T214">
            <v>0</v>
          </cell>
          <cell r="U214">
            <v>0</v>
          </cell>
          <cell r="V214" t="str">
            <v>CC</v>
          </cell>
        </row>
        <row r="215">
          <cell r="B215" t="str">
            <v>42200032050</v>
          </cell>
          <cell r="C215" t="str">
            <v>BRAKE VALVE</v>
          </cell>
          <cell r="D215">
            <v>112200</v>
          </cell>
          <cell r="E215">
            <v>13000</v>
          </cell>
          <cell r="F215">
            <v>0</v>
          </cell>
          <cell r="G215">
            <v>125200</v>
          </cell>
          <cell r="H215" t="str">
            <v>97.11.03</v>
          </cell>
          <cell r="I215">
            <v>1</v>
          </cell>
          <cell r="J215">
            <v>2500</v>
          </cell>
          <cell r="K215" t="str">
            <v>97.12.04</v>
          </cell>
          <cell r="L215" t="str">
            <v>COSMOS</v>
          </cell>
          <cell r="M215" t="str">
            <v>누기，가스　누출　　　　　　</v>
          </cell>
          <cell r="N215" t="str">
            <v>NABCO</v>
          </cell>
          <cell r="O215" t="str">
            <v>9801</v>
          </cell>
          <cell r="P215" t="str">
            <v>NA98001</v>
          </cell>
          <cell r="Q215" t="str">
            <v>00</v>
          </cell>
          <cell r="R215">
            <v>0</v>
          </cell>
          <cell r="S215">
            <v>0</v>
          </cell>
          <cell r="T215">
            <v>0</v>
          </cell>
          <cell r="U215">
            <v>0</v>
          </cell>
          <cell r="V215" t="str">
            <v>BB</v>
          </cell>
          <cell r="W215" t="str">
            <v>보증계약미체결(50%승인)</v>
          </cell>
          <cell r="Y215" t="str">
            <v>지해제98-186(물품대50%)</v>
          </cell>
        </row>
        <row r="216">
          <cell r="B216" t="str">
            <v>471602390</v>
          </cell>
          <cell r="C216" t="str">
            <v>BRAKE VALVE</v>
          </cell>
          <cell r="D216">
            <v>369000</v>
          </cell>
          <cell r="E216">
            <v>10400</v>
          </cell>
          <cell r="F216">
            <v>0</v>
          </cell>
          <cell r="G216">
            <v>379400</v>
          </cell>
          <cell r="H216" t="str">
            <v>97.07.31</v>
          </cell>
          <cell r="I216">
            <v>1</v>
          </cell>
          <cell r="J216">
            <v>14230</v>
          </cell>
          <cell r="K216" t="str">
            <v>97.12.03</v>
          </cell>
          <cell r="L216" t="str">
            <v>COSMOS</v>
          </cell>
          <cell r="M216" t="str">
            <v>밀폐불량　　　　　　　　　　</v>
          </cell>
          <cell r="N216" t="str">
            <v>NABCO</v>
          </cell>
          <cell r="O216" t="str">
            <v>9801</v>
          </cell>
          <cell r="P216" t="str">
            <v>NA98002</v>
          </cell>
          <cell r="Q216" t="str">
            <v>00</v>
          </cell>
          <cell r="R216">
            <v>0</v>
          </cell>
          <cell r="S216">
            <v>0</v>
          </cell>
          <cell r="T216">
            <v>0</v>
          </cell>
          <cell r="U216">
            <v>0</v>
          </cell>
          <cell r="V216" t="str">
            <v>BB</v>
          </cell>
          <cell r="W216" t="str">
            <v>보증계약미체결</v>
          </cell>
          <cell r="Y216" t="str">
            <v>지해제98-186(물품대50%)</v>
          </cell>
        </row>
        <row r="217">
          <cell r="B217" t="str">
            <v>42200032050</v>
          </cell>
          <cell r="C217" t="str">
            <v>BRAKE VALVE</v>
          </cell>
          <cell r="D217">
            <v>91800</v>
          </cell>
          <cell r="E217">
            <v>18200</v>
          </cell>
          <cell r="F217">
            <v>0</v>
          </cell>
          <cell r="G217">
            <v>110000</v>
          </cell>
          <cell r="H217" t="str">
            <v>97.07.18</v>
          </cell>
          <cell r="I217">
            <v>1</v>
          </cell>
          <cell r="J217">
            <v>30800</v>
          </cell>
          <cell r="K217" t="str">
            <v>98.01.21</v>
          </cell>
          <cell r="L217" t="str">
            <v>COSMOS</v>
          </cell>
          <cell r="M217" t="str">
            <v>브레이크제동불량　　　　　</v>
          </cell>
          <cell r="N217" t="str">
            <v>NABCO</v>
          </cell>
          <cell r="O217" t="str">
            <v>9802</v>
          </cell>
          <cell r="P217" t="str">
            <v>NA98003</v>
          </cell>
          <cell r="Q217" t="str">
            <v>00</v>
          </cell>
          <cell r="R217">
            <v>0</v>
          </cell>
          <cell r="S217">
            <v>0</v>
          </cell>
          <cell r="T217">
            <v>0</v>
          </cell>
          <cell r="U217">
            <v>0</v>
          </cell>
          <cell r="V217" t="str">
            <v>BB</v>
          </cell>
          <cell r="W217" t="str">
            <v>보증계약미체결</v>
          </cell>
          <cell r="Y217" t="str">
            <v>지해제98-186(물품대50%)</v>
          </cell>
        </row>
        <row r="218">
          <cell r="B218" t="str">
            <v>42200032050</v>
          </cell>
          <cell r="C218" t="str">
            <v>브레이크　밸브　　　　　　　</v>
          </cell>
          <cell r="D218">
            <v>112200</v>
          </cell>
          <cell r="E218">
            <v>13000</v>
          </cell>
          <cell r="F218">
            <v>0</v>
          </cell>
          <cell r="G218">
            <v>125200</v>
          </cell>
          <cell r="H218" t="str">
            <v>97.11.03</v>
          </cell>
          <cell r="I218">
            <v>1</v>
          </cell>
          <cell r="J218">
            <v>6800</v>
          </cell>
          <cell r="K218" t="str">
            <v>98.01.19</v>
          </cell>
          <cell r="L218" t="str">
            <v>COSMOS</v>
          </cell>
          <cell r="M218" t="str">
            <v>누기，가스　누출　　　　　　</v>
          </cell>
          <cell r="N218" t="str">
            <v>NABCO</v>
          </cell>
          <cell r="O218" t="str">
            <v>9802</v>
          </cell>
          <cell r="P218" t="str">
            <v>NA98003</v>
          </cell>
          <cell r="Q218" t="str">
            <v>01</v>
          </cell>
          <cell r="R218">
            <v>0</v>
          </cell>
          <cell r="S218">
            <v>0</v>
          </cell>
          <cell r="T218">
            <v>0</v>
          </cell>
          <cell r="U218">
            <v>0</v>
          </cell>
          <cell r="V218" t="str">
            <v>BB</v>
          </cell>
          <cell r="W218" t="str">
            <v>보증계약미체결</v>
          </cell>
          <cell r="Y218" t="str">
            <v>지해제98-186(물품대50%)</v>
          </cell>
        </row>
        <row r="219">
          <cell r="B219" t="str">
            <v>42200032050</v>
          </cell>
          <cell r="C219" t="str">
            <v>브레이크　밸브　　　　　　　</v>
          </cell>
          <cell r="D219">
            <v>91800</v>
          </cell>
          <cell r="E219">
            <v>20800</v>
          </cell>
          <cell r="F219">
            <v>0</v>
          </cell>
          <cell r="G219">
            <v>112600</v>
          </cell>
          <cell r="H219" t="str">
            <v>97.07.29</v>
          </cell>
          <cell r="I219">
            <v>1</v>
          </cell>
          <cell r="J219">
            <v>4855</v>
          </cell>
          <cell r="K219" t="str">
            <v>98.01.19</v>
          </cell>
          <cell r="L219" t="str">
            <v>COSMOS</v>
          </cell>
          <cell r="M219" t="str">
            <v>밀폐불량　　　　　　　　　　</v>
          </cell>
          <cell r="N219" t="str">
            <v>NABCO</v>
          </cell>
          <cell r="O219" t="str">
            <v>9802</v>
          </cell>
          <cell r="P219" t="str">
            <v>NA98003</v>
          </cell>
          <cell r="Q219" t="str">
            <v>02</v>
          </cell>
          <cell r="R219">
            <v>0</v>
          </cell>
          <cell r="S219">
            <v>0</v>
          </cell>
          <cell r="T219">
            <v>0</v>
          </cell>
          <cell r="U219">
            <v>0</v>
          </cell>
          <cell r="V219" t="str">
            <v>BB</v>
          </cell>
          <cell r="W219" t="str">
            <v>보증계약미체결</v>
          </cell>
          <cell r="Y219" t="str">
            <v>지해제98-186(물품대50%)</v>
          </cell>
        </row>
        <row r="220">
          <cell r="B220" t="str">
            <v>42200032050</v>
          </cell>
          <cell r="C220" t="str">
            <v>브레이크　밸브　　　　　　　</v>
          </cell>
          <cell r="D220">
            <v>125000</v>
          </cell>
          <cell r="E220">
            <v>13000</v>
          </cell>
          <cell r="F220">
            <v>0</v>
          </cell>
          <cell r="G220">
            <v>138000</v>
          </cell>
          <cell r="H220" t="str">
            <v>97.09.25</v>
          </cell>
          <cell r="I220">
            <v>1</v>
          </cell>
          <cell r="J220">
            <v>13000</v>
          </cell>
          <cell r="K220" t="str">
            <v>98.02.04</v>
          </cell>
          <cell r="L220" t="str">
            <v>COSMOS</v>
          </cell>
          <cell r="M220" t="str">
            <v>조작성　불량　　　　　　　　</v>
          </cell>
          <cell r="N220" t="str">
            <v>NABCO</v>
          </cell>
          <cell r="O220" t="str">
            <v>9802</v>
          </cell>
          <cell r="P220" t="str">
            <v>NA98003</v>
          </cell>
          <cell r="Q220" t="str">
            <v>03</v>
          </cell>
          <cell r="R220">
            <v>0</v>
          </cell>
          <cell r="S220">
            <v>0</v>
          </cell>
          <cell r="T220">
            <v>0</v>
          </cell>
          <cell r="U220">
            <v>0</v>
          </cell>
          <cell r="V220" t="str">
            <v>BB</v>
          </cell>
          <cell r="W220" t="str">
            <v>보증계약미체결</v>
          </cell>
          <cell r="Y220" t="str">
            <v>지해제98-186(물품대50%)</v>
          </cell>
        </row>
        <row r="221">
          <cell r="B221" t="str">
            <v>42200032050</v>
          </cell>
          <cell r="C221" t="str">
            <v>BRAKE VALVE</v>
          </cell>
          <cell r="D221">
            <v>112200</v>
          </cell>
          <cell r="E221">
            <v>5200</v>
          </cell>
          <cell r="F221">
            <v>0</v>
          </cell>
          <cell r="G221">
            <v>117400</v>
          </cell>
          <cell r="H221" t="str">
            <v>970623</v>
          </cell>
          <cell r="I221">
            <v>1</v>
          </cell>
          <cell r="J221">
            <v>18400</v>
          </cell>
          <cell r="K221" t="str">
            <v>980804</v>
          </cell>
          <cell r="N221" t="str">
            <v>NABCO</v>
          </cell>
          <cell r="O221" t="str">
            <v>980708</v>
          </cell>
          <cell r="P221" t="str">
            <v>NA98004</v>
          </cell>
          <cell r="Q221" t="str">
            <v>00</v>
          </cell>
          <cell r="R221">
            <v>0</v>
          </cell>
          <cell r="S221">
            <v>0</v>
          </cell>
          <cell r="T221">
            <v>0</v>
          </cell>
          <cell r="U221">
            <v>0</v>
          </cell>
          <cell r="V221" t="str">
            <v>BB</v>
          </cell>
          <cell r="W221" t="str">
            <v>보증계약미체결</v>
          </cell>
          <cell r="Y221" t="str">
            <v>지해제98-186(물품대50%)</v>
          </cell>
        </row>
        <row r="222">
          <cell r="B222" t="str">
            <v>42200032050</v>
          </cell>
          <cell r="C222" t="str">
            <v>BRAKE VALVE　　　　</v>
          </cell>
          <cell r="D222">
            <v>446000</v>
          </cell>
          <cell r="E222">
            <v>22100</v>
          </cell>
          <cell r="F222">
            <v>0</v>
          </cell>
          <cell r="G222">
            <v>468100</v>
          </cell>
          <cell r="H222" t="str">
            <v>98.06.19</v>
          </cell>
          <cell r="I222">
            <v>1</v>
          </cell>
          <cell r="J222">
            <v>5000</v>
          </cell>
          <cell r="K222" t="str">
            <v>98.08.19</v>
          </cell>
          <cell r="L222" t="str">
            <v>COSMOS</v>
          </cell>
          <cell r="M222" t="str">
            <v>누기，가스　누출　　　　　　</v>
          </cell>
          <cell r="N222" t="str">
            <v>NABCO</v>
          </cell>
          <cell r="O222" t="str">
            <v>980910</v>
          </cell>
          <cell r="P222" t="str">
            <v>NA98005</v>
          </cell>
          <cell r="Q222" t="str">
            <v>00</v>
          </cell>
          <cell r="R222">
            <v>0</v>
          </cell>
          <cell r="S222">
            <v>0</v>
          </cell>
          <cell r="T222">
            <v>0</v>
          </cell>
          <cell r="U222">
            <v>0</v>
          </cell>
          <cell r="V222" t="str">
            <v>BB</v>
          </cell>
          <cell r="W222" t="str">
            <v>보증계약미체결</v>
          </cell>
          <cell r="X222" t="str">
            <v>12-02-98</v>
          </cell>
          <cell r="Y222" t="str">
            <v>지해제98-186(물품대50%)</v>
          </cell>
        </row>
        <row r="223">
          <cell r="B223" t="str">
            <v>AA16A18881</v>
          </cell>
          <cell r="C223" t="str">
            <v>E.C.U ASSY-FBM(LPG)</v>
          </cell>
          <cell r="D223">
            <v>147400</v>
          </cell>
          <cell r="E223">
            <v>3900</v>
          </cell>
          <cell r="F223">
            <v>0</v>
          </cell>
          <cell r="G223">
            <v>151300</v>
          </cell>
          <cell r="H223" t="str">
            <v>97.07.14</v>
          </cell>
          <cell r="I223">
            <v>1</v>
          </cell>
          <cell r="J223">
            <v>9840</v>
          </cell>
          <cell r="K223" t="str">
            <v>97.12.27</v>
          </cell>
          <cell r="L223" t="str">
            <v>TWN TRK</v>
          </cell>
          <cell r="M223" t="str">
            <v>작동　불량　　　　　　　　　</v>
          </cell>
          <cell r="N223" t="str">
            <v>NIKKI</v>
          </cell>
          <cell r="O223" t="str">
            <v>9801</v>
          </cell>
          <cell r="P223" t="str">
            <v>NI98001</v>
          </cell>
          <cell r="Q223" t="str">
            <v>00</v>
          </cell>
          <cell r="R223">
            <v>0</v>
          </cell>
          <cell r="S223">
            <v>0</v>
          </cell>
          <cell r="T223">
            <v>0</v>
          </cell>
          <cell r="U223">
            <v>0</v>
          </cell>
          <cell r="V223" t="str">
            <v>D</v>
          </cell>
          <cell r="W223" t="str">
            <v>사양삭제&amp;ORDER CANCEL</v>
          </cell>
          <cell r="Y223" t="str">
            <v>지해구제98-069(TWR E.C.U CLAIM)</v>
          </cell>
        </row>
        <row r="224">
          <cell r="B224" t="str">
            <v>AA16A18881</v>
          </cell>
          <cell r="C224" t="str">
            <v>E.C.U ASSY-FBM(LPG)</v>
          </cell>
          <cell r="D224">
            <v>147400</v>
          </cell>
          <cell r="E224">
            <v>6500</v>
          </cell>
          <cell r="F224">
            <v>0</v>
          </cell>
          <cell r="G224">
            <v>153900</v>
          </cell>
          <cell r="H224" t="str">
            <v>97.08.14</v>
          </cell>
          <cell r="I224">
            <v>1</v>
          </cell>
          <cell r="J224">
            <v>10282</v>
          </cell>
          <cell r="K224" t="str">
            <v>97.12.12</v>
          </cell>
          <cell r="L224" t="str">
            <v>TWN COACH</v>
          </cell>
          <cell r="M224" t="str">
            <v>오작동　　　　　　　　　　　</v>
          </cell>
          <cell r="N224" t="str">
            <v>NIKKI</v>
          </cell>
          <cell r="O224" t="str">
            <v>9801</v>
          </cell>
          <cell r="P224" t="str">
            <v>NI98001</v>
          </cell>
          <cell r="Q224" t="str">
            <v>01</v>
          </cell>
          <cell r="R224">
            <v>0</v>
          </cell>
          <cell r="S224">
            <v>0</v>
          </cell>
          <cell r="T224">
            <v>0</v>
          </cell>
          <cell r="U224">
            <v>0</v>
          </cell>
          <cell r="V224" t="str">
            <v>D</v>
          </cell>
          <cell r="W224" t="str">
            <v>사양삭제&amp;ORDER CANCEL</v>
          </cell>
          <cell r="Y224" t="str">
            <v>지해구제98-069(TWR E.C.U CLAIM)</v>
          </cell>
        </row>
        <row r="225">
          <cell r="B225" t="str">
            <v>AA16A18881</v>
          </cell>
          <cell r="C225" t="str">
            <v>E.C.U ASSY-FBM(LPG)</v>
          </cell>
          <cell r="D225">
            <v>147400</v>
          </cell>
          <cell r="E225">
            <v>3900</v>
          </cell>
          <cell r="F225">
            <v>0</v>
          </cell>
          <cell r="G225">
            <v>151300</v>
          </cell>
          <cell r="H225" t="str">
            <v>96.08.31</v>
          </cell>
          <cell r="I225">
            <v>1</v>
          </cell>
          <cell r="J225">
            <v>11845</v>
          </cell>
          <cell r="K225" t="str">
            <v>98.01.23</v>
          </cell>
          <cell r="L225" t="str">
            <v>TWN COACH</v>
          </cell>
          <cell r="M225" t="str">
            <v>작동　불량　　　　　　　　　</v>
          </cell>
          <cell r="N225" t="str">
            <v>NIKKI</v>
          </cell>
          <cell r="O225" t="str">
            <v>9802</v>
          </cell>
          <cell r="P225" t="str">
            <v>NI98002</v>
          </cell>
          <cell r="Q225" t="str">
            <v>00</v>
          </cell>
          <cell r="R225">
            <v>0</v>
          </cell>
          <cell r="S225">
            <v>0</v>
          </cell>
          <cell r="T225">
            <v>0</v>
          </cell>
          <cell r="U225">
            <v>0</v>
          </cell>
          <cell r="V225" t="str">
            <v>D</v>
          </cell>
          <cell r="W225" t="str">
            <v>사양삭제&amp;ORDER CANCEL</v>
          </cell>
          <cell r="Y225" t="str">
            <v>지해구제98-069(TWR E.C.U CLAIM)</v>
          </cell>
        </row>
        <row r="226">
          <cell r="B226" t="str">
            <v>AA16118881</v>
          </cell>
          <cell r="C226" t="str">
            <v>E.C.U. ASSY-FBM(LPG)</v>
          </cell>
          <cell r="D226">
            <v>46500</v>
          </cell>
          <cell r="E226">
            <v>3900</v>
          </cell>
          <cell r="F226">
            <v>0</v>
          </cell>
          <cell r="G226">
            <v>50400</v>
          </cell>
          <cell r="H226" t="str">
            <v>96.07.24</v>
          </cell>
          <cell r="I226">
            <v>1</v>
          </cell>
          <cell r="J226">
            <v>23081</v>
          </cell>
          <cell r="K226" t="str">
            <v>98.02.13</v>
          </cell>
          <cell r="L226" t="str">
            <v>TWN COACH</v>
          </cell>
          <cell r="M226" t="str">
            <v>작동　불량　　　　　　　　　</v>
          </cell>
          <cell r="N226" t="str">
            <v>NIKKI</v>
          </cell>
          <cell r="O226" t="str">
            <v>980405</v>
          </cell>
          <cell r="P226" t="str">
            <v>NI98003</v>
          </cell>
          <cell r="Q226" t="str">
            <v>00</v>
          </cell>
          <cell r="R226">
            <v>0</v>
          </cell>
          <cell r="S226">
            <v>0</v>
          </cell>
          <cell r="T226">
            <v>0</v>
          </cell>
          <cell r="U226">
            <v>0</v>
          </cell>
          <cell r="V226" t="str">
            <v>D</v>
          </cell>
          <cell r="W226" t="str">
            <v>사양삭제&amp;ORDER CANCEL</v>
          </cell>
          <cell r="Y226" t="str">
            <v>지해구제98-069(TWR E.C.U CLAIM)</v>
          </cell>
        </row>
        <row r="227">
          <cell r="B227" t="str">
            <v>90554622</v>
          </cell>
          <cell r="C227" t="str">
            <v>V/V, LEVELING</v>
          </cell>
          <cell r="D227">
            <v>115170</v>
          </cell>
          <cell r="E227">
            <v>9100</v>
          </cell>
          <cell r="F227">
            <v>0</v>
          </cell>
          <cell r="G227">
            <v>124270</v>
          </cell>
          <cell r="H227" t="str">
            <v>97.07.18</v>
          </cell>
          <cell r="I227">
            <v>1</v>
          </cell>
          <cell r="J227">
            <v>27700</v>
          </cell>
          <cell r="K227" t="str">
            <v>97.12.10</v>
          </cell>
          <cell r="L227" t="str">
            <v>SD</v>
          </cell>
          <cell r="M227" t="str">
            <v>누기，가스　누출　　　　　　</v>
          </cell>
          <cell r="N227" t="str">
            <v>NEWAY</v>
          </cell>
          <cell r="O227" t="str">
            <v>9801</v>
          </cell>
          <cell r="P227" t="str">
            <v>NW98001</v>
          </cell>
          <cell r="Q227" t="str">
            <v>00</v>
          </cell>
          <cell r="R227">
            <v>0</v>
          </cell>
          <cell r="S227">
            <v>0</v>
          </cell>
          <cell r="T227">
            <v>0</v>
          </cell>
          <cell r="U227">
            <v>0</v>
          </cell>
          <cell r="V227" t="str">
            <v>D</v>
          </cell>
          <cell r="W227" t="str">
            <v>사양삭제&amp;ORDER CANCEL</v>
          </cell>
          <cell r="Y227" t="str">
            <v>지해제98-103호(LEVELING VALVE CLAIM)</v>
          </cell>
        </row>
        <row r="228">
          <cell r="B228" t="str">
            <v>90554622</v>
          </cell>
          <cell r="C228" t="str">
            <v>V/V, LEVELING</v>
          </cell>
          <cell r="D228">
            <v>115170</v>
          </cell>
          <cell r="E228">
            <v>9100</v>
          </cell>
          <cell r="F228">
            <v>0</v>
          </cell>
          <cell r="G228">
            <v>124270</v>
          </cell>
          <cell r="H228" t="str">
            <v>97.08.15</v>
          </cell>
          <cell r="I228">
            <v>1</v>
          </cell>
          <cell r="J228">
            <v>19800</v>
          </cell>
          <cell r="K228" t="str">
            <v>97.12.19</v>
          </cell>
          <cell r="L228" t="str">
            <v>SD</v>
          </cell>
          <cell r="M228" t="str">
            <v>누기，가스　누출　　　　　　</v>
          </cell>
          <cell r="N228" t="str">
            <v>NEWAY</v>
          </cell>
          <cell r="O228" t="str">
            <v>9801</v>
          </cell>
          <cell r="P228" t="str">
            <v>NW98001</v>
          </cell>
          <cell r="Q228" t="str">
            <v>01</v>
          </cell>
          <cell r="R228">
            <v>0</v>
          </cell>
          <cell r="S228">
            <v>0</v>
          </cell>
          <cell r="T228">
            <v>0</v>
          </cell>
          <cell r="U228">
            <v>0</v>
          </cell>
          <cell r="V228" t="str">
            <v>D</v>
          </cell>
          <cell r="W228" t="str">
            <v>사양삭제&amp;ORDER CANCEL</v>
          </cell>
        </row>
        <row r="229">
          <cell r="B229" t="str">
            <v>90554622</v>
          </cell>
          <cell r="C229" t="str">
            <v>레벨링　밸브　　　　　　　　</v>
          </cell>
          <cell r="D229">
            <v>94200</v>
          </cell>
          <cell r="E229">
            <v>9100</v>
          </cell>
          <cell r="F229">
            <v>0</v>
          </cell>
          <cell r="G229">
            <v>103300</v>
          </cell>
          <cell r="H229" t="str">
            <v>97.07.10</v>
          </cell>
          <cell r="I229">
            <v>1</v>
          </cell>
          <cell r="J229">
            <v>15000</v>
          </cell>
          <cell r="K229" t="str">
            <v>97.12.16</v>
          </cell>
          <cell r="L229" t="str">
            <v>SD</v>
          </cell>
          <cell r="M229" t="str">
            <v>누기，가스　누출　　　　　　</v>
          </cell>
          <cell r="N229" t="str">
            <v>NEWAY</v>
          </cell>
          <cell r="O229" t="str">
            <v>9801</v>
          </cell>
          <cell r="P229" t="str">
            <v>NW98001</v>
          </cell>
          <cell r="Q229" t="str">
            <v>02</v>
          </cell>
          <cell r="R229">
            <v>0</v>
          </cell>
          <cell r="S229">
            <v>0</v>
          </cell>
          <cell r="T229">
            <v>0</v>
          </cell>
          <cell r="U229">
            <v>0</v>
          </cell>
          <cell r="V229" t="str">
            <v>D</v>
          </cell>
          <cell r="W229" t="str">
            <v>사양삭제&amp;ORDER CANCEL</v>
          </cell>
        </row>
        <row r="230">
          <cell r="B230" t="str">
            <v>90554622</v>
          </cell>
          <cell r="C230" t="str">
            <v>V/V, LEVELING</v>
          </cell>
          <cell r="D230">
            <v>94200</v>
          </cell>
          <cell r="E230">
            <v>9100</v>
          </cell>
          <cell r="F230">
            <v>0</v>
          </cell>
          <cell r="G230">
            <v>103300</v>
          </cell>
          <cell r="H230" t="str">
            <v>97.07.02</v>
          </cell>
          <cell r="I230">
            <v>1</v>
          </cell>
          <cell r="J230">
            <v>20000</v>
          </cell>
          <cell r="K230" t="str">
            <v>97.11.27</v>
          </cell>
          <cell r="L230" t="str">
            <v>HD</v>
          </cell>
          <cell r="M230" t="str">
            <v>누기，가스　누출　　　　　　</v>
          </cell>
          <cell r="N230" t="str">
            <v>NEWAY</v>
          </cell>
          <cell r="O230" t="str">
            <v>9801</v>
          </cell>
          <cell r="P230" t="str">
            <v>NW98001</v>
          </cell>
          <cell r="Q230" t="str">
            <v>03</v>
          </cell>
          <cell r="R230">
            <v>0</v>
          </cell>
          <cell r="S230">
            <v>0</v>
          </cell>
          <cell r="T230">
            <v>0</v>
          </cell>
          <cell r="U230">
            <v>0</v>
          </cell>
          <cell r="V230" t="str">
            <v>CC</v>
          </cell>
        </row>
        <row r="231">
          <cell r="B231" t="str">
            <v>90554622</v>
          </cell>
          <cell r="C231" t="str">
            <v>V/V, LEVELING</v>
          </cell>
          <cell r="D231">
            <v>115170</v>
          </cell>
          <cell r="E231">
            <v>6500</v>
          </cell>
          <cell r="F231">
            <v>0</v>
          </cell>
          <cell r="G231">
            <v>121670</v>
          </cell>
          <cell r="H231" t="str">
            <v>97.11.10</v>
          </cell>
          <cell r="I231">
            <v>1</v>
          </cell>
          <cell r="J231">
            <v>6400</v>
          </cell>
          <cell r="K231" t="str">
            <v>97.12.04</v>
          </cell>
          <cell r="L231" t="str">
            <v>SD</v>
          </cell>
          <cell r="M231" t="str">
            <v>누기，가스　누출　　　　　　</v>
          </cell>
          <cell r="N231" t="str">
            <v>NEWAY</v>
          </cell>
          <cell r="O231" t="str">
            <v>9801</v>
          </cell>
          <cell r="P231" t="str">
            <v>NW98001</v>
          </cell>
          <cell r="Q231" t="str">
            <v>04</v>
          </cell>
          <cell r="R231">
            <v>0</v>
          </cell>
          <cell r="S231">
            <v>0</v>
          </cell>
          <cell r="T231">
            <v>0</v>
          </cell>
          <cell r="U231">
            <v>0</v>
          </cell>
          <cell r="V231" t="str">
            <v>CC</v>
          </cell>
        </row>
        <row r="232">
          <cell r="B232" t="str">
            <v>90554622</v>
          </cell>
          <cell r="C232" t="str">
            <v>VELVE, LEVELING</v>
          </cell>
          <cell r="D232">
            <v>115170</v>
          </cell>
          <cell r="E232">
            <v>6500</v>
          </cell>
          <cell r="F232">
            <v>0</v>
          </cell>
          <cell r="G232">
            <v>121670</v>
          </cell>
          <cell r="H232" t="str">
            <v>97.12.30</v>
          </cell>
          <cell r="I232">
            <v>1</v>
          </cell>
          <cell r="J232">
            <v>641</v>
          </cell>
          <cell r="K232" t="str">
            <v>98.01.06</v>
          </cell>
          <cell r="L232" t="str">
            <v>SD</v>
          </cell>
          <cell r="M232" t="str">
            <v>누기，가스　누출　　　　　　</v>
          </cell>
          <cell r="N232" t="str">
            <v>NEWAY</v>
          </cell>
          <cell r="O232" t="str">
            <v>9802</v>
          </cell>
          <cell r="P232" t="str">
            <v>NW98002</v>
          </cell>
          <cell r="Q232" t="str">
            <v>00</v>
          </cell>
          <cell r="R232">
            <v>0</v>
          </cell>
          <cell r="S232">
            <v>0</v>
          </cell>
          <cell r="T232">
            <v>0</v>
          </cell>
          <cell r="U232">
            <v>0</v>
          </cell>
          <cell r="V232" t="str">
            <v>D</v>
          </cell>
          <cell r="W232" t="str">
            <v>사양삭제&amp;ORDER CANCEL</v>
          </cell>
          <cell r="Y232" t="str">
            <v>지해제98-103호(LEVELING VALVE CLAIM)</v>
          </cell>
        </row>
        <row r="233">
          <cell r="B233" t="str">
            <v>90554622</v>
          </cell>
          <cell r="C233" t="str">
            <v>레벨링　밸브　　　　　　　　</v>
          </cell>
          <cell r="D233">
            <v>314600</v>
          </cell>
          <cell r="E233">
            <v>6500</v>
          </cell>
          <cell r="F233">
            <v>0</v>
          </cell>
          <cell r="G233">
            <v>321100</v>
          </cell>
          <cell r="H233" t="str">
            <v>97.07.21</v>
          </cell>
          <cell r="I233">
            <v>2</v>
          </cell>
          <cell r="J233">
            <v>26835</v>
          </cell>
          <cell r="K233" t="str">
            <v>98.02.05</v>
          </cell>
          <cell r="L233" t="str">
            <v>SD</v>
          </cell>
          <cell r="M233" t="str">
            <v>누기，가스　누출　　　　　　</v>
          </cell>
          <cell r="N233" t="str">
            <v>NEWAY</v>
          </cell>
          <cell r="O233" t="str">
            <v>9802</v>
          </cell>
          <cell r="P233" t="str">
            <v>NW98002</v>
          </cell>
          <cell r="Q233" t="str">
            <v>01</v>
          </cell>
          <cell r="R233">
            <v>0</v>
          </cell>
          <cell r="S233">
            <v>0</v>
          </cell>
          <cell r="T233">
            <v>0</v>
          </cell>
          <cell r="U233">
            <v>0</v>
          </cell>
          <cell r="V233" t="str">
            <v>D</v>
          </cell>
          <cell r="W233" t="str">
            <v>사양삭제&amp;ORDER CANCEL</v>
          </cell>
        </row>
        <row r="234">
          <cell r="B234" t="str">
            <v>90554622</v>
          </cell>
          <cell r="C234" t="str">
            <v>레벨링　밸브　　　　　　　　</v>
          </cell>
          <cell r="D234">
            <v>115170</v>
          </cell>
          <cell r="E234">
            <v>6500</v>
          </cell>
          <cell r="F234">
            <v>0</v>
          </cell>
          <cell r="G234">
            <v>121670</v>
          </cell>
          <cell r="H234" t="str">
            <v>97.02.28</v>
          </cell>
          <cell r="I234">
            <v>1</v>
          </cell>
          <cell r="J234">
            <v>18200</v>
          </cell>
          <cell r="K234" t="str">
            <v>98.01.19</v>
          </cell>
          <cell r="L234" t="str">
            <v>SD</v>
          </cell>
          <cell r="M234" t="str">
            <v>누기，가스　누출　　　　　　</v>
          </cell>
          <cell r="N234" t="str">
            <v>NEWAY</v>
          </cell>
          <cell r="O234" t="str">
            <v>9802</v>
          </cell>
          <cell r="P234" t="str">
            <v>NW98002</v>
          </cell>
          <cell r="Q234" t="str">
            <v>02</v>
          </cell>
          <cell r="R234">
            <v>0</v>
          </cell>
          <cell r="S234">
            <v>0</v>
          </cell>
          <cell r="T234">
            <v>0</v>
          </cell>
          <cell r="U234">
            <v>0</v>
          </cell>
          <cell r="V234" t="str">
            <v>D</v>
          </cell>
          <cell r="W234" t="str">
            <v>사양삭제&amp;ORDER CANCEL</v>
          </cell>
        </row>
        <row r="235">
          <cell r="B235" t="str">
            <v>90554622</v>
          </cell>
          <cell r="C235" t="str">
            <v>레벨링　밸브　　　　　　　　</v>
          </cell>
          <cell r="D235">
            <v>128500</v>
          </cell>
          <cell r="E235">
            <v>13000</v>
          </cell>
          <cell r="F235">
            <v>0</v>
          </cell>
          <cell r="G235">
            <v>141500</v>
          </cell>
          <cell r="H235" t="str">
            <v>97.07.19</v>
          </cell>
          <cell r="I235">
            <v>1</v>
          </cell>
          <cell r="J235">
            <v>22000</v>
          </cell>
          <cell r="K235" t="str">
            <v>98.02.05</v>
          </cell>
          <cell r="L235" t="str">
            <v>SD</v>
          </cell>
          <cell r="M235" t="str">
            <v>누기，가스　누출　　　　　　</v>
          </cell>
          <cell r="N235" t="str">
            <v>NEWAY</v>
          </cell>
          <cell r="O235" t="str">
            <v>9802</v>
          </cell>
          <cell r="P235" t="str">
            <v>NW98002</v>
          </cell>
          <cell r="Q235" t="str">
            <v>03</v>
          </cell>
          <cell r="R235">
            <v>0</v>
          </cell>
          <cell r="S235">
            <v>0</v>
          </cell>
          <cell r="T235">
            <v>0</v>
          </cell>
          <cell r="U235">
            <v>0</v>
          </cell>
          <cell r="V235" t="str">
            <v>D</v>
          </cell>
          <cell r="W235" t="str">
            <v>사양삭제&amp;ORDER CANCEL</v>
          </cell>
        </row>
        <row r="236">
          <cell r="B236" t="str">
            <v>90554622</v>
          </cell>
          <cell r="C236" t="str">
            <v>레벨링　밸브　　　　　　　　</v>
          </cell>
          <cell r="D236">
            <v>230340</v>
          </cell>
          <cell r="E236">
            <v>13000</v>
          </cell>
          <cell r="F236">
            <v>0</v>
          </cell>
          <cell r="G236">
            <v>243340</v>
          </cell>
          <cell r="H236" t="str">
            <v>97.07.29</v>
          </cell>
          <cell r="I236">
            <v>2</v>
          </cell>
          <cell r="J236">
            <v>10000</v>
          </cell>
          <cell r="K236" t="str">
            <v>98.01.13</v>
          </cell>
          <cell r="L236" t="str">
            <v>SD</v>
          </cell>
          <cell r="M236" t="str">
            <v>누기，가스　누출　　　　　　</v>
          </cell>
          <cell r="N236" t="str">
            <v>NEWAY</v>
          </cell>
          <cell r="O236" t="str">
            <v>9802</v>
          </cell>
          <cell r="P236" t="str">
            <v>NW98002</v>
          </cell>
          <cell r="Q236" t="str">
            <v>04</v>
          </cell>
          <cell r="R236">
            <v>0</v>
          </cell>
          <cell r="S236">
            <v>0</v>
          </cell>
          <cell r="T236">
            <v>0</v>
          </cell>
          <cell r="U236">
            <v>0</v>
          </cell>
          <cell r="V236" t="str">
            <v>D</v>
          </cell>
          <cell r="W236" t="str">
            <v>사양삭제&amp;ORDER CANCEL</v>
          </cell>
        </row>
        <row r="237">
          <cell r="B237" t="str">
            <v>90554622</v>
          </cell>
          <cell r="C237" t="str">
            <v>레벨링　밸브　　　　　　　　</v>
          </cell>
          <cell r="D237">
            <v>157300</v>
          </cell>
          <cell r="E237">
            <v>9100</v>
          </cell>
          <cell r="F237">
            <v>0</v>
          </cell>
          <cell r="G237">
            <v>166400</v>
          </cell>
          <cell r="H237" t="str">
            <v>97.09.09</v>
          </cell>
          <cell r="I237">
            <v>1</v>
          </cell>
          <cell r="J237">
            <v>15524</v>
          </cell>
          <cell r="K237" t="str">
            <v>98.02.02</v>
          </cell>
          <cell r="L237" t="str">
            <v>SD</v>
          </cell>
          <cell r="M237" t="str">
            <v>누기，가스　누출　　　　　　</v>
          </cell>
          <cell r="N237" t="str">
            <v>NEWAY</v>
          </cell>
          <cell r="O237" t="str">
            <v>9802</v>
          </cell>
          <cell r="P237" t="str">
            <v>NW98002</v>
          </cell>
          <cell r="Q237" t="str">
            <v>05</v>
          </cell>
          <cell r="R237">
            <v>0</v>
          </cell>
          <cell r="S237">
            <v>0</v>
          </cell>
          <cell r="T237">
            <v>0</v>
          </cell>
          <cell r="U237">
            <v>0</v>
          </cell>
          <cell r="V237" t="str">
            <v>D</v>
          </cell>
          <cell r="W237" t="str">
            <v>사양삭제&amp;ORDER CANCEL</v>
          </cell>
        </row>
        <row r="238">
          <cell r="B238" t="str">
            <v>90554622</v>
          </cell>
          <cell r="C238" t="str">
            <v>레벨링　밸브　　　　　　　　</v>
          </cell>
          <cell r="D238">
            <v>230340</v>
          </cell>
          <cell r="E238">
            <v>13000</v>
          </cell>
          <cell r="F238">
            <v>0</v>
          </cell>
          <cell r="G238">
            <v>243340</v>
          </cell>
          <cell r="H238" t="str">
            <v>97.07.29</v>
          </cell>
          <cell r="I238">
            <v>2</v>
          </cell>
          <cell r="J238">
            <v>18960</v>
          </cell>
          <cell r="K238" t="str">
            <v>98.01.20</v>
          </cell>
          <cell r="L238" t="str">
            <v>SD</v>
          </cell>
          <cell r="M238" t="str">
            <v>누기，가스　누출　　　　　　</v>
          </cell>
          <cell r="N238" t="str">
            <v>NEWAY</v>
          </cell>
          <cell r="O238" t="str">
            <v>9802</v>
          </cell>
          <cell r="P238" t="str">
            <v>NW98002</v>
          </cell>
          <cell r="Q238" t="str">
            <v>06</v>
          </cell>
          <cell r="R238">
            <v>0</v>
          </cell>
          <cell r="S238">
            <v>0</v>
          </cell>
          <cell r="T238">
            <v>0</v>
          </cell>
          <cell r="U238">
            <v>0</v>
          </cell>
          <cell r="V238" t="str">
            <v>D</v>
          </cell>
          <cell r="W238" t="str">
            <v>사양삭제&amp;ORDER CANCEL</v>
          </cell>
        </row>
        <row r="239">
          <cell r="B239" t="str">
            <v>AX05741</v>
          </cell>
          <cell r="C239" t="str">
            <v>BOOSTER,BRAKE</v>
          </cell>
          <cell r="D239">
            <v>107800</v>
          </cell>
          <cell r="E239">
            <v>32500</v>
          </cell>
          <cell r="F239">
            <v>0</v>
          </cell>
          <cell r="G239">
            <v>140300</v>
          </cell>
          <cell r="H239" t="str">
            <v>97.12.30</v>
          </cell>
          <cell r="I239">
            <v>1</v>
          </cell>
          <cell r="J239">
            <v>520</v>
          </cell>
          <cell r="K239" t="str">
            <v>98.02.09</v>
          </cell>
          <cell r="L239" t="str">
            <v>AM937</v>
          </cell>
          <cell r="M239" t="str">
            <v>누기，가스　누출　　　　　　</v>
          </cell>
          <cell r="N239" t="str">
            <v>NEWAY</v>
          </cell>
          <cell r="O239" t="str">
            <v>9802</v>
          </cell>
          <cell r="P239" t="str">
            <v>NW98003</v>
          </cell>
          <cell r="Q239" t="str">
            <v>00</v>
          </cell>
          <cell r="R239">
            <v>0</v>
          </cell>
          <cell r="S239">
            <v>0</v>
          </cell>
          <cell r="T239">
            <v>0</v>
          </cell>
          <cell r="U239">
            <v>0</v>
          </cell>
          <cell r="V239" t="str">
            <v>CC</v>
          </cell>
        </row>
        <row r="240">
          <cell r="B240" t="str">
            <v>AX05741</v>
          </cell>
          <cell r="C240" t="str">
            <v>브레이크　부스터　　　　　　</v>
          </cell>
          <cell r="D240">
            <v>107800</v>
          </cell>
          <cell r="E240">
            <v>7800</v>
          </cell>
          <cell r="F240">
            <v>0</v>
          </cell>
          <cell r="G240">
            <v>115600</v>
          </cell>
          <cell r="H240" t="str">
            <v>97.11.06</v>
          </cell>
          <cell r="I240">
            <v>1</v>
          </cell>
          <cell r="J240">
            <v>1852</v>
          </cell>
          <cell r="K240" t="str">
            <v>98.02.03</v>
          </cell>
          <cell r="L240" t="str">
            <v>AM937</v>
          </cell>
          <cell r="M240" t="str">
            <v>작동　불량　　　　　　　　　</v>
          </cell>
          <cell r="N240" t="str">
            <v>NEWAY</v>
          </cell>
          <cell r="O240" t="str">
            <v>9802</v>
          </cell>
          <cell r="P240" t="str">
            <v>NW98003</v>
          </cell>
          <cell r="Q240" t="str">
            <v>01</v>
          </cell>
          <cell r="R240">
            <v>0</v>
          </cell>
          <cell r="S240">
            <v>0</v>
          </cell>
          <cell r="T240">
            <v>0</v>
          </cell>
          <cell r="U240">
            <v>0</v>
          </cell>
          <cell r="V240" t="str">
            <v>CC</v>
          </cell>
        </row>
        <row r="241">
          <cell r="B241" t="str">
            <v>90554622</v>
          </cell>
          <cell r="C241" t="str">
            <v>V/V LEVELING</v>
          </cell>
          <cell r="D241">
            <v>314600</v>
          </cell>
          <cell r="E241">
            <v>13000</v>
          </cell>
          <cell r="F241">
            <v>0</v>
          </cell>
          <cell r="G241">
            <v>327600</v>
          </cell>
          <cell r="H241" t="str">
            <v>97.06.17</v>
          </cell>
          <cell r="I241">
            <v>2</v>
          </cell>
          <cell r="J241">
            <v>26400</v>
          </cell>
          <cell r="K241" t="str">
            <v>98.02.02</v>
          </cell>
          <cell r="L241" t="str">
            <v>SD</v>
          </cell>
          <cell r="M241" t="str">
            <v>작동　불량　　　　　　　　　</v>
          </cell>
          <cell r="N241" t="str">
            <v>NEWAY</v>
          </cell>
          <cell r="O241" t="str">
            <v>9802</v>
          </cell>
          <cell r="P241" t="str">
            <v>NW98004</v>
          </cell>
          <cell r="Q241" t="str">
            <v>00</v>
          </cell>
          <cell r="R241">
            <v>0</v>
          </cell>
          <cell r="S241">
            <v>0</v>
          </cell>
          <cell r="T241">
            <v>0</v>
          </cell>
          <cell r="U241">
            <v>0</v>
          </cell>
          <cell r="V241" t="str">
            <v>D</v>
          </cell>
          <cell r="W241" t="str">
            <v>사양삭제&amp;ORDER CANCEL</v>
          </cell>
          <cell r="Y241" t="str">
            <v>지해제98-103호(LEVELING VALVE CLAIM)</v>
          </cell>
        </row>
        <row r="242">
          <cell r="B242" t="str">
            <v>90554622</v>
          </cell>
          <cell r="C242" t="str">
            <v>V/V LEVELING</v>
          </cell>
          <cell r="D242">
            <v>157300</v>
          </cell>
          <cell r="E242">
            <v>6500</v>
          </cell>
          <cell r="F242">
            <v>0</v>
          </cell>
          <cell r="G242">
            <v>163800</v>
          </cell>
          <cell r="H242" t="str">
            <v>97.10.08</v>
          </cell>
          <cell r="I242">
            <v>1</v>
          </cell>
          <cell r="J242">
            <v>17200</v>
          </cell>
          <cell r="K242" t="str">
            <v>98.02.23</v>
          </cell>
          <cell r="L242" t="str">
            <v>SD</v>
          </cell>
          <cell r="M242" t="str">
            <v>누기，가스　누출　　　　　　</v>
          </cell>
          <cell r="N242" t="str">
            <v>NEWAY</v>
          </cell>
          <cell r="O242" t="str">
            <v>9803</v>
          </cell>
          <cell r="P242" t="str">
            <v>NW98005</v>
          </cell>
          <cell r="Q242" t="str">
            <v>00</v>
          </cell>
          <cell r="R242">
            <v>0</v>
          </cell>
          <cell r="S242">
            <v>0</v>
          </cell>
          <cell r="T242">
            <v>0</v>
          </cell>
          <cell r="U242">
            <v>0</v>
          </cell>
          <cell r="V242" t="str">
            <v>D</v>
          </cell>
          <cell r="W242" t="str">
            <v>사양삭제&amp;ORDER CANCEL</v>
          </cell>
          <cell r="Y242" t="str">
            <v>지해제98-103호(LEVELING VALVE CLAIM)</v>
          </cell>
        </row>
        <row r="243">
          <cell r="B243" t="str">
            <v>90554622</v>
          </cell>
          <cell r="C243" t="str">
            <v>레벨링　밸브　　　　　　　　</v>
          </cell>
          <cell r="D243">
            <v>157300</v>
          </cell>
          <cell r="E243">
            <v>6500</v>
          </cell>
          <cell r="F243">
            <v>0</v>
          </cell>
          <cell r="G243">
            <v>163800</v>
          </cell>
          <cell r="H243" t="str">
            <v>97.10.08</v>
          </cell>
          <cell r="I243">
            <v>1</v>
          </cell>
          <cell r="J243">
            <v>18710</v>
          </cell>
          <cell r="K243" t="str">
            <v>98.02.10</v>
          </cell>
          <cell r="L243" t="str">
            <v>SD</v>
          </cell>
          <cell r="M243" t="str">
            <v>누기，가스　누출　　　　　　</v>
          </cell>
          <cell r="N243" t="str">
            <v>NEWAY</v>
          </cell>
          <cell r="O243" t="str">
            <v>9803</v>
          </cell>
          <cell r="P243" t="str">
            <v>NW98005</v>
          </cell>
          <cell r="Q243" t="str">
            <v>01</v>
          </cell>
          <cell r="R243">
            <v>0</v>
          </cell>
          <cell r="S243">
            <v>0</v>
          </cell>
          <cell r="T243">
            <v>0</v>
          </cell>
          <cell r="U243">
            <v>0</v>
          </cell>
          <cell r="V243" t="str">
            <v>D</v>
          </cell>
          <cell r="W243" t="str">
            <v>사양삭제&amp;ORDER CANCEL</v>
          </cell>
        </row>
        <row r="244">
          <cell r="B244" t="str">
            <v>90554622</v>
          </cell>
          <cell r="C244" t="str">
            <v>레벨링　밸브　　　　　　　　</v>
          </cell>
          <cell r="D244">
            <v>128500</v>
          </cell>
          <cell r="E244">
            <v>5200</v>
          </cell>
          <cell r="F244">
            <v>0</v>
          </cell>
          <cell r="G244">
            <v>133700</v>
          </cell>
          <cell r="H244" t="str">
            <v>97.07.22</v>
          </cell>
          <cell r="I244">
            <v>1</v>
          </cell>
          <cell r="J244">
            <v>8551</v>
          </cell>
          <cell r="K244" t="str">
            <v>98.02.06</v>
          </cell>
          <cell r="L244" t="str">
            <v>HD</v>
          </cell>
          <cell r="M244" t="str">
            <v>누기，가스　누출　　　　　　</v>
          </cell>
          <cell r="N244" t="str">
            <v>NEWAY</v>
          </cell>
          <cell r="O244" t="str">
            <v>9803</v>
          </cell>
          <cell r="P244" t="str">
            <v>NW98005</v>
          </cell>
          <cell r="Q244" t="str">
            <v>02</v>
          </cell>
          <cell r="R244">
            <v>0</v>
          </cell>
          <cell r="S244">
            <v>0</v>
          </cell>
          <cell r="T244">
            <v>0</v>
          </cell>
          <cell r="U244">
            <v>0</v>
          </cell>
          <cell r="V244" t="str">
            <v>D</v>
          </cell>
          <cell r="W244" t="str">
            <v>사양삭제&amp;ORDER CANCEL</v>
          </cell>
        </row>
        <row r="245">
          <cell r="B245" t="str">
            <v>90554622</v>
          </cell>
          <cell r="C245" t="str">
            <v>레벨링　밸브　　　　　　　　</v>
          </cell>
          <cell r="D245">
            <v>157300</v>
          </cell>
          <cell r="E245">
            <v>9100</v>
          </cell>
          <cell r="F245">
            <v>0</v>
          </cell>
          <cell r="G245">
            <v>166400</v>
          </cell>
          <cell r="H245" t="str">
            <v>97.07.09</v>
          </cell>
          <cell r="I245">
            <v>1</v>
          </cell>
          <cell r="J245">
            <v>16020</v>
          </cell>
          <cell r="K245" t="str">
            <v>98.02.20</v>
          </cell>
          <cell r="L245" t="str">
            <v>SD</v>
          </cell>
          <cell r="M245" t="str">
            <v>간헐적　작동불량　　　　　　</v>
          </cell>
          <cell r="N245" t="str">
            <v>NEWAY</v>
          </cell>
          <cell r="O245" t="str">
            <v>9803</v>
          </cell>
          <cell r="P245" t="str">
            <v>NW98005</v>
          </cell>
          <cell r="Q245" t="str">
            <v>03</v>
          </cell>
          <cell r="R245">
            <v>0</v>
          </cell>
          <cell r="S245">
            <v>0</v>
          </cell>
          <cell r="T245">
            <v>0</v>
          </cell>
          <cell r="U245">
            <v>0</v>
          </cell>
          <cell r="V245" t="str">
            <v>D</v>
          </cell>
          <cell r="W245" t="str">
            <v>사양삭제&amp;ORDER CANCEL</v>
          </cell>
        </row>
        <row r="246">
          <cell r="B246" t="str">
            <v>90554622</v>
          </cell>
          <cell r="C246" t="str">
            <v>레벨링　밸브　　　　　　　　</v>
          </cell>
          <cell r="D246">
            <v>157300</v>
          </cell>
          <cell r="E246">
            <v>9100</v>
          </cell>
          <cell r="F246">
            <v>0</v>
          </cell>
          <cell r="G246">
            <v>166400</v>
          </cell>
          <cell r="H246" t="str">
            <v>97.07.18</v>
          </cell>
          <cell r="I246">
            <v>1</v>
          </cell>
          <cell r="J246">
            <v>28800</v>
          </cell>
          <cell r="K246" t="str">
            <v>98.03.02</v>
          </cell>
          <cell r="L246" t="str">
            <v>SD</v>
          </cell>
          <cell r="M246" t="str">
            <v>누기，가스　누출　　　　　　</v>
          </cell>
          <cell r="N246" t="str">
            <v>NEWAY</v>
          </cell>
          <cell r="O246" t="str">
            <v>9803</v>
          </cell>
          <cell r="P246" t="str">
            <v>NW98005</v>
          </cell>
          <cell r="Q246" t="str">
            <v>04</v>
          </cell>
          <cell r="R246">
            <v>0</v>
          </cell>
          <cell r="S246">
            <v>0</v>
          </cell>
          <cell r="T246">
            <v>0</v>
          </cell>
          <cell r="U246">
            <v>0</v>
          </cell>
          <cell r="V246" t="str">
            <v>D</v>
          </cell>
          <cell r="W246" t="str">
            <v>사양삭제&amp;ORDER CANCEL</v>
          </cell>
        </row>
        <row r="247">
          <cell r="B247" t="str">
            <v>90554622</v>
          </cell>
          <cell r="C247" t="str">
            <v>레벨링　밸브　　　　　　　　</v>
          </cell>
          <cell r="D247">
            <v>157300</v>
          </cell>
          <cell r="E247">
            <v>9100</v>
          </cell>
          <cell r="F247">
            <v>0</v>
          </cell>
          <cell r="G247">
            <v>166400</v>
          </cell>
          <cell r="H247" t="str">
            <v>97.09.25</v>
          </cell>
          <cell r="I247">
            <v>1</v>
          </cell>
          <cell r="J247">
            <v>29950</v>
          </cell>
          <cell r="K247" t="str">
            <v>98.03.03</v>
          </cell>
          <cell r="L247" t="str">
            <v>SD</v>
          </cell>
          <cell r="M247" t="str">
            <v>조작불능　　　　　　　　　　</v>
          </cell>
          <cell r="N247" t="str">
            <v>NEWAY</v>
          </cell>
          <cell r="O247" t="str">
            <v>9803</v>
          </cell>
          <cell r="P247" t="str">
            <v>NW98005</v>
          </cell>
          <cell r="Q247" t="str">
            <v>05</v>
          </cell>
          <cell r="R247">
            <v>0</v>
          </cell>
          <cell r="S247">
            <v>0</v>
          </cell>
          <cell r="T247">
            <v>0</v>
          </cell>
          <cell r="U247">
            <v>0</v>
          </cell>
          <cell r="V247" t="str">
            <v>D</v>
          </cell>
          <cell r="W247" t="str">
            <v>OUT OF WARRANTY(보증기간)</v>
          </cell>
        </row>
        <row r="248">
          <cell r="B248" t="str">
            <v>90554622</v>
          </cell>
          <cell r="C248" t="str">
            <v>레벨링　밸브　　　　　　　　</v>
          </cell>
          <cell r="D248">
            <v>157300</v>
          </cell>
          <cell r="E248">
            <v>9100</v>
          </cell>
          <cell r="F248">
            <v>0</v>
          </cell>
          <cell r="G248">
            <v>166400</v>
          </cell>
          <cell r="H248" t="str">
            <v>97.07.18</v>
          </cell>
          <cell r="I248">
            <v>1</v>
          </cell>
          <cell r="J248">
            <v>19200</v>
          </cell>
          <cell r="K248" t="str">
            <v>98.03.02</v>
          </cell>
          <cell r="L248" t="str">
            <v>SD</v>
          </cell>
          <cell r="M248" t="str">
            <v>누기，가스　누출　　　　　　</v>
          </cell>
          <cell r="N248" t="str">
            <v>NEWAY</v>
          </cell>
          <cell r="O248" t="str">
            <v>9803</v>
          </cell>
          <cell r="P248" t="str">
            <v>NW98005</v>
          </cell>
          <cell r="Q248" t="str">
            <v>06</v>
          </cell>
          <cell r="R248">
            <v>0</v>
          </cell>
          <cell r="S248">
            <v>0</v>
          </cell>
          <cell r="T248">
            <v>0</v>
          </cell>
          <cell r="U248">
            <v>0</v>
          </cell>
          <cell r="V248" t="str">
            <v>D</v>
          </cell>
          <cell r="W248" t="str">
            <v>사양삭제&amp;ORDER CANCEL</v>
          </cell>
        </row>
        <row r="249">
          <cell r="B249" t="str">
            <v>90554622</v>
          </cell>
          <cell r="C249" t="str">
            <v>VALVE, LEVELING</v>
          </cell>
          <cell r="D249">
            <v>114000</v>
          </cell>
          <cell r="E249">
            <v>9100</v>
          </cell>
          <cell r="F249">
            <v>0</v>
          </cell>
          <cell r="G249">
            <v>123100</v>
          </cell>
          <cell r="H249" t="str">
            <v>97.07.23</v>
          </cell>
          <cell r="I249">
            <v>1</v>
          </cell>
          <cell r="J249">
            <v>29990</v>
          </cell>
          <cell r="K249" t="str">
            <v>98.04.20</v>
          </cell>
          <cell r="L249" t="str">
            <v>SD</v>
          </cell>
          <cell r="M249" t="str">
            <v>누기，가스　누출　　　　　　</v>
          </cell>
          <cell r="N249" t="str">
            <v>NEWAY</v>
          </cell>
          <cell r="O249" t="str">
            <v>980405</v>
          </cell>
          <cell r="P249" t="str">
            <v>NW98006</v>
          </cell>
          <cell r="Q249" t="str">
            <v>00</v>
          </cell>
          <cell r="R249">
            <v>0</v>
          </cell>
          <cell r="S249">
            <v>0</v>
          </cell>
          <cell r="T249">
            <v>0</v>
          </cell>
          <cell r="U249">
            <v>0</v>
          </cell>
          <cell r="V249" t="str">
            <v>D</v>
          </cell>
          <cell r="W249" t="str">
            <v>사양삭제&amp;ORDER CANCEL</v>
          </cell>
          <cell r="Y249" t="str">
            <v>지해제98-103호(LEVELING VALVE CLAIM)</v>
          </cell>
        </row>
        <row r="250">
          <cell r="B250" t="str">
            <v>90554622</v>
          </cell>
          <cell r="C250" t="str">
            <v>레벨링　밸브　　　　　　　　</v>
          </cell>
          <cell r="D250">
            <v>228000</v>
          </cell>
          <cell r="E250">
            <v>9100</v>
          </cell>
          <cell r="F250">
            <v>0</v>
          </cell>
          <cell r="G250">
            <v>237100</v>
          </cell>
          <cell r="H250" t="str">
            <v>97.06.21</v>
          </cell>
          <cell r="I250">
            <v>2</v>
          </cell>
          <cell r="J250">
            <v>40000</v>
          </cell>
          <cell r="K250" t="str">
            <v>98.04.20</v>
          </cell>
          <cell r="L250" t="str">
            <v>HD</v>
          </cell>
          <cell r="M250" t="str">
            <v>누기，가스　누출　　　　　　</v>
          </cell>
          <cell r="N250" t="str">
            <v>NEWAY</v>
          </cell>
          <cell r="O250" t="str">
            <v>980405</v>
          </cell>
          <cell r="P250" t="str">
            <v>NW98006</v>
          </cell>
          <cell r="Q250" t="str">
            <v>01</v>
          </cell>
          <cell r="R250">
            <v>0</v>
          </cell>
          <cell r="S250">
            <v>0</v>
          </cell>
          <cell r="T250">
            <v>0</v>
          </cell>
          <cell r="U250">
            <v>0</v>
          </cell>
          <cell r="V250" t="str">
            <v>D</v>
          </cell>
          <cell r="W250" t="str">
            <v>사양삭제&amp;ORDER CANCEL</v>
          </cell>
        </row>
        <row r="251">
          <cell r="B251" t="str">
            <v>90554622</v>
          </cell>
          <cell r="C251" t="str">
            <v>레벨링　밸브　　　　　　　　</v>
          </cell>
          <cell r="D251">
            <v>114000</v>
          </cell>
          <cell r="E251">
            <v>9100</v>
          </cell>
          <cell r="F251">
            <v>0</v>
          </cell>
          <cell r="G251">
            <v>123100</v>
          </cell>
          <cell r="H251" t="str">
            <v>97.08.07</v>
          </cell>
          <cell r="I251">
            <v>1</v>
          </cell>
          <cell r="J251">
            <v>40501</v>
          </cell>
          <cell r="K251" t="str">
            <v>98.04.09</v>
          </cell>
          <cell r="L251" t="str">
            <v>SD</v>
          </cell>
          <cell r="M251" t="str">
            <v>누기，가스　누출　　　　　　</v>
          </cell>
          <cell r="N251" t="str">
            <v>NEWAY</v>
          </cell>
          <cell r="O251" t="str">
            <v>980405</v>
          </cell>
          <cell r="P251" t="str">
            <v>NW98006</v>
          </cell>
          <cell r="Q251" t="str">
            <v>02</v>
          </cell>
          <cell r="R251">
            <v>0</v>
          </cell>
          <cell r="S251">
            <v>0</v>
          </cell>
          <cell r="T251">
            <v>0</v>
          </cell>
          <cell r="U251">
            <v>0</v>
          </cell>
          <cell r="V251" t="str">
            <v>D</v>
          </cell>
          <cell r="W251" t="str">
            <v>사양삭제&amp;ORDER CANCEL</v>
          </cell>
        </row>
        <row r="252">
          <cell r="B252" t="str">
            <v>90554622</v>
          </cell>
          <cell r="C252" t="str">
            <v>레벨링　밸브　　　　　　　　</v>
          </cell>
          <cell r="D252">
            <v>157300</v>
          </cell>
          <cell r="E252">
            <v>9100</v>
          </cell>
          <cell r="F252">
            <v>0</v>
          </cell>
          <cell r="G252">
            <v>166400</v>
          </cell>
          <cell r="H252" t="str">
            <v>97.06.19</v>
          </cell>
          <cell r="I252">
            <v>1</v>
          </cell>
          <cell r="J252">
            <v>21000</v>
          </cell>
          <cell r="K252" t="str">
            <v>98.04.09</v>
          </cell>
          <cell r="L252" t="str">
            <v>SD</v>
          </cell>
          <cell r="M252" t="str">
            <v>누기，가스　누출　　　　　　</v>
          </cell>
          <cell r="N252" t="str">
            <v>NEWAY</v>
          </cell>
          <cell r="O252" t="str">
            <v>980405</v>
          </cell>
          <cell r="P252" t="str">
            <v>NW98006</v>
          </cell>
          <cell r="Q252" t="str">
            <v>03</v>
          </cell>
          <cell r="R252">
            <v>0</v>
          </cell>
          <cell r="S252">
            <v>0</v>
          </cell>
          <cell r="T252">
            <v>0</v>
          </cell>
          <cell r="U252">
            <v>0</v>
          </cell>
          <cell r="V252" t="str">
            <v>D</v>
          </cell>
          <cell r="W252" t="str">
            <v>사양삭제&amp;ORDER CANCEL</v>
          </cell>
        </row>
        <row r="253">
          <cell r="B253" t="str">
            <v>90554622</v>
          </cell>
          <cell r="C253" t="str">
            <v>레벨링　밸브　　　　　　　　</v>
          </cell>
          <cell r="D253">
            <v>157300</v>
          </cell>
          <cell r="E253">
            <v>9100</v>
          </cell>
          <cell r="F253">
            <v>0</v>
          </cell>
          <cell r="G253">
            <v>166400</v>
          </cell>
          <cell r="H253" t="str">
            <v>97.07.09</v>
          </cell>
          <cell r="I253">
            <v>1</v>
          </cell>
          <cell r="J253">
            <v>18954</v>
          </cell>
          <cell r="K253" t="str">
            <v>98.03.15</v>
          </cell>
          <cell r="L253" t="str">
            <v>SD</v>
          </cell>
          <cell r="M253" t="str">
            <v>누기，가스　누출　　　　　　</v>
          </cell>
          <cell r="N253" t="str">
            <v>NEWAY</v>
          </cell>
          <cell r="O253" t="str">
            <v>980405</v>
          </cell>
          <cell r="P253" t="str">
            <v>NW98006</v>
          </cell>
          <cell r="Q253" t="str">
            <v>04</v>
          </cell>
          <cell r="R253">
            <v>0</v>
          </cell>
          <cell r="S253">
            <v>0</v>
          </cell>
          <cell r="T253">
            <v>0</v>
          </cell>
          <cell r="U253">
            <v>0</v>
          </cell>
          <cell r="V253" t="str">
            <v>D</v>
          </cell>
          <cell r="W253" t="str">
            <v>사양삭제&amp;ORDER CANCEL</v>
          </cell>
        </row>
        <row r="254">
          <cell r="B254" t="str">
            <v>90554622</v>
          </cell>
          <cell r="C254" t="str">
            <v>레벨링　밸브　　　　　　　　</v>
          </cell>
          <cell r="D254">
            <v>157300</v>
          </cell>
          <cell r="E254">
            <v>9100</v>
          </cell>
          <cell r="F254">
            <v>0</v>
          </cell>
          <cell r="G254">
            <v>166400</v>
          </cell>
          <cell r="H254" t="str">
            <v>97.09.13</v>
          </cell>
          <cell r="I254">
            <v>1</v>
          </cell>
          <cell r="J254">
            <v>18900</v>
          </cell>
          <cell r="K254" t="str">
            <v>98.03.02</v>
          </cell>
          <cell r="L254" t="str">
            <v>SD</v>
          </cell>
          <cell r="M254" t="str">
            <v>압축누기　　　　　　　　　　</v>
          </cell>
          <cell r="N254" t="str">
            <v>NEWAY</v>
          </cell>
          <cell r="O254" t="str">
            <v>980405</v>
          </cell>
          <cell r="P254" t="str">
            <v>NW98006</v>
          </cell>
          <cell r="Q254" t="str">
            <v>05</v>
          </cell>
          <cell r="R254">
            <v>0</v>
          </cell>
          <cell r="S254">
            <v>0</v>
          </cell>
          <cell r="T254">
            <v>0</v>
          </cell>
          <cell r="U254">
            <v>0</v>
          </cell>
          <cell r="V254" t="str">
            <v>D</v>
          </cell>
          <cell r="W254" t="str">
            <v>사양삭제&amp;ORDER CANCEL</v>
          </cell>
        </row>
        <row r="255">
          <cell r="B255" t="str">
            <v>412409007001P</v>
          </cell>
          <cell r="C255" t="str">
            <v>E.C.U(VDO)</v>
          </cell>
          <cell r="D255">
            <v>225500</v>
          </cell>
          <cell r="E255">
            <v>3900</v>
          </cell>
          <cell r="F255">
            <v>0</v>
          </cell>
          <cell r="G255">
            <v>229400</v>
          </cell>
          <cell r="H255" t="str">
            <v>98.05.16</v>
          </cell>
          <cell r="I255">
            <v>1</v>
          </cell>
          <cell r="J255">
            <v>360</v>
          </cell>
          <cell r="K255" t="str">
            <v>98.05.21</v>
          </cell>
          <cell r="L255" t="str">
            <v>AM928</v>
          </cell>
          <cell r="M255" t="str">
            <v>작동　불량　　　　　　　　　</v>
          </cell>
          <cell r="N255" t="str">
            <v>VDO</v>
          </cell>
          <cell r="O255" t="str">
            <v>9806</v>
          </cell>
          <cell r="P255" t="str">
            <v>VD98001</v>
          </cell>
          <cell r="Q255" t="str">
            <v>00</v>
          </cell>
          <cell r="R255">
            <v>0</v>
          </cell>
          <cell r="S255">
            <v>0</v>
          </cell>
          <cell r="T255">
            <v>0</v>
          </cell>
          <cell r="U255">
            <v>0</v>
          </cell>
          <cell r="V255" t="str">
            <v>CC</v>
          </cell>
        </row>
        <row r="256">
          <cell r="B256" t="str">
            <v>412409007001P</v>
          </cell>
          <cell r="C256" t="str">
            <v>E.C.U(VDO)</v>
          </cell>
          <cell r="D256">
            <v>225500</v>
          </cell>
          <cell r="E256">
            <v>6500</v>
          </cell>
          <cell r="F256">
            <v>0</v>
          </cell>
          <cell r="G256">
            <v>232000</v>
          </cell>
          <cell r="H256" t="str">
            <v>98.06.23</v>
          </cell>
          <cell r="I256">
            <v>1</v>
          </cell>
          <cell r="J256">
            <v>6701</v>
          </cell>
          <cell r="K256" t="str">
            <v>98.07.21</v>
          </cell>
          <cell r="L256" t="str">
            <v>AM928</v>
          </cell>
          <cell r="M256" t="str">
            <v>숏트（단락）　　　　　　　　</v>
          </cell>
          <cell r="N256" t="str">
            <v>VDO</v>
          </cell>
          <cell r="O256" t="str">
            <v>980708</v>
          </cell>
          <cell r="P256" t="str">
            <v>VD98002</v>
          </cell>
          <cell r="Q256" t="str">
            <v>00</v>
          </cell>
          <cell r="R256">
            <v>0</v>
          </cell>
          <cell r="S256">
            <v>0</v>
          </cell>
          <cell r="T256">
            <v>0</v>
          </cell>
          <cell r="U256">
            <v>0</v>
          </cell>
          <cell r="V256" t="str">
            <v>CC</v>
          </cell>
        </row>
        <row r="257">
          <cell r="B257" t="str">
            <v>10132018F</v>
          </cell>
          <cell r="C257" t="str">
            <v>RR ROCKER CVR ASSY</v>
          </cell>
          <cell r="D257">
            <v>123500</v>
          </cell>
          <cell r="E257">
            <v>9100</v>
          </cell>
          <cell r="F257">
            <v>0</v>
          </cell>
          <cell r="G257">
            <v>132600</v>
          </cell>
          <cell r="H257" t="str">
            <v>97.08.07</v>
          </cell>
          <cell r="I257">
            <v>1</v>
          </cell>
          <cell r="J257">
            <v>21000</v>
          </cell>
          <cell r="K257" t="str">
            <v>97.12.17</v>
          </cell>
          <cell r="L257" t="str">
            <v>COMBI</v>
          </cell>
          <cell r="M257" t="str">
            <v>누유　　　　　　　　　　　　</v>
          </cell>
          <cell r="N257" t="str">
            <v>VM</v>
          </cell>
          <cell r="O257" t="str">
            <v>9801</v>
          </cell>
          <cell r="P257" t="str">
            <v>VM98001</v>
          </cell>
          <cell r="Q257" t="str">
            <v>00</v>
          </cell>
          <cell r="R257">
            <v>13496</v>
          </cell>
          <cell r="S257">
            <v>15</v>
          </cell>
          <cell r="T257">
            <v>0</v>
          </cell>
          <cell r="U257">
            <v>0</v>
          </cell>
          <cell r="V257" t="str">
            <v>AA</v>
          </cell>
          <cell r="Y257" t="str">
            <v>nf001asi</v>
          </cell>
        </row>
        <row r="258">
          <cell r="B258" t="str">
            <v>10182023G</v>
          </cell>
          <cell r="C258" t="str">
            <v>CAM SHAFT</v>
          </cell>
          <cell r="D258">
            <v>383500</v>
          </cell>
          <cell r="E258">
            <v>156000</v>
          </cell>
          <cell r="F258">
            <v>0</v>
          </cell>
          <cell r="G258">
            <v>539500</v>
          </cell>
          <cell r="H258" t="str">
            <v>96.06.10</v>
          </cell>
          <cell r="I258">
            <v>1</v>
          </cell>
          <cell r="J258">
            <v>91001</v>
          </cell>
          <cell r="K258" t="str">
            <v>97.12.30</v>
          </cell>
          <cell r="L258" t="str">
            <v>COMBI</v>
          </cell>
          <cell r="M258" t="str">
            <v>마모　　　　　　　　　　　　</v>
          </cell>
          <cell r="N258" t="str">
            <v>VM</v>
          </cell>
          <cell r="O258" t="str">
            <v>9801</v>
          </cell>
          <cell r="P258" t="str">
            <v>VM98002</v>
          </cell>
          <cell r="Q258" t="str">
            <v>00</v>
          </cell>
          <cell r="R258">
            <v>22748</v>
          </cell>
          <cell r="S258">
            <v>21</v>
          </cell>
          <cell r="T258">
            <v>0</v>
          </cell>
          <cell r="U258">
            <v>0</v>
          </cell>
          <cell r="V258" t="str">
            <v>AA</v>
          </cell>
          <cell r="Y258" t="str">
            <v>nf001asi</v>
          </cell>
        </row>
        <row r="259">
          <cell r="B259" t="str">
            <v>22030467A</v>
          </cell>
          <cell r="C259" t="str">
            <v>RING-O</v>
          </cell>
          <cell r="D259">
            <v>2441</v>
          </cell>
          <cell r="E259">
            <v>3900</v>
          </cell>
          <cell r="F259">
            <v>0</v>
          </cell>
          <cell r="G259">
            <v>6341</v>
          </cell>
          <cell r="H259" t="str">
            <v>97.01.10</v>
          </cell>
          <cell r="I259">
            <v>1</v>
          </cell>
          <cell r="J259">
            <v>26500</v>
          </cell>
          <cell r="K259" t="str">
            <v>98.01.07</v>
          </cell>
          <cell r="L259" t="str">
            <v>COMBI</v>
          </cell>
          <cell r="M259" t="str">
            <v>누유（제품불량）　　　　　　</v>
          </cell>
          <cell r="N259" t="str">
            <v>VM</v>
          </cell>
          <cell r="O259" t="str">
            <v>9802</v>
          </cell>
          <cell r="P259" t="str">
            <v>VM98003</v>
          </cell>
          <cell r="Q259" t="str">
            <v>00</v>
          </cell>
          <cell r="R259">
            <v>2322</v>
          </cell>
          <cell r="S259">
            <v>6</v>
          </cell>
          <cell r="T259">
            <v>0</v>
          </cell>
          <cell r="U259">
            <v>0</v>
          </cell>
          <cell r="V259" t="str">
            <v>AA</v>
          </cell>
          <cell r="Y259" t="str">
            <v>nf001asi</v>
          </cell>
        </row>
        <row r="260">
          <cell r="B260" t="str">
            <v>22032187F</v>
          </cell>
          <cell r="C260" t="str">
            <v>CYL HEAD GASKET</v>
          </cell>
          <cell r="D260">
            <v>19900</v>
          </cell>
          <cell r="E260">
            <v>65000</v>
          </cell>
          <cell r="F260">
            <v>6069</v>
          </cell>
          <cell r="G260">
            <v>90969</v>
          </cell>
          <cell r="H260" t="str">
            <v>96.09.10</v>
          </cell>
          <cell r="I260">
            <v>1</v>
          </cell>
          <cell r="J260">
            <v>29002</v>
          </cell>
          <cell r="K260" t="str">
            <v>98.01.13</v>
          </cell>
          <cell r="L260" t="str">
            <v>COMBI</v>
          </cell>
          <cell r="M260" t="str">
            <v>누수（제품불량）　　　　　　</v>
          </cell>
          <cell r="N260" t="str">
            <v>VM</v>
          </cell>
          <cell r="O260" t="str">
            <v>9802</v>
          </cell>
          <cell r="P260" t="str">
            <v>VM98004</v>
          </cell>
          <cell r="Q260" t="str">
            <v>00</v>
          </cell>
          <cell r="R260">
            <v>19738</v>
          </cell>
          <cell r="S260">
            <v>105</v>
          </cell>
          <cell r="T260">
            <v>6069</v>
          </cell>
          <cell r="U260">
            <v>0</v>
          </cell>
          <cell r="V260" t="str">
            <v>AA</v>
          </cell>
          <cell r="Y260" t="str">
            <v>nf001asi</v>
          </cell>
        </row>
        <row r="261">
          <cell r="B261" t="str">
            <v>46072005F</v>
          </cell>
          <cell r="C261" t="str">
            <v>PLUG, GLOW(BOSCH,NEW)</v>
          </cell>
          <cell r="D261">
            <v>27500</v>
          </cell>
          <cell r="E261">
            <v>13000</v>
          </cell>
          <cell r="F261">
            <v>0</v>
          </cell>
          <cell r="G261">
            <v>40500</v>
          </cell>
          <cell r="H261" t="str">
            <v>97.07.18</v>
          </cell>
          <cell r="I261">
            <v>1</v>
          </cell>
          <cell r="J261">
            <v>14000</v>
          </cell>
          <cell r="K261" t="str">
            <v>98.01.14</v>
          </cell>
          <cell r="L261" t="str">
            <v>COMBI</v>
          </cell>
          <cell r="M261" t="str">
            <v>숏트（단락）　　　　　　　　</v>
          </cell>
          <cell r="N261" t="str">
            <v>VM</v>
          </cell>
          <cell r="O261" t="str">
            <v>9802</v>
          </cell>
          <cell r="P261" t="str">
            <v>VM98005</v>
          </cell>
          <cell r="Q261" t="str">
            <v>00</v>
          </cell>
          <cell r="R261">
            <v>26208</v>
          </cell>
          <cell r="S261">
            <v>21</v>
          </cell>
          <cell r="T261">
            <v>0</v>
          </cell>
          <cell r="U261">
            <v>0</v>
          </cell>
          <cell r="V261" t="str">
            <v>AA</v>
          </cell>
          <cell r="Y261" t="str">
            <v>nf001asi</v>
          </cell>
        </row>
        <row r="262">
          <cell r="B262" t="str">
            <v>15202043F</v>
          </cell>
          <cell r="C262" t="str">
            <v>WATER PUMP ASSY</v>
          </cell>
          <cell r="D262">
            <v>164000</v>
          </cell>
          <cell r="E262">
            <v>32500</v>
          </cell>
          <cell r="F262">
            <v>2490</v>
          </cell>
          <cell r="G262">
            <v>198990</v>
          </cell>
          <cell r="H262" t="str">
            <v>98.01.24</v>
          </cell>
          <cell r="I262">
            <v>1</v>
          </cell>
          <cell r="J262">
            <v>10500</v>
          </cell>
          <cell r="K262" t="str">
            <v>98.01.26</v>
          </cell>
          <cell r="N262" t="str">
            <v>VM</v>
          </cell>
          <cell r="O262" t="str">
            <v>9802</v>
          </cell>
          <cell r="P262" t="str">
            <v>VM98006</v>
          </cell>
          <cell r="Q262" t="str">
            <v>00</v>
          </cell>
          <cell r="R262">
            <v>162288</v>
          </cell>
          <cell r="S262">
            <v>52</v>
          </cell>
          <cell r="T262">
            <v>2490</v>
          </cell>
          <cell r="U262">
            <v>0</v>
          </cell>
          <cell r="V262" t="str">
            <v>AA</v>
          </cell>
          <cell r="Y262" t="str">
            <v>nf001asi</v>
          </cell>
        </row>
        <row r="263">
          <cell r="B263" t="str">
            <v>35022053F</v>
          </cell>
          <cell r="C263" t="str">
            <v>INJECTION PUMP</v>
          </cell>
          <cell r="D263">
            <v>1552500</v>
          </cell>
          <cell r="E263">
            <v>39000</v>
          </cell>
          <cell r="F263">
            <v>0</v>
          </cell>
          <cell r="G263">
            <v>1591500</v>
          </cell>
          <cell r="H263" t="str">
            <v>97.11.19</v>
          </cell>
          <cell r="I263">
            <v>1</v>
          </cell>
          <cell r="J263">
            <v>1437</v>
          </cell>
          <cell r="K263" t="str">
            <v>97.12.12</v>
          </cell>
          <cell r="L263" t="str">
            <v>COMBI</v>
          </cell>
          <cell r="M263" t="str">
            <v>동파　　　　　　　　　　　　</v>
          </cell>
          <cell r="N263" t="str">
            <v>VM</v>
          </cell>
          <cell r="O263" t="str">
            <v>9802</v>
          </cell>
          <cell r="P263" t="str">
            <v>VM98007</v>
          </cell>
          <cell r="Q263" t="str">
            <v>00</v>
          </cell>
          <cell r="R263">
            <v>2100522</v>
          </cell>
          <cell r="S263">
            <v>63</v>
          </cell>
          <cell r="T263">
            <v>0</v>
          </cell>
          <cell r="U263">
            <v>0</v>
          </cell>
          <cell r="V263" t="str">
            <v>AA</v>
          </cell>
          <cell r="Y263" t="str">
            <v>nf001asi</v>
          </cell>
        </row>
        <row r="264">
          <cell r="B264" t="str">
            <v>20110104A</v>
          </cell>
          <cell r="C264" t="str">
            <v>OIL FILTER BODY</v>
          </cell>
          <cell r="D264">
            <v>76500</v>
          </cell>
          <cell r="E264">
            <v>26000</v>
          </cell>
          <cell r="F264">
            <v>0</v>
          </cell>
          <cell r="G264">
            <v>102500</v>
          </cell>
          <cell r="H264" t="str">
            <v>98.01.19</v>
          </cell>
          <cell r="I264">
            <v>1</v>
          </cell>
          <cell r="J264">
            <v>390</v>
          </cell>
          <cell r="K264" t="str">
            <v>98.01.23</v>
          </cell>
          <cell r="L264" t="str">
            <v>COMBI</v>
          </cell>
          <cell r="M264" t="str">
            <v>크랙　　　　　　　　　　　　</v>
          </cell>
          <cell r="N264" t="str">
            <v>VM</v>
          </cell>
          <cell r="O264" t="str">
            <v>9802</v>
          </cell>
          <cell r="P264" t="str">
            <v>VM98008</v>
          </cell>
          <cell r="Q264" t="str">
            <v>00</v>
          </cell>
          <cell r="R264">
            <v>87230</v>
          </cell>
          <cell r="S264">
            <v>42</v>
          </cell>
          <cell r="T264">
            <v>0</v>
          </cell>
          <cell r="U264">
            <v>0</v>
          </cell>
          <cell r="V264" t="str">
            <v>AA</v>
          </cell>
          <cell r="Y264" t="str">
            <v>nf001asi</v>
          </cell>
        </row>
        <row r="265">
          <cell r="B265" t="str">
            <v>12032171F</v>
          </cell>
          <cell r="C265" t="str">
            <v>GASKET SET</v>
          </cell>
          <cell r="D265">
            <v>182000</v>
          </cell>
          <cell r="E265">
            <v>65000</v>
          </cell>
          <cell r="F265">
            <v>0</v>
          </cell>
          <cell r="G265">
            <v>247000</v>
          </cell>
          <cell r="H265" t="str">
            <v>97.06.30</v>
          </cell>
          <cell r="I265">
            <v>1</v>
          </cell>
          <cell r="J265">
            <v>19750</v>
          </cell>
          <cell r="K265" t="str">
            <v>98.02.27</v>
          </cell>
          <cell r="L265" t="str">
            <v xml:space="preserve">P/COMBI </v>
          </cell>
          <cell r="M265" t="str">
            <v>누유　　　　　　　　　　　　</v>
          </cell>
          <cell r="N265" t="str">
            <v>VM</v>
          </cell>
          <cell r="O265" t="str">
            <v>9803</v>
          </cell>
          <cell r="P265" t="str">
            <v>VM98009</v>
          </cell>
          <cell r="Q265" t="str">
            <v>00</v>
          </cell>
          <cell r="R265">
            <v>152298</v>
          </cell>
          <cell r="S265">
            <v>105</v>
          </cell>
          <cell r="T265">
            <v>0</v>
          </cell>
          <cell r="U265">
            <v>0</v>
          </cell>
          <cell r="V265" t="str">
            <v>AA</v>
          </cell>
          <cell r="Y265" t="str">
            <v>nf001asi</v>
          </cell>
        </row>
        <row r="266">
          <cell r="B266" t="str">
            <v>22032160F</v>
          </cell>
          <cell r="C266" t="str">
            <v>GASKET. OIL PAN</v>
          </cell>
          <cell r="D266">
            <v>30800</v>
          </cell>
          <cell r="E266">
            <v>26000</v>
          </cell>
          <cell r="F266">
            <v>0</v>
          </cell>
          <cell r="G266">
            <v>56800</v>
          </cell>
          <cell r="H266" t="str">
            <v>97.02.27</v>
          </cell>
          <cell r="I266">
            <v>1</v>
          </cell>
          <cell r="J266">
            <v>7904</v>
          </cell>
          <cell r="K266" t="str">
            <v>98.02.02</v>
          </cell>
          <cell r="L266" t="str">
            <v xml:space="preserve">P/COMBI </v>
          </cell>
          <cell r="M266" t="str">
            <v>누유　　　　　　　　　　　　</v>
          </cell>
          <cell r="N266" t="str">
            <v>VM</v>
          </cell>
          <cell r="O266" t="str">
            <v>9803</v>
          </cell>
          <cell r="P266" t="str">
            <v>VM98010</v>
          </cell>
          <cell r="Q266" t="str">
            <v>00</v>
          </cell>
          <cell r="R266">
            <v>18241</v>
          </cell>
          <cell r="S266">
            <v>42</v>
          </cell>
          <cell r="T266">
            <v>0</v>
          </cell>
          <cell r="U266">
            <v>0</v>
          </cell>
          <cell r="V266" t="str">
            <v>AA</v>
          </cell>
          <cell r="Y266" t="str">
            <v>nf001asi</v>
          </cell>
        </row>
        <row r="267">
          <cell r="B267" t="str">
            <v>21780134A</v>
          </cell>
          <cell r="C267" t="str">
            <v>OIL COOLER COLLECTION</v>
          </cell>
          <cell r="D267">
            <v>10000</v>
          </cell>
          <cell r="E267">
            <v>5200</v>
          </cell>
          <cell r="F267">
            <v>0</v>
          </cell>
          <cell r="G267">
            <v>15200</v>
          </cell>
          <cell r="H267" t="str">
            <v>98.01.19</v>
          </cell>
          <cell r="I267">
            <v>1</v>
          </cell>
          <cell r="J267">
            <v>300</v>
          </cell>
          <cell r="K267" t="str">
            <v>98.01.20</v>
          </cell>
          <cell r="L267" t="str">
            <v xml:space="preserve">P/COMBI </v>
          </cell>
          <cell r="M267" t="str">
            <v>크랙　　　　　　　　　　　　</v>
          </cell>
          <cell r="N267" t="str">
            <v>VM</v>
          </cell>
          <cell r="O267" t="str">
            <v>9803</v>
          </cell>
          <cell r="P267" t="str">
            <v>VM98011</v>
          </cell>
          <cell r="Q267" t="str">
            <v>00</v>
          </cell>
          <cell r="R267">
            <v>3132</v>
          </cell>
          <cell r="S267">
            <v>8</v>
          </cell>
          <cell r="T267">
            <v>0</v>
          </cell>
          <cell r="U267">
            <v>0</v>
          </cell>
          <cell r="V267" t="str">
            <v>AA</v>
          </cell>
          <cell r="Y267" t="str">
            <v>nf001asi</v>
          </cell>
        </row>
        <row r="268">
          <cell r="B268" t="str">
            <v>46340863F</v>
          </cell>
          <cell r="C268" t="str">
            <v>OIL SEAL, FRT</v>
          </cell>
          <cell r="D268">
            <v>11550</v>
          </cell>
          <cell r="E268">
            <v>54600</v>
          </cell>
          <cell r="F268">
            <v>2805</v>
          </cell>
          <cell r="G268">
            <v>68955</v>
          </cell>
          <cell r="H268" t="str">
            <v>97.10.31</v>
          </cell>
          <cell r="I268">
            <v>1</v>
          </cell>
          <cell r="J268">
            <v>6105</v>
          </cell>
          <cell r="K268" t="str">
            <v>98.02.18</v>
          </cell>
          <cell r="L268" t="str">
            <v xml:space="preserve">P/COMBI </v>
          </cell>
          <cell r="M268" t="str">
            <v>누유　　　　　　　　　　　　</v>
          </cell>
          <cell r="N268" t="str">
            <v>VM</v>
          </cell>
          <cell r="O268" t="str">
            <v>9803</v>
          </cell>
          <cell r="P268" t="str">
            <v>VM98012</v>
          </cell>
          <cell r="Q268" t="str">
            <v>00</v>
          </cell>
          <cell r="R268">
            <v>6699</v>
          </cell>
          <cell r="S268">
            <v>88</v>
          </cell>
          <cell r="T268">
            <v>1649</v>
          </cell>
          <cell r="U268">
            <v>0</v>
          </cell>
          <cell r="V268" t="str">
            <v>AA</v>
          </cell>
          <cell r="Y268" t="str">
            <v>nf001asi</v>
          </cell>
        </row>
        <row r="269">
          <cell r="B269" t="str">
            <v>46320189A</v>
          </cell>
          <cell r="C269" t="str">
            <v>O-RING</v>
          </cell>
          <cell r="D269">
            <v>1220</v>
          </cell>
          <cell r="E269">
            <v>5200</v>
          </cell>
          <cell r="F269">
            <v>0</v>
          </cell>
          <cell r="G269">
            <v>6420</v>
          </cell>
          <cell r="H269" t="str">
            <v>97.03.08</v>
          </cell>
          <cell r="I269">
            <v>1</v>
          </cell>
          <cell r="J269">
            <v>11300</v>
          </cell>
          <cell r="K269" t="str">
            <v>98.03.07</v>
          </cell>
          <cell r="L269" t="str">
            <v xml:space="preserve">P/COMBI </v>
          </cell>
          <cell r="M269" t="str">
            <v>연료누출　　　　　　　　　　</v>
          </cell>
          <cell r="N269" t="str">
            <v>VM</v>
          </cell>
          <cell r="O269" t="str">
            <v>9803</v>
          </cell>
          <cell r="P269" t="str">
            <v>VM98013</v>
          </cell>
          <cell r="Q269" t="str">
            <v>00</v>
          </cell>
          <cell r="R269">
            <v>990</v>
          </cell>
          <cell r="S269">
            <v>8</v>
          </cell>
          <cell r="T269">
            <v>0</v>
          </cell>
          <cell r="U269">
            <v>0</v>
          </cell>
          <cell r="V269" t="str">
            <v>AA</v>
          </cell>
          <cell r="Y269" t="str">
            <v>nf001asi</v>
          </cell>
        </row>
        <row r="270">
          <cell r="B270" t="str">
            <v>46340863F</v>
          </cell>
          <cell r="C270" t="str">
            <v>OIL SEAL, FRT</v>
          </cell>
          <cell r="D270">
            <v>11550</v>
          </cell>
          <cell r="E270">
            <v>54600</v>
          </cell>
          <cell r="F270">
            <v>0</v>
          </cell>
          <cell r="G270">
            <v>66150</v>
          </cell>
          <cell r="H270" t="str">
            <v>98.01.23</v>
          </cell>
          <cell r="I270">
            <v>1</v>
          </cell>
          <cell r="J270">
            <v>7030</v>
          </cell>
          <cell r="K270" t="str">
            <v>98.03.11</v>
          </cell>
          <cell r="L270" t="str">
            <v xml:space="preserve">P/COMBI </v>
          </cell>
          <cell r="M270" t="str">
            <v>누유　　　　　　　　　　　　</v>
          </cell>
          <cell r="N270" t="str">
            <v>VM</v>
          </cell>
          <cell r="O270" t="str">
            <v>9803</v>
          </cell>
          <cell r="P270" t="str">
            <v>VM98014</v>
          </cell>
          <cell r="Q270" t="str">
            <v>00</v>
          </cell>
          <cell r="R270">
            <v>6700</v>
          </cell>
          <cell r="S270">
            <v>88</v>
          </cell>
          <cell r="T270">
            <v>0</v>
          </cell>
          <cell r="U270">
            <v>0</v>
          </cell>
          <cell r="V270" t="str">
            <v>AA</v>
          </cell>
          <cell r="Y270" t="str">
            <v>nf001asi</v>
          </cell>
        </row>
        <row r="271">
          <cell r="C271" t="str">
            <v>E/G ASSY</v>
          </cell>
          <cell r="D271">
            <v>5742000</v>
          </cell>
          <cell r="E271">
            <v>91000</v>
          </cell>
          <cell r="F271">
            <v>0</v>
          </cell>
          <cell r="G271">
            <v>5833000</v>
          </cell>
          <cell r="H271" t="str">
            <v>96.12.30</v>
          </cell>
          <cell r="I271">
            <v>1</v>
          </cell>
          <cell r="J271">
            <v>16000</v>
          </cell>
          <cell r="K271" t="str">
            <v>97.08.25</v>
          </cell>
          <cell r="N271" t="str">
            <v>VM</v>
          </cell>
          <cell r="O271" t="str">
            <v>9803</v>
          </cell>
          <cell r="P271" t="str">
            <v>VM98015</v>
          </cell>
          <cell r="Q271" t="str">
            <v>00</v>
          </cell>
          <cell r="R271">
            <v>6460000</v>
          </cell>
          <cell r="S271">
            <v>147</v>
          </cell>
          <cell r="T271">
            <v>0</v>
          </cell>
          <cell r="U271">
            <v>0</v>
          </cell>
          <cell r="V271" t="str">
            <v>CC</v>
          </cell>
          <cell r="Y271" t="str">
            <v>nf001asi(E/G ASSY CLAIM,교환부품만CLAIM 재신청)</v>
          </cell>
        </row>
        <row r="272">
          <cell r="B272" t="str">
            <v>638LTK</v>
          </cell>
          <cell r="C272" t="str">
            <v>E/G ASSY</v>
          </cell>
          <cell r="D272">
            <v>5742000</v>
          </cell>
          <cell r="E272">
            <v>91000</v>
          </cell>
          <cell r="F272">
            <v>0</v>
          </cell>
          <cell r="G272">
            <v>5833000</v>
          </cell>
          <cell r="H272" t="str">
            <v>97.08.11</v>
          </cell>
          <cell r="I272">
            <v>1</v>
          </cell>
          <cell r="J272">
            <v>8010</v>
          </cell>
          <cell r="K272" t="str">
            <v>97.10.29</v>
          </cell>
          <cell r="N272" t="str">
            <v>VM</v>
          </cell>
          <cell r="O272" t="str">
            <v>9803</v>
          </cell>
          <cell r="P272" t="str">
            <v>VM98016</v>
          </cell>
          <cell r="Q272" t="str">
            <v>00</v>
          </cell>
          <cell r="R272">
            <v>6460000</v>
          </cell>
          <cell r="S272">
            <v>147</v>
          </cell>
          <cell r="T272">
            <v>0</v>
          </cell>
          <cell r="U272">
            <v>0</v>
          </cell>
          <cell r="V272" t="str">
            <v>CC</v>
          </cell>
          <cell r="Y272" t="str">
            <v>nf001asi(E/GASSYCLAIM교환부품만CLAIM신청)</v>
          </cell>
        </row>
        <row r="273">
          <cell r="B273" t="str">
            <v>-</v>
          </cell>
          <cell r="C273" t="str">
            <v>E/G ASSY</v>
          </cell>
          <cell r="D273">
            <v>6602500</v>
          </cell>
          <cell r="E273">
            <v>91000</v>
          </cell>
          <cell r="F273">
            <v>0</v>
          </cell>
          <cell r="G273">
            <v>6693500</v>
          </cell>
          <cell r="H273" t="str">
            <v>97.12.05</v>
          </cell>
          <cell r="I273">
            <v>1</v>
          </cell>
          <cell r="J273">
            <v>338</v>
          </cell>
          <cell r="K273" t="str">
            <v>97.12.10</v>
          </cell>
          <cell r="N273" t="str">
            <v>VM</v>
          </cell>
          <cell r="O273" t="str">
            <v>9803</v>
          </cell>
          <cell r="P273" t="str">
            <v>VM98017</v>
          </cell>
          <cell r="Q273" t="str">
            <v>00</v>
          </cell>
          <cell r="R273">
            <v>6460000</v>
          </cell>
          <cell r="S273">
            <v>147</v>
          </cell>
          <cell r="T273">
            <v>0</v>
          </cell>
          <cell r="U273">
            <v>0</v>
          </cell>
          <cell r="V273" t="str">
            <v>CC</v>
          </cell>
          <cell r="Y273" t="str">
            <v>nf001asi(E/GASSYCLAIM,교환부품만 CLAIM 재 신청)</v>
          </cell>
        </row>
        <row r="274">
          <cell r="B274" t="str">
            <v>46072005F</v>
          </cell>
          <cell r="C274" t="str">
            <v>PLUG,GLOW(BOSCH,NEW)</v>
          </cell>
          <cell r="D274">
            <v>37400</v>
          </cell>
          <cell r="E274">
            <v>13000</v>
          </cell>
          <cell r="F274">
            <v>0</v>
          </cell>
          <cell r="G274">
            <v>50400</v>
          </cell>
          <cell r="H274" t="str">
            <v>97.05.06</v>
          </cell>
          <cell r="I274">
            <v>1</v>
          </cell>
          <cell r="J274">
            <v>12173</v>
          </cell>
          <cell r="K274" t="str">
            <v>98.03.23</v>
          </cell>
          <cell r="L274" t="str">
            <v>COMBI</v>
          </cell>
          <cell r="M274" t="str">
            <v>숏트（단락）　　　　　　　　</v>
          </cell>
          <cell r="N274" t="str">
            <v>VM</v>
          </cell>
          <cell r="O274" t="str">
            <v>980405</v>
          </cell>
          <cell r="P274" t="str">
            <v>VM98018</v>
          </cell>
          <cell r="Q274" t="str">
            <v>00</v>
          </cell>
          <cell r="R274">
            <v>26208</v>
          </cell>
          <cell r="S274">
            <v>21</v>
          </cell>
          <cell r="T274">
            <v>0</v>
          </cell>
          <cell r="U274">
            <v>0</v>
          </cell>
          <cell r="V274" t="str">
            <v>AA</v>
          </cell>
          <cell r="Y274" t="str">
            <v>nf001asi</v>
          </cell>
        </row>
        <row r="275">
          <cell r="B275" t="str">
            <v>10352045F</v>
          </cell>
          <cell r="C275" t="str">
            <v>CYL HEAD ASSY</v>
          </cell>
          <cell r="D275">
            <v>1007600</v>
          </cell>
          <cell r="E275">
            <v>78000</v>
          </cell>
          <cell r="F275">
            <v>374000</v>
          </cell>
          <cell r="G275">
            <v>1459600</v>
          </cell>
          <cell r="H275" t="str">
            <v>96.10.12</v>
          </cell>
          <cell r="I275">
            <v>2</v>
          </cell>
          <cell r="J275">
            <v>41842</v>
          </cell>
          <cell r="K275" t="str">
            <v>98.03.17</v>
          </cell>
          <cell r="L275" t="str">
            <v>COMBI</v>
          </cell>
          <cell r="M275" t="str">
            <v>조기　마모　　　　　　　　　</v>
          </cell>
          <cell r="N275" t="str">
            <v>VM</v>
          </cell>
          <cell r="O275" t="str">
            <v>980405</v>
          </cell>
          <cell r="P275" t="str">
            <v>VM98019</v>
          </cell>
          <cell r="Q275" t="str">
            <v>00</v>
          </cell>
          <cell r="R275">
            <v>675543</v>
          </cell>
          <cell r="S275">
            <v>126</v>
          </cell>
          <cell r="T275">
            <v>260640</v>
          </cell>
          <cell r="U275">
            <v>0</v>
          </cell>
          <cell r="V275" t="str">
            <v>AA</v>
          </cell>
          <cell r="Y275" t="str">
            <v>nf001asi</v>
          </cell>
        </row>
        <row r="276">
          <cell r="B276" t="str">
            <v>12031172F</v>
          </cell>
          <cell r="C276" t="str">
            <v>GASKET SET</v>
          </cell>
          <cell r="D276">
            <v>0</v>
          </cell>
          <cell r="E276">
            <v>0</v>
          </cell>
          <cell r="F276">
            <v>0</v>
          </cell>
          <cell r="G276">
            <v>0</v>
          </cell>
          <cell r="I276">
            <v>1</v>
          </cell>
          <cell r="J276">
            <v>0</v>
          </cell>
          <cell r="N276" t="str">
            <v>VM</v>
          </cell>
          <cell r="O276" t="str">
            <v>980405</v>
          </cell>
          <cell r="P276" t="str">
            <v>VM98019</v>
          </cell>
          <cell r="Q276" t="str">
            <v>00</v>
          </cell>
          <cell r="R276">
            <v>0</v>
          </cell>
          <cell r="S276">
            <v>0</v>
          </cell>
          <cell r="T276">
            <v>0</v>
          </cell>
          <cell r="U276">
            <v>0</v>
          </cell>
          <cell r="V276" t="str">
            <v>AA</v>
          </cell>
          <cell r="Y276" t="str">
            <v>nf001asi</v>
          </cell>
        </row>
        <row r="277">
          <cell r="B277" t="str">
            <v>46340863F</v>
          </cell>
          <cell r="C277" t="str">
            <v>OIL SEAL, FRT</v>
          </cell>
          <cell r="D277">
            <v>11550</v>
          </cell>
          <cell r="E277">
            <v>54600</v>
          </cell>
          <cell r="F277">
            <v>2805</v>
          </cell>
          <cell r="G277">
            <v>68955</v>
          </cell>
          <cell r="H277" t="str">
            <v>98.01.23</v>
          </cell>
          <cell r="I277">
            <v>1</v>
          </cell>
          <cell r="J277">
            <v>5965</v>
          </cell>
          <cell r="K277" t="str">
            <v>98.03.13</v>
          </cell>
          <cell r="L277" t="str">
            <v>COMBI</v>
          </cell>
          <cell r="M277" t="str">
            <v>누유　　　　　　　　　　　　</v>
          </cell>
          <cell r="N277" t="str">
            <v>VM</v>
          </cell>
          <cell r="O277" t="str">
            <v>980405</v>
          </cell>
          <cell r="P277" t="str">
            <v>VM98020</v>
          </cell>
          <cell r="Q277" t="str">
            <v>00</v>
          </cell>
          <cell r="R277">
            <v>6700</v>
          </cell>
          <cell r="S277">
            <v>88</v>
          </cell>
          <cell r="T277">
            <v>1649</v>
          </cell>
          <cell r="U277">
            <v>0</v>
          </cell>
          <cell r="V277" t="str">
            <v>AA</v>
          </cell>
          <cell r="Y277" t="str">
            <v>nf001asi</v>
          </cell>
        </row>
        <row r="278">
          <cell r="B278" t="str">
            <v>46320069A</v>
          </cell>
          <cell r="C278" t="str">
            <v>O-RING</v>
          </cell>
          <cell r="D278">
            <v>0</v>
          </cell>
          <cell r="E278">
            <v>0</v>
          </cell>
          <cell r="F278">
            <v>0</v>
          </cell>
          <cell r="G278">
            <v>0</v>
          </cell>
          <cell r="I278">
            <v>1</v>
          </cell>
          <cell r="J278">
            <v>0</v>
          </cell>
          <cell r="N278" t="str">
            <v>VM</v>
          </cell>
          <cell r="O278" t="str">
            <v>980405</v>
          </cell>
          <cell r="P278" t="str">
            <v>VM98020</v>
          </cell>
          <cell r="Q278" t="str">
            <v>00</v>
          </cell>
          <cell r="R278">
            <v>0</v>
          </cell>
          <cell r="S278">
            <v>0</v>
          </cell>
          <cell r="T278">
            <v>0</v>
          </cell>
          <cell r="U278">
            <v>0</v>
          </cell>
          <cell r="V278" t="str">
            <v>AA</v>
          </cell>
          <cell r="Y278" t="str">
            <v>nf001asi</v>
          </cell>
        </row>
        <row r="279">
          <cell r="B279" t="str">
            <v>15202043F</v>
          </cell>
          <cell r="C279" t="str">
            <v>WATER PUMP ASSY</v>
          </cell>
          <cell r="D279">
            <v>164000</v>
          </cell>
          <cell r="E279">
            <v>32500</v>
          </cell>
          <cell r="F279">
            <v>1600</v>
          </cell>
          <cell r="G279">
            <v>198100</v>
          </cell>
          <cell r="H279" t="str">
            <v>97.08.30</v>
          </cell>
          <cell r="I279">
            <v>1</v>
          </cell>
          <cell r="J279">
            <v>10500</v>
          </cell>
          <cell r="K279" t="str">
            <v>98.01.24</v>
          </cell>
          <cell r="L279" t="str">
            <v>COMBI</v>
          </cell>
          <cell r="M279" t="str">
            <v>누수　　　　　　　　　　　　</v>
          </cell>
          <cell r="N279" t="str">
            <v>VM</v>
          </cell>
          <cell r="O279" t="str">
            <v>980405</v>
          </cell>
          <cell r="P279" t="str">
            <v>VM98021</v>
          </cell>
          <cell r="Q279" t="str">
            <v>00</v>
          </cell>
          <cell r="R279">
            <v>162288</v>
          </cell>
          <cell r="S279">
            <v>52</v>
          </cell>
          <cell r="T279">
            <v>1494</v>
          </cell>
          <cell r="U279">
            <v>0</v>
          </cell>
          <cell r="V279" t="str">
            <v>AA</v>
          </cell>
          <cell r="Y279" t="str">
            <v>nf001asi</v>
          </cell>
        </row>
        <row r="280">
          <cell r="B280" t="str">
            <v>22032138F</v>
          </cell>
          <cell r="C280" t="str">
            <v>GASKET,WATER PUMP</v>
          </cell>
          <cell r="D280">
            <v>0</v>
          </cell>
          <cell r="E280">
            <v>0</v>
          </cell>
          <cell r="F280">
            <v>0</v>
          </cell>
          <cell r="G280">
            <v>0</v>
          </cell>
          <cell r="I280">
            <v>1</v>
          </cell>
          <cell r="J280">
            <v>0</v>
          </cell>
          <cell r="N280" t="str">
            <v>VM</v>
          </cell>
          <cell r="O280" t="str">
            <v>980405</v>
          </cell>
          <cell r="P280" t="str">
            <v>VM98021</v>
          </cell>
          <cell r="Q280" t="str">
            <v>00</v>
          </cell>
          <cell r="R280">
            <v>0</v>
          </cell>
          <cell r="S280">
            <v>0</v>
          </cell>
          <cell r="T280">
            <v>0</v>
          </cell>
          <cell r="U280">
            <v>0</v>
          </cell>
          <cell r="V280" t="str">
            <v>AA</v>
          </cell>
          <cell r="Y280" t="str">
            <v>nf001asi</v>
          </cell>
        </row>
        <row r="281">
          <cell r="B281" t="str">
            <v>10272014F</v>
          </cell>
          <cell r="C281" t="str">
            <v>PISTON RING SET</v>
          </cell>
          <cell r="D281">
            <v>189000</v>
          </cell>
          <cell r="E281">
            <v>260000</v>
          </cell>
          <cell r="F281">
            <v>1152800</v>
          </cell>
          <cell r="G281">
            <v>1601800</v>
          </cell>
          <cell r="H281" t="str">
            <v>97.08.23</v>
          </cell>
          <cell r="I281">
            <v>6</v>
          </cell>
          <cell r="J281">
            <v>58000</v>
          </cell>
          <cell r="K281" t="str">
            <v>98.03.31</v>
          </cell>
          <cell r="L281" t="str">
            <v>COMBI</v>
          </cell>
          <cell r="M281" t="str">
            <v>오일　과다　소모　　　　　　</v>
          </cell>
          <cell r="N281" t="str">
            <v>VM</v>
          </cell>
          <cell r="O281" t="str">
            <v>980405</v>
          </cell>
          <cell r="P281" t="str">
            <v>VM98022</v>
          </cell>
          <cell r="Q281" t="str">
            <v>00</v>
          </cell>
          <cell r="R281">
            <v>0</v>
          </cell>
          <cell r="S281">
            <v>420</v>
          </cell>
          <cell r="T281">
            <v>973987</v>
          </cell>
          <cell r="U281">
            <v>0</v>
          </cell>
          <cell r="V281" t="str">
            <v>AA</v>
          </cell>
          <cell r="Y281" t="str">
            <v>nf001asi</v>
          </cell>
        </row>
        <row r="282">
          <cell r="B282" t="str">
            <v>10252058F</v>
          </cell>
          <cell r="C282" t="str">
            <v>PISTON ASSY</v>
          </cell>
          <cell r="D282">
            <v>0</v>
          </cell>
          <cell r="E282">
            <v>0</v>
          </cell>
          <cell r="F282">
            <v>0</v>
          </cell>
          <cell r="G282">
            <v>0</v>
          </cell>
          <cell r="I282">
            <v>6</v>
          </cell>
          <cell r="J282">
            <v>0</v>
          </cell>
          <cell r="N282" t="str">
            <v>VM</v>
          </cell>
          <cell r="O282" t="str">
            <v>980405</v>
          </cell>
          <cell r="P282" t="str">
            <v>VM98022</v>
          </cell>
          <cell r="Q282" t="str">
            <v>00</v>
          </cell>
          <cell r="R282">
            <v>0</v>
          </cell>
          <cell r="S282">
            <v>0</v>
          </cell>
          <cell r="T282">
            <v>0</v>
          </cell>
          <cell r="U282">
            <v>0</v>
          </cell>
          <cell r="V282" t="str">
            <v>AA</v>
          </cell>
          <cell r="Y282" t="str">
            <v>nf001asi</v>
          </cell>
        </row>
        <row r="283">
          <cell r="B283" t="str">
            <v>12032101F</v>
          </cell>
          <cell r="C283" t="str">
            <v>SHIM KIT(1)</v>
          </cell>
          <cell r="D283">
            <v>0</v>
          </cell>
          <cell r="E283">
            <v>0</v>
          </cell>
          <cell r="F283">
            <v>0</v>
          </cell>
          <cell r="G283">
            <v>0</v>
          </cell>
          <cell r="I283">
            <v>6</v>
          </cell>
          <cell r="J283">
            <v>0</v>
          </cell>
          <cell r="N283" t="str">
            <v>VM</v>
          </cell>
          <cell r="O283" t="str">
            <v>980405</v>
          </cell>
          <cell r="P283" t="str">
            <v>VM98022</v>
          </cell>
          <cell r="Q283" t="str">
            <v>00</v>
          </cell>
          <cell r="R283">
            <v>0</v>
          </cell>
          <cell r="S283">
            <v>0</v>
          </cell>
          <cell r="T283">
            <v>0</v>
          </cell>
          <cell r="U283">
            <v>0</v>
          </cell>
          <cell r="V283" t="str">
            <v>AA</v>
          </cell>
          <cell r="Y283" t="str">
            <v>nf001asi</v>
          </cell>
        </row>
        <row r="284">
          <cell r="B284" t="str">
            <v>12032171F</v>
          </cell>
          <cell r="C284" t="str">
            <v>GASKET SET</v>
          </cell>
          <cell r="D284">
            <v>0</v>
          </cell>
          <cell r="E284">
            <v>0</v>
          </cell>
          <cell r="F284">
            <v>0</v>
          </cell>
          <cell r="G284">
            <v>0</v>
          </cell>
          <cell r="I284">
            <v>1</v>
          </cell>
          <cell r="J284">
            <v>0</v>
          </cell>
          <cell r="N284" t="str">
            <v>VM</v>
          </cell>
          <cell r="O284" t="str">
            <v>980405</v>
          </cell>
          <cell r="P284" t="str">
            <v>VM98022</v>
          </cell>
          <cell r="Q284" t="str">
            <v>00</v>
          </cell>
          <cell r="R284">
            <v>0</v>
          </cell>
          <cell r="S284">
            <v>0</v>
          </cell>
          <cell r="T284">
            <v>0</v>
          </cell>
          <cell r="U284">
            <v>0</v>
          </cell>
          <cell r="V284" t="str">
            <v>AA</v>
          </cell>
          <cell r="Y284" t="str">
            <v>nf001asi</v>
          </cell>
        </row>
        <row r="285">
          <cell r="B285" t="str">
            <v>20240060H</v>
          </cell>
          <cell r="C285" t="str">
            <v>CYL LINER</v>
          </cell>
          <cell r="D285">
            <v>0</v>
          </cell>
          <cell r="E285">
            <v>0</v>
          </cell>
          <cell r="F285">
            <v>0</v>
          </cell>
          <cell r="G285">
            <v>0</v>
          </cell>
          <cell r="I285">
            <v>6</v>
          </cell>
          <cell r="J285">
            <v>0</v>
          </cell>
          <cell r="N285" t="str">
            <v>VM</v>
          </cell>
          <cell r="O285" t="str">
            <v>980405</v>
          </cell>
          <cell r="P285" t="str">
            <v>VM98022</v>
          </cell>
          <cell r="Q285" t="str">
            <v>00</v>
          </cell>
          <cell r="R285">
            <v>0</v>
          </cell>
          <cell r="S285">
            <v>0</v>
          </cell>
          <cell r="T285">
            <v>0</v>
          </cell>
          <cell r="U285">
            <v>0</v>
          </cell>
          <cell r="V285" t="str">
            <v>AA</v>
          </cell>
          <cell r="Y285" t="str">
            <v>nf001asi</v>
          </cell>
        </row>
        <row r="286">
          <cell r="B286" t="str">
            <v>22032160F</v>
          </cell>
          <cell r="C286" t="str">
            <v>GASKET, OIL FAN</v>
          </cell>
          <cell r="D286">
            <v>0</v>
          </cell>
          <cell r="E286">
            <v>0</v>
          </cell>
          <cell r="F286">
            <v>0</v>
          </cell>
          <cell r="G286">
            <v>0</v>
          </cell>
          <cell r="I286">
            <v>1</v>
          </cell>
          <cell r="J286">
            <v>0</v>
          </cell>
          <cell r="N286" t="str">
            <v>VM</v>
          </cell>
          <cell r="O286" t="str">
            <v>980405</v>
          </cell>
          <cell r="P286" t="str">
            <v>VM98022</v>
          </cell>
          <cell r="Q286" t="str">
            <v>00</v>
          </cell>
          <cell r="R286">
            <v>0</v>
          </cell>
          <cell r="S286">
            <v>0</v>
          </cell>
          <cell r="T286">
            <v>0</v>
          </cell>
          <cell r="U286">
            <v>0</v>
          </cell>
          <cell r="V286" t="str">
            <v>AA</v>
          </cell>
          <cell r="Y286" t="str">
            <v>nf001asi</v>
          </cell>
        </row>
        <row r="287">
          <cell r="B287" t="str">
            <v>22032251F</v>
          </cell>
          <cell r="C287" t="str">
            <v>GK, HEAD COVER</v>
          </cell>
          <cell r="D287">
            <v>0</v>
          </cell>
          <cell r="E287">
            <v>0</v>
          </cell>
          <cell r="F287">
            <v>0</v>
          </cell>
          <cell r="G287">
            <v>0</v>
          </cell>
          <cell r="I287">
            <v>2</v>
          </cell>
          <cell r="J287">
            <v>0</v>
          </cell>
          <cell r="N287" t="str">
            <v>VM</v>
          </cell>
          <cell r="O287" t="str">
            <v>980405</v>
          </cell>
          <cell r="P287" t="str">
            <v>VM98022</v>
          </cell>
          <cell r="Q287" t="str">
            <v>00</v>
          </cell>
          <cell r="R287">
            <v>0</v>
          </cell>
          <cell r="S287">
            <v>0</v>
          </cell>
          <cell r="T287">
            <v>0</v>
          </cell>
          <cell r="U287">
            <v>0</v>
          </cell>
          <cell r="V287" t="str">
            <v>BB</v>
          </cell>
          <cell r="Y287" t="str">
            <v>nf001asi(비용조정되어 승인)</v>
          </cell>
        </row>
        <row r="288">
          <cell r="B288" t="str">
            <v>46070004A</v>
          </cell>
          <cell r="C288" t="str">
            <v>GLOW PLUG(BOSCH,OLD)</v>
          </cell>
          <cell r="D288">
            <v>54000</v>
          </cell>
          <cell r="E288">
            <v>13000</v>
          </cell>
          <cell r="F288">
            <v>0</v>
          </cell>
          <cell r="G288">
            <v>67000</v>
          </cell>
          <cell r="H288" t="str">
            <v>97.03.22</v>
          </cell>
          <cell r="I288">
            <v>2</v>
          </cell>
          <cell r="J288">
            <v>12900</v>
          </cell>
          <cell r="K288" t="str">
            <v>98.03.21</v>
          </cell>
          <cell r="L288" t="str">
            <v>COMBI</v>
          </cell>
          <cell r="M288" t="str">
            <v>작동　불량　　　　　　　　　</v>
          </cell>
          <cell r="N288" t="str">
            <v>VM</v>
          </cell>
          <cell r="O288" t="str">
            <v>980405</v>
          </cell>
          <cell r="P288" t="str">
            <v>VM98023</v>
          </cell>
          <cell r="Q288" t="str">
            <v>00</v>
          </cell>
          <cell r="R288">
            <v>45497</v>
          </cell>
          <cell r="S288">
            <v>21</v>
          </cell>
          <cell r="T288">
            <v>0</v>
          </cell>
          <cell r="U288">
            <v>0</v>
          </cell>
          <cell r="V288" t="str">
            <v>AA</v>
          </cell>
          <cell r="Y288" t="str">
            <v>nf001asi</v>
          </cell>
        </row>
        <row r="289">
          <cell r="B289" t="str">
            <v>15062012F</v>
          </cell>
          <cell r="C289" t="str">
            <v>INJECTOR ASSY</v>
          </cell>
          <cell r="D289">
            <v>97000</v>
          </cell>
          <cell r="E289">
            <v>5200</v>
          </cell>
          <cell r="F289">
            <v>0</v>
          </cell>
          <cell r="G289">
            <v>102200</v>
          </cell>
          <cell r="H289" t="str">
            <v>97.06.09</v>
          </cell>
          <cell r="I289">
            <v>1</v>
          </cell>
          <cell r="J289">
            <v>26200</v>
          </cell>
          <cell r="K289" t="str">
            <v>98.04.02</v>
          </cell>
          <cell r="L289" t="str">
            <v>COMBI</v>
          </cell>
          <cell r="M289" t="str">
            <v>절손　　　　　　　　　　　　</v>
          </cell>
          <cell r="N289" t="str">
            <v>VM</v>
          </cell>
          <cell r="O289" t="str">
            <v>980405</v>
          </cell>
          <cell r="P289" t="str">
            <v>VM98024</v>
          </cell>
          <cell r="Q289" t="str">
            <v>00</v>
          </cell>
          <cell r="R289">
            <v>90010</v>
          </cell>
          <cell r="S289">
            <v>8</v>
          </cell>
          <cell r="T289">
            <v>0</v>
          </cell>
          <cell r="U289">
            <v>0</v>
          </cell>
          <cell r="V289" t="str">
            <v>AA</v>
          </cell>
          <cell r="Y289" t="str">
            <v>nf001asi</v>
          </cell>
        </row>
        <row r="290">
          <cell r="B290" t="str">
            <v>15202020H</v>
          </cell>
          <cell r="C290" t="str">
            <v>WATER PUMP(OLD)</v>
          </cell>
          <cell r="D290">
            <v>162800</v>
          </cell>
          <cell r="E290">
            <v>32500</v>
          </cell>
          <cell r="F290">
            <v>0</v>
          </cell>
          <cell r="G290">
            <v>195300</v>
          </cell>
          <cell r="H290" t="str">
            <v>96.08.12</v>
          </cell>
          <cell r="I290">
            <v>1</v>
          </cell>
          <cell r="J290">
            <v>50463</v>
          </cell>
          <cell r="K290" t="str">
            <v>98.04.07</v>
          </cell>
          <cell r="L290" t="str">
            <v>COMBI</v>
          </cell>
          <cell r="M290" t="str">
            <v>누수　　　　　　　　　　　　</v>
          </cell>
          <cell r="N290" t="str">
            <v>VM</v>
          </cell>
          <cell r="O290" t="str">
            <v>980405</v>
          </cell>
          <cell r="P290" t="str">
            <v>VM98025</v>
          </cell>
          <cell r="Q290" t="str">
            <v>00</v>
          </cell>
          <cell r="R290">
            <v>124814</v>
          </cell>
          <cell r="S290">
            <v>52</v>
          </cell>
          <cell r="T290">
            <v>0</v>
          </cell>
          <cell r="U290">
            <v>0</v>
          </cell>
          <cell r="V290" t="str">
            <v>AA</v>
          </cell>
          <cell r="Y290" t="str">
            <v>nf001asi</v>
          </cell>
        </row>
        <row r="291">
          <cell r="B291" t="str">
            <v>21282579F</v>
          </cell>
          <cell r="C291" t="str">
            <v>PIPE, OIL FEED</v>
          </cell>
          <cell r="D291">
            <v>48500</v>
          </cell>
          <cell r="E291">
            <v>23400</v>
          </cell>
          <cell r="F291">
            <v>0</v>
          </cell>
          <cell r="G291">
            <v>71900</v>
          </cell>
          <cell r="H291" t="str">
            <v>97.12.05</v>
          </cell>
          <cell r="I291">
            <v>1</v>
          </cell>
          <cell r="J291">
            <v>12200</v>
          </cell>
          <cell r="K291" t="str">
            <v>98.03.17</v>
          </cell>
          <cell r="L291" t="str">
            <v>COMBI</v>
          </cell>
          <cell r="M291" t="str">
            <v>크랙　　　　　　　　　　　　</v>
          </cell>
          <cell r="N291" t="str">
            <v>VM</v>
          </cell>
          <cell r="O291" t="str">
            <v>980405</v>
          </cell>
          <cell r="P291" t="str">
            <v>VM98026</v>
          </cell>
          <cell r="Q291" t="str">
            <v>00</v>
          </cell>
          <cell r="R291">
            <v>52146</v>
          </cell>
          <cell r="S291">
            <v>38</v>
          </cell>
          <cell r="T291">
            <v>0</v>
          </cell>
          <cell r="U291">
            <v>0</v>
          </cell>
          <cell r="V291" t="str">
            <v>AA</v>
          </cell>
          <cell r="Y291" t="str">
            <v>nf001asi</v>
          </cell>
        </row>
        <row r="292">
          <cell r="B292" t="str">
            <v>21282579F</v>
          </cell>
          <cell r="C292" t="str">
            <v>PIPE, OIL FEED</v>
          </cell>
          <cell r="D292">
            <v>48500</v>
          </cell>
          <cell r="E292">
            <v>23400</v>
          </cell>
          <cell r="F292">
            <v>0</v>
          </cell>
          <cell r="G292">
            <v>71900</v>
          </cell>
          <cell r="H292" t="str">
            <v>97.08.27</v>
          </cell>
          <cell r="I292">
            <v>1</v>
          </cell>
          <cell r="J292">
            <v>22500</v>
          </cell>
          <cell r="K292" t="str">
            <v>98.03.30</v>
          </cell>
          <cell r="L292" t="str">
            <v>COMBI</v>
          </cell>
          <cell r="M292" t="str">
            <v>크랙　　　　　　　　　　　　</v>
          </cell>
          <cell r="N292" t="str">
            <v>VM</v>
          </cell>
          <cell r="O292" t="str">
            <v>980405</v>
          </cell>
          <cell r="P292" t="str">
            <v>VM98026</v>
          </cell>
          <cell r="Q292" t="str">
            <v>01</v>
          </cell>
          <cell r="R292">
            <v>52146</v>
          </cell>
          <cell r="S292">
            <v>38</v>
          </cell>
          <cell r="T292">
            <v>0</v>
          </cell>
          <cell r="U292">
            <v>0</v>
          </cell>
          <cell r="V292" t="str">
            <v>AA</v>
          </cell>
          <cell r="Y292" t="str">
            <v>nf001asi</v>
          </cell>
        </row>
        <row r="293">
          <cell r="B293" t="str">
            <v>10182023G</v>
          </cell>
          <cell r="C293" t="str">
            <v>CAM SHAFT</v>
          </cell>
          <cell r="D293">
            <v>464000</v>
          </cell>
          <cell r="E293">
            <v>156000</v>
          </cell>
          <cell r="F293">
            <v>462580</v>
          </cell>
          <cell r="G293">
            <v>1082580</v>
          </cell>
          <cell r="H293" t="str">
            <v>96.05.23</v>
          </cell>
          <cell r="I293">
            <v>1</v>
          </cell>
          <cell r="J293">
            <v>19000</v>
          </cell>
          <cell r="K293" t="str">
            <v>98.03.11</v>
          </cell>
          <cell r="L293" t="str">
            <v>COMBI</v>
          </cell>
          <cell r="M293" t="str">
            <v>마모　　　　　　　　　　　　</v>
          </cell>
          <cell r="N293" t="str">
            <v>VM</v>
          </cell>
          <cell r="O293" t="str">
            <v>980405</v>
          </cell>
          <cell r="P293" t="str">
            <v>VM98027</v>
          </cell>
          <cell r="Q293" t="str">
            <v>00</v>
          </cell>
          <cell r="R293">
            <v>428045</v>
          </cell>
          <cell r="S293">
            <v>252</v>
          </cell>
          <cell r="T293">
            <v>305953</v>
          </cell>
          <cell r="U293">
            <v>0</v>
          </cell>
          <cell r="V293" t="str">
            <v>AA</v>
          </cell>
          <cell r="Y293" t="str">
            <v>nf001asi</v>
          </cell>
        </row>
        <row r="294">
          <cell r="B294" t="str">
            <v>12032172F</v>
          </cell>
          <cell r="C294" t="str">
            <v>GASKET SET</v>
          </cell>
          <cell r="D294">
            <v>0</v>
          </cell>
          <cell r="E294">
            <v>0</v>
          </cell>
          <cell r="F294">
            <v>0</v>
          </cell>
          <cell r="G294">
            <v>0</v>
          </cell>
          <cell r="I294">
            <v>1</v>
          </cell>
          <cell r="J294">
            <v>0</v>
          </cell>
          <cell r="N294" t="str">
            <v>VM</v>
          </cell>
          <cell r="O294" t="str">
            <v>980405</v>
          </cell>
          <cell r="P294" t="str">
            <v>VM98027</v>
          </cell>
          <cell r="Q294" t="str">
            <v>00</v>
          </cell>
          <cell r="R294">
            <v>0</v>
          </cell>
          <cell r="S294">
            <v>0</v>
          </cell>
          <cell r="T294">
            <v>0</v>
          </cell>
          <cell r="U294">
            <v>0</v>
          </cell>
          <cell r="V294" t="str">
            <v>AA</v>
          </cell>
          <cell r="Y294" t="str">
            <v>nf001asi</v>
          </cell>
        </row>
        <row r="295">
          <cell r="B295" t="str">
            <v>20422013F</v>
          </cell>
          <cell r="C295" t="str">
            <v>PUSH ROD(FORGED)</v>
          </cell>
          <cell r="D295">
            <v>0</v>
          </cell>
          <cell r="E295">
            <v>0</v>
          </cell>
          <cell r="F295">
            <v>0</v>
          </cell>
          <cell r="G295">
            <v>0</v>
          </cell>
          <cell r="I295">
            <v>1</v>
          </cell>
          <cell r="J295">
            <v>0</v>
          </cell>
          <cell r="N295" t="str">
            <v>VM</v>
          </cell>
          <cell r="O295" t="str">
            <v>980405</v>
          </cell>
          <cell r="P295" t="str">
            <v>VM98027</v>
          </cell>
          <cell r="Q295" t="str">
            <v>00</v>
          </cell>
          <cell r="R295">
            <v>0</v>
          </cell>
          <cell r="S295">
            <v>0</v>
          </cell>
          <cell r="T295">
            <v>0</v>
          </cell>
          <cell r="U295">
            <v>0</v>
          </cell>
          <cell r="V295" t="str">
            <v>AA</v>
          </cell>
          <cell r="Y295" t="str">
            <v>nf001asi</v>
          </cell>
        </row>
        <row r="296">
          <cell r="B296" t="str">
            <v>20430014A</v>
          </cell>
          <cell r="C296" t="str">
            <v>FOLLOWER CAM</v>
          </cell>
          <cell r="D296">
            <v>0</v>
          </cell>
          <cell r="E296">
            <v>0</v>
          </cell>
          <cell r="F296">
            <v>0</v>
          </cell>
          <cell r="G296">
            <v>0</v>
          </cell>
          <cell r="I296">
            <v>12</v>
          </cell>
          <cell r="J296">
            <v>0</v>
          </cell>
          <cell r="N296" t="str">
            <v>VM</v>
          </cell>
          <cell r="O296" t="str">
            <v>980405</v>
          </cell>
          <cell r="P296" t="str">
            <v>VM98027</v>
          </cell>
          <cell r="Q296" t="str">
            <v>00</v>
          </cell>
          <cell r="R296">
            <v>0</v>
          </cell>
          <cell r="S296">
            <v>0</v>
          </cell>
          <cell r="T296">
            <v>0</v>
          </cell>
          <cell r="U296">
            <v>0</v>
          </cell>
          <cell r="V296" t="str">
            <v>AA</v>
          </cell>
          <cell r="Y296" t="str">
            <v>nf001asi</v>
          </cell>
        </row>
        <row r="297">
          <cell r="B297" t="str">
            <v>21750141A</v>
          </cell>
          <cell r="C297" t="str">
            <v>STUD, ROCKER SUPPORT</v>
          </cell>
          <cell r="D297">
            <v>0</v>
          </cell>
          <cell r="E297">
            <v>0</v>
          </cell>
          <cell r="F297">
            <v>0</v>
          </cell>
          <cell r="G297">
            <v>0</v>
          </cell>
          <cell r="I297">
            <v>6</v>
          </cell>
          <cell r="J297">
            <v>0</v>
          </cell>
          <cell r="N297" t="str">
            <v>VM</v>
          </cell>
          <cell r="O297" t="str">
            <v>980405</v>
          </cell>
          <cell r="P297" t="str">
            <v>VM98027</v>
          </cell>
          <cell r="Q297" t="str">
            <v>00</v>
          </cell>
          <cell r="R297">
            <v>0</v>
          </cell>
          <cell r="S297">
            <v>0</v>
          </cell>
          <cell r="T297">
            <v>0</v>
          </cell>
          <cell r="U297">
            <v>0</v>
          </cell>
          <cell r="V297" t="str">
            <v>AA</v>
          </cell>
          <cell r="Y297" t="str">
            <v>nf001asi</v>
          </cell>
        </row>
        <row r="298">
          <cell r="B298" t="str">
            <v>21790142A</v>
          </cell>
          <cell r="C298" t="str">
            <v>NUT, ROCKER SUPPORT</v>
          </cell>
          <cell r="D298">
            <v>0</v>
          </cell>
          <cell r="E298">
            <v>0</v>
          </cell>
          <cell r="F298">
            <v>0</v>
          </cell>
          <cell r="G298">
            <v>0</v>
          </cell>
          <cell r="I298">
            <v>6</v>
          </cell>
          <cell r="J298">
            <v>0</v>
          </cell>
          <cell r="N298" t="str">
            <v>VM</v>
          </cell>
          <cell r="O298" t="str">
            <v>980405</v>
          </cell>
          <cell r="P298" t="str">
            <v>VM98027</v>
          </cell>
          <cell r="Q298" t="str">
            <v>00</v>
          </cell>
          <cell r="R298">
            <v>0</v>
          </cell>
          <cell r="S298">
            <v>0</v>
          </cell>
          <cell r="T298">
            <v>0</v>
          </cell>
          <cell r="U298">
            <v>0</v>
          </cell>
          <cell r="V298" t="str">
            <v>AA</v>
          </cell>
          <cell r="Y298" t="str">
            <v>nf001asi</v>
          </cell>
        </row>
        <row r="299">
          <cell r="B299" t="str">
            <v>10132040G</v>
          </cell>
          <cell r="C299" t="str">
            <v>FRT TIMING CVR ASSY</v>
          </cell>
          <cell r="D299">
            <v>67000</v>
          </cell>
          <cell r="E299">
            <v>78000</v>
          </cell>
          <cell r="F299">
            <v>8200</v>
          </cell>
          <cell r="G299">
            <v>153200</v>
          </cell>
          <cell r="H299" t="str">
            <v>97.12.10</v>
          </cell>
          <cell r="I299">
            <v>1</v>
          </cell>
          <cell r="J299">
            <v>24000</v>
          </cell>
          <cell r="K299" t="str">
            <v>98.06.01</v>
          </cell>
          <cell r="L299" t="str">
            <v>COMBI</v>
          </cell>
          <cell r="M299" t="str">
            <v>누유　　　　　　　　　　　　</v>
          </cell>
          <cell r="N299" t="str">
            <v>VM</v>
          </cell>
          <cell r="O299" t="str">
            <v>9806</v>
          </cell>
          <cell r="P299" t="str">
            <v>VM98028</v>
          </cell>
          <cell r="Q299" t="str">
            <v>00</v>
          </cell>
          <cell r="R299">
            <v>61742</v>
          </cell>
          <cell r="S299">
            <v>126</v>
          </cell>
          <cell r="T299">
            <v>6700</v>
          </cell>
          <cell r="U299">
            <v>0</v>
          </cell>
          <cell r="V299" t="str">
            <v>AA</v>
          </cell>
          <cell r="Y299" t="str">
            <v>외자FAX(98.11.12)</v>
          </cell>
        </row>
        <row r="300">
          <cell r="B300" t="str">
            <v>46340863</v>
          </cell>
          <cell r="C300" t="str">
            <v>OIL SEAL,FRT</v>
          </cell>
          <cell r="D300">
            <v>0</v>
          </cell>
          <cell r="E300">
            <v>0</v>
          </cell>
          <cell r="F300">
            <v>0</v>
          </cell>
          <cell r="G300">
            <v>0</v>
          </cell>
          <cell r="I300">
            <v>1</v>
          </cell>
          <cell r="J300">
            <v>0</v>
          </cell>
          <cell r="N300" t="str">
            <v>VM</v>
          </cell>
          <cell r="O300" t="str">
            <v>9806</v>
          </cell>
          <cell r="P300" t="str">
            <v>VM98028</v>
          </cell>
          <cell r="Q300" t="str">
            <v>00</v>
          </cell>
          <cell r="R300">
            <v>0</v>
          </cell>
          <cell r="S300">
            <v>0</v>
          </cell>
          <cell r="T300">
            <v>0</v>
          </cell>
          <cell r="U300">
            <v>0</v>
          </cell>
          <cell r="V300" t="str">
            <v>AA</v>
          </cell>
          <cell r="Y300" t="str">
            <v>외자FAX(98.11.12)</v>
          </cell>
        </row>
        <row r="301">
          <cell r="B301" t="str">
            <v>21772061F</v>
          </cell>
          <cell r="C301" t="str">
            <v>Plug, core</v>
          </cell>
          <cell r="D301">
            <v>4920</v>
          </cell>
          <cell r="E301">
            <v>78000</v>
          </cell>
          <cell r="F301">
            <v>165200</v>
          </cell>
          <cell r="G301">
            <v>248120</v>
          </cell>
          <cell r="H301" t="str">
            <v>96.06.08</v>
          </cell>
          <cell r="I301">
            <v>12</v>
          </cell>
          <cell r="J301">
            <v>45110</v>
          </cell>
          <cell r="K301" t="str">
            <v>98.05.12</v>
          </cell>
          <cell r="L301" t="str">
            <v>COMBI</v>
          </cell>
          <cell r="M301" t="str">
            <v>부식　　　　　　　　　　　　</v>
          </cell>
          <cell r="N301" t="str">
            <v>VM</v>
          </cell>
          <cell r="O301" t="str">
            <v>9806</v>
          </cell>
          <cell r="P301" t="str">
            <v>VM98029</v>
          </cell>
          <cell r="Q301" t="str">
            <v>00</v>
          </cell>
          <cell r="R301">
            <v>2722</v>
          </cell>
          <cell r="S301">
            <v>126</v>
          </cell>
          <cell r="T301">
            <v>132999</v>
          </cell>
          <cell r="U301">
            <v>0</v>
          </cell>
          <cell r="V301" t="str">
            <v>D</v>
          </cell>
          <cell r="W301" t="str">
            <v>OUT OF WARRANTY(보증기간)</v>
          </cell>
          <cell r="Y301" t="str">
            <v>외자FAX(98.11.12)</v>
          </cell>
        </row>
        <row r="302">
          <cell r="B302" t="str">
            <v>22032178G</v>
          </cell>
          <cell r="C302" t="str">
            <v>GSKT,ROCKER COVER</v>
          </cell>
          <cell r="D302">
            <v>0</v>
          </cell>
          <cell r="E302">
            <v>0</v>
          </cell>
          <cell r="F302">
            <v>0</v>
          </cell>
          <cell r="G302">
            <v>0</v>
          </cell>
          <cell r="I302">
            <v>2</v>
          </cell>
          <cell r="J302">
            <v>0</v>
          </cell>
          <cell r="N302" t="str">
            <v>VM</v>
          </cell>
          <cell r="O302" t="str">
            <v>9806</v>
          </cell>
          <cell r="P302" t="str">
            <v>VM98029</v>
          </cell>
          <cell r="Q302" t="str">
            <v>00</v>
          </cell>
          <cell r="R302">
            <v>0</v>
          </cell>
          <cell r="S302">
            <v>0</v>
          </cell>
          <cell r="T302">
            <v>0</v>
          </cell>
          <cell r="U302">
            <v>0</v>
          </cell>
          <cell r="V302" t="str">
            <v>D</v>
          </cell>
          <cell r="W302" t="str">
            <v>OUT OF WARRANTY(보증기간)</v>
          </cell>
          <cell r="Y302" t="str">
            <v>외자FAX(98.11.12)</v>
          </cell>
        </row>
        <row r="303">
          <cell r="B303" t="str">
            <v>22032185F</v>
          </cell>
          <cell r="C303" t="str">
            <v>CYL. HEAD GSKT(1.42)</v>
          </cell>
          <cell r="D303">
            <v>0</v>
          </cell>
          <cell r="E303">
            <v>0</v>
          </cell>
          <cell r="F303">
            <v>0</v>
          </cell>
          <cell r="G303">
            <v>0</v>
          </cell>
          <cell r="I303">
            <v>6</v>
          </cell>
          <cell r="J303">
            <v>0</v>
          </cell>
          <cell r="N303" t="str">
            <v>VM</v>
          </cell>
          <cell r="O303" t="str">
            <v>9806</v>
          </cell>
          <cell r="P303" t="str">
            <v>VM98029</v>
          </cell>
          <cell r="Q303" t="str">
            <v>00</v>
          </cell>
          <cell r="R303">
            <v>0</v>
          </cell>
          <cell r="S303">
            <v>0</v>
          </cell>
          <cell r="T303">
            <v>0</v>
          </cell>
          <cell r="U303">
            <v>0</v>
          </cell>
          <cell r="V303" t="str">
            <v>D</v>
          </cell>
          <cell r="Y303" t="str">
            <v>외자FAX(98.11.12)</v>
          </cell>
        </row>
        <row r="304">
          <cell r="B304" t="str">
            <v>10412013H</v>
          </cell>
          <cell r="C304" t="str">
            <v>ROCKER ARM ASSY</v>
          </cell>
          <cell r="D304">
            <v>45000</v>
          </cell>
          <cell r="E304">
            <v>78000</v>
          </cell>
          <cell r="F304">
            <v>513840</v>
          </cell>
          <cell r="G304">
            <v>636840</v>
          </cell>
          <cell r="H304" t="str">
            <v>98.03.31</v>
          </cell>
          <cell r="I304">
            <v>1</v>
          </cell>
          <cell r="J304">
            <v>5351</v>
          </cell>
          <cell r="K304" t="str">
            <v>98.08.05</v>
          </cell>
          <cell r="L304" t="str">
            <v>COMBI</v>
          </cell>
          <cell r="M304" t="str">
            <v>절손　　　　　　　　　　　　</v>
          </cell>
          <cell r="N304" t="str">
            <v>VM</v>
          </cell>
          <cell r="O304" t="str">
            <v>980708</v>
          </cell>
          <cell r="P304" t="str">
            <v>VM98030</v>
          </cell>
          <cell r="Q304" t="str">
            <v>00</v>
          </cell>
          <cell r="R304">
            <v>53096</v>
          </cell>
          <cell r="S304">
            <v>126</v>
          </cell>
          <cell r="T304">
            <v>550013</v>
          </cell>
          <cell r="U304">
            <v>603109</v>
          </cell>
          <cell r="V304" t="str">
            <v>AA</v>
          </cell>
          <cell r="Y304" t="str">
            <v>외자FAX(98.11.12)</v>
          </cell>
        </row>
        <row r="305">
          <cell r="B305" t="str">
            <v>103520500F</v>
          </cell>
          <cell r="C305" t="str">
            <v>HEAD ASSY'Y</v>
          </cell>
          <cell r="D305">
            <v>0</v>
          </cell>
          <cell r="E305">
            <v>0</v>
          </cell>
          <cell r="F305">
            <v>0</v>
          </cell>
          <cell r="G305">
            <v>0</v>
          </cell>
          <cell r="I305">
            <v>1</v>
          </cell>
          <cell r="J305">
            <v>0</v>
          </cell>
          <cell r="N305" t="str">
            <v>VM</v>
          </cell>
          <cell r="O305" t="str">
            <v>980708</v>
          </cell>
          <cell r="P305" t="str">
            <v>VM98030</v>
          </cell>
          <cell r="Q305" t="str">
            <v>00</v>
          </cell>
          <cell r="R305">
            <v>0</v>
          </cell>
          <cell r="S305">
            <v>0</v>
          </cell>
          <cell r="T305">
            <v>0</v>
          </cell>
          <cell r="U305">
            <v>0</v>
          </cell>
          <cell r="V305" t="str">
            <v>AA</v>
          </cell>
          <cell r="Y305" t="str">
            <v>외자FAX(98.11.12)</v>
          </cell>
        </row>
        <row r="306">
          <cell r="B306" t="str">
            <v>20422014H</v>
          </cell>
          <cell r="C306" t="str">
            <v>PUSH ROD</v>
          </cell>
          <cell r="D306">
            <v>0</v>
          </cell>
          <cell r="E306">
            <v>0</v>
          </cell>
          <cell r="F306">
            <v>0</v>
          </cell>
          <cell r="G306">
            <v>0</v>
          </cell>
          <cell r="I306">
            <v>2</v>
          </cell>
          <cell r="J306">
            <v>0</v>
          </cell>
          <cell r="N306" t="str">
            <v>VM</v>
          </cell>
          <cell r="O306" t="str">
            <v>980708</v>
          </cell>
          <cell r="P306" t="str">
            <v>VM98030</v>
          </cell>
          <cell r="Q306" t="str">
            <v>00</v>
          </cell>
          <cell r="R306">
            <v>0</v>
          </cell>
          <cell r="S306">
            <v>0</v>
          </cell>
          <cell r="T306">
            <v>0</v>
          </cell>
          <cell r="U306">
            <v>0</v>
          </cell>
          <cell r="V306" t="str">
            <v>AA</v>
          </cell>
          <cell r="Y306" t="str">
            <v>외자FAX(98.11.12)</v>
          </cell>
        </row>
        <row r="307">
          <cell r="B307" t="str">
            <v>22032187F</v>
          </cell>
          <cell r="C307" t="str">
            <v>CYL HEAD GSKT</v>
          </cell>
          <cell r="D307">
            <v>0</v>
          </cell>
          <cell r="E307">
            <v>0</v>
          </cell>
          <cell r="F307">
            <v>0</v>
          </cell>
          <cell r="G307">
            <v>0</v>
          </cell>
          <cell r="I307">
            <v>6</v>
          </cell>
          <cell r="J307">
            <v>0</v>
          </cell>
          <cell r="N307" t="str">
            <v>VM</v>
          </cell>
          <cell r="O307" t="str">
            <v>980708</v>
          </cell>
          <cell r="P307" t="str">
            <v>VM98030</v>
          </cell>
          <cell r="Q307" t="str">
            <v>00</v>
          </cell>
          <cell r="R307">
            <v>0</v>
          </cell>
          <cell r="S307">
            <v>0</v>
          </cell>
          <cell r="T307">
            <v>0</v>
          </cell>
          <cell r="U307">
            <v>0</v>
          </cell>
          <cell r="V307" t="str">
            <v>AA</v>
          </cell>
          <cell r="Y307" t="str">
            <v>외자FAX(98.11.12)</v>
          </cell>
        </row>
        <row r="308">
          <cell r="B308" t="str">
            <v>40432001</v>
          </cell>
          <cell r="C308" t="str">
            <v>TAPPET,HYDRAULIC</v>
          </cell>
          <cell r="D308">
            <v>0</v>
          </cell>
          <cell r="E308">
            <v>0</v>
          </cell>
          <cell r="F308">
            <v>0</v>
          </cell>
          <cell r="G308">
            <v>0</v>
          </cell>
          <cell r="I308">
            <v>2</v>
          </cell>
          <cell r="J308">
            <v>0</v>
          </cell>
          <cell r="N308" t="str">
            <v>VM</v>
          </cell>
          <cell r="O308" t="str">
            <v>980708</v>
          </cell>
          <cell r="P308" t="str">
            <v>VM98030</v>
          </cell>
          <cell r="Q308" t="str">
            <v>00</v>
          </cell>
          <cell r="R308">
            <v>0</v>
          </cell>
          <cell r="S308">
            <v>0</v>
          </cell>
          <cell r="T308">
            <v>0</v>
          </cell>
          <cell r="U308">
            <v>0</v>
          </cell>
          <cell r="V308" t="str">
            <v>AA</v>
          </cell>
          <cell r="Y308" t="str">
            <v>외자FAX(98.11.12)</v>
          </cell>
        </row>
        <row r="309">
          <cell r="B309" t="str">
            <v>46060008A</v>
          </cell>
          <cell r="C309" t="str">
            <v>S/W, OIL PRESSURE</v>
          </cell>
          <cell r="D309">
            <v>11550</v>
          </cell>
          <cell r="E309">
            <v>2600</v>
          </cell>
          <cell r="F309">
            <v>0</v>
          </cell>
          <cell r="G309">
            <v>14150</v>
          </cell>
          <cell r="H309" t="str">
            <v>97.12.17</v>
          </cell>
          <cell r="I309">
            <v>1</v>
          </cell>
          <cell r="J309">
            <v>16800</v>
          </cell>
          <cell r="K309" t="str">
            <v>98.07.08</v>
          </cell>
          <cell r="L309" t="str">
            <v>COMBI</v>
          </cell>
          <cell r="M309" t="str">
            <v>오점등　　　　　　　　　　　</v>
          </cell>
          <cell r="N309" t="str">
            <v>VM</v>
          </cell>
          <cell r="O309" t="str">
            <v>980708</v>
          </cell>
          <cell r="P309" t="str">
            <v>VM98031</v>
          </cell>
          <cell r="Q309" t="str">
            <v>00</v>
          </cell>
          <cell r="R309">
            <v>7425</v>
          </cell>
          <cell r="S309">
            <v>4</v>
          </cell>
          <cell r="T309">
            <v>0</v>
          </cell>
          <cell r="U309">
            <v>7425</v>
          </cell>
          <cell r="V309" t="str">
            <v>AA</v>
          </cell>
          <cell r="Y309" t="str">
            <v>외자FAX(98.11.12)</v>
          </cell>
        </row>
        <row r="310">
          <cell r="B310" t="str">
            <v>46072005F</v>
          </cell>
          <cell r="C310" t="str">
            <v>PLUG,GLOW(NEW)</v>
          </cell>
          <cell r="D310">
            <v>27000</v>
          </cell>
          <cell r="E310">
            <v>3900</v>
          </cell>
          <cell r="F310">
            <v>0</v>
          </cell>
          <cell r="G310">
            <v>30900</v>
          </cell>
          <cell r="H310" t="str">
            <v>97.09.30</v>
          </cell>
          <cell r="I310">
            <v>1</v>
          </cell>
          <cell r="J310">
            <v>32800</v>
          </cell>
          <cell r="K310" t="str">
            <v>98.06.18</v>
          </cell>
          <cell r="L310" t="str">
            <v>COMBI</v>
          </cell>
          <cell r="M310" t="str">
            <v>저항불량　　　　　　　　　　</v>
          </cell>
          <cell r="N310" t="str">
            <v>VM</v>
          </cell>
          <cell r="O310" t="str">
            <v>980708</v>
          </cell>
          <cell r="P310" t="str">
            <v>VM98032</v>
          </cell>
          <cell r="Q310" t="str">
            <v>00</v>
          </cell>
          <cell r="R310">
            <v>28829</v>
          </cell>
          <cell r="S310">
            <v>6</v>
          </cell>
          <cell r="T310">
            <v>0</v>
          </cell>
          <cell r="U310">
            <v>28829</v>
          </cell>
          <cell r="V310" t="str">
            <v>AA</v>
          </cell>
          <cell r="Y310" t="str">
            <v>외자FAX(98.11.12)</v>
          </cell>
        </row>
        <row r="311">
          <cell r="B311" t="str">
            <v>39012004F</v>
          </cell>
          <cell r="C311" t="str">
            <v>THEMO, VALVE ASSY</v>
          </cell>
          <cell r="D311">
            <v>24200</v>
          </cell>
          <cell r="E311">
            <v>9100</v>
          </cell>
          <cell r="F311">
            <v>0</v>
          </cell>
          <cell r="G311">
            <v>33300</v>
          </cell>
          <cell r="H311" t="str">
            <v>98.04.09</v>
          </cell>
          <cell r="I311">
            <v>1</v>
          </cell>
          <cell r="J311">
            <v>4856</v>
          </cell>
          <cell r="K311" t="str">
            <v>98.07.06</v>
          </cell>
          <cell r="L311" t="str">
            <v>COMBI</v>
          </cell>
          <cell r="M311" t="str">
            <v>작동　불량　　　　　　　　　</v>
          </cell>
          <cell r="N311" t="str">
            <v>VM</v>
          </cell>
          <cell r="O311" t="str">
            <v>980708</v>
          </cell>
          <cell r="P311" t="str">
            <v>VM98033</v>
          </cell>
          <cell r="Q311" t="str">
            <v>00</v>
          </cell>
          <cell r="R311">
            <v>15919</v>
          </cell>
          <cell r="S311">
            <v>15</v>
          </cell>
          <cell r="T311">
            <v>0</v>
          </cell>
          <cell r="U311">
            <v>15919</v>
          </cell>
          <cell r="V311" t="str">
            <v>AA</v>
          </cell>
          <cell r="Y311" t="str">
            <v>외자FAX(98.11.12)</v>
          </cell>
        </row>
        <row r="312">
          <cell r="B312" t="str">
            <v>22032186F</v>
          </cell>
          <cell r="C312" t="str">
            <v>CYL HEAD GSKT</v>
          </cell>
          <cell r="D312">
            <v>147000</v>
          </cell>
          <cell r="E312">
            <v>65000</v>
          </cell>
          <cell r="F312">
            <v>2050</v>
          </cell>
          <cell r="G312">
            <v>214050</v>
          </cell>
          <cell r="H312" t="str">
            <v>97.09.01</v>
          </cell>
          <cell r="I312">
            <v>6</v>
          </cell>
          <cell r="J312">
            <v>14500</v>
          </cell>
          <cell r="K312" t="str">
            <v>98.06.15</v>
          </cell>
          <cell r="L312" t="str">
            <v>COMBI</v>
          </cell>
          <cell r="M312" t="str">
            <v>누기，가스　누출　　　　　　</v>
          </cell>
          <cell r="N312" t="str">
            <v>VM</v>
          </cell>
          <cell r="O312" t="str">
            <v>980708</v>
          </cell>
          <cell r="P312" t="str">
            <v>VM98034</v>
          </cell>
          <cell r="Q312" t="str">
            <v>00</v>
          </cell>
          <cell r="R312">
            <v>130276</v>
          </cell>
          <cell r="S312">
            <v>105</v>
          </cell>
          <cell r="T312">
            <v>1861</v>
          </cell>
          <cell r="U312">
            <v>132137</v>
          </cell>
          <cell r="V312" t="str">
            <v>AA</v>
          </cell>
          <cell r="Y312" t="str">
            <v>외자FAX(98.11.12)</v>
          </cell>
        </row>
        <row r="313">
          <cell r="B313" t="str">
            <v>22032133F</v>
          </cell>
          <cell r="C313" t="str">
            <v>GASKET, WATER MANI</v>
          </cell>
          <cell r="D313">
            <v>0</v>
          </cell>
          <cell r="E313">
            <v>0</v>
          </cell>
          <cell r="F313">
            <v>0</v>
          </cell>
          <cell r="G313">
            <v>0</v>
          </cell>
          <cell r="I313">
            <v>3</v>
          </cell>
          <cell r="J313">
            <v>0</v>
          </cell>
          <cell r="N313" t="str">
            <v>VM</v>
          </cell>
          <cell r="O313" t="str">
            <v>980708</v>
          </cell>
          <cell r="P313" t="str">
            <v>VM98034</v>
          </cell>
          <cell r="Q313" t="str">
            <v>00</v>
          </cell>
          <cell r="R313">
            <v>0</v>
          </cell>
          <cell r="S313">
            <v>0</v>
          </cell>
          <cell r="T313">
            <v>0</v>
          </cell>
          <cell r="U313">
            <v>0</v>
          </cell>
          <cell r="V313" t="str">
            <v>AA</v>
          </cell>
          <cell r="Y313" t="str">
            <v>외자FAX(98.11.12)</v>
          </cell>
        </row>
        <row r="314">
          <cell r="B314" t="str">
            <v>35242064F</v>
          </cell>
          <cell r="C314" t="str">
            <v>TURBO CHARGER</v>
          </cell>
          <cell r="D314">
            <v>1225000</v>
          </cell>
          <cell r="E314">
            <v>65000</v>
          </cell>
          <cell r="F314">
            <v>383200</v>
          </cell>
          <cell r="G314">
            <v>1673200</v>
          </cell>
          <cell r="H314" t="str">
            <v>97.10.04</v>
          </cell>
          <cell r="I314">
            <v>1</v>
          </cell>
          <cell r="J314">
            <v>37371</v>
          </cell>
          <cell r="K314" t="str">
            <v>98.07.15</v>
          </cell>
          <cell r="L314" t="str">
            <v>COMBI</v>
          </cell>
          <cell r="M314" t="str">
            <v>파손　　　　　　　　　　　　</v>
          </cell>
          <cell r="N314" t="str">
            <v>VM</v>
          </cell>
          <cell r="O314" t="str">
            <v>980910</v>
          </cell>
          <cell r="P314" t="str">
            <v>VM98035</v>
          </cell>
          <cell r="Q314" t="str">
            <v>00</v>
          </cell>
          <cell r="R314">
            <v>1283238</v>
          </cell>
          <cell r="S314">
            <v>105</v>
          </cell>
          <cell r="T314">
            <v>130276</v>
          </cell>
          <cell r="U314">
            <v>105</v>
          </cell>
          <cell r="V314" t="str">
            <v>CC</v>
          </cell>
          <cell r="X314" t="str">
            <v>12-02-98</v>
          </cell>
        </row>
        <row r="315">
          <cell r="B315" t="str">
            <v>22032185F</v>
          </cell>
          <cell r="C315" t="str">
            <v>CYL HEAD GSKT(1.42)</v>
          </cell>
          <cell r="D315">
            <v>0</v>
          </cell>
          <cell r="E315">
            <v>0</v>
          </cell>
          <cell r="F315">
            <v>0</v>
          </cell>
          <cell r="G315">
            <v>0</v>
          </cell>
          <cell r="I315">
            <v>6</v>
          </cell>
          <cell r="J315">
            <v>0</v>
          </cell>
          <cell r="N315" t="str">
            <v>VM</v>
          </cell>
          <cell r="O315" t="str">
            <v>980708</v>
          </cell>
          <cell r="P315" t="str">
            <v>VM98035</v>
          </cell>
          <cell r="Q315" t="str">
            <v>00</v>
          </cell>
          <cell r="R315">
            <v>0</v>
          </cell>
          <cell r="S315">
            <v>0</v>
          </cell>
          <cell r="T315">
            <v>130276</v>
          </cell>
          <cell r="U315">
            <v>0</v>
          </cell>
          <cell r="V315" t="str">
            <v>CC</v>
          </cell>
        </row>
        <row r="316">
          <cell r="B316" t="str">
            <v>MD91402100A</v>
          </cell>
          <cell r="C316" t="str">
            <v>SILENCER , MAIN</v>
          </cell>
          <cell r="D316">
            <v>0</v>
          </cell>
          <cell r="E316">
            <v>0</v>
          </cell>
          <cell r="F316">
            <v>0</v>
          </cell>
          <cell r="G316">
            <v>0</v>
          </cell>
          <cell r="I316">
            <v>1</v>
          </cell>
          <cell r="J316">
            <v>0</v>
          </cell>
          <cell r="N316" t="str">
            <v>VM</v>
          </cell>
          <cell r="O316" t="str">
            <v>980708</v>
          </cell>
          <cell r="P316" t="str">
            <v>VM98035</v>
          </cell>
          <cell r="Q316" t="str">
            <v>00</v>
          </cell>
          <cell r="R316">
            <v>0</v>
          </cell>
          <cell r="S316">
            <v>0</v>
          </cell>
          <cell r="T316">
            <v>0</v>
          </cell>
          <cell r="U316">
            <v>0</v>
          </cell>
          <cell r="V316" t="str">
            <v>CC</v>
          </cell>
        </row>
        <row r="317">
          <cell r="B317" t="str">
            <v>21302331F</v>
          </cell>
          <cell r="C317" t="str">
            <v>PIPE, SPILL RETURN</v>
          </cell>
          <cell r="D317">
            <v>1020</v>
          </cell>
          <cell r="E317">
            <v>9100</v>
          </cell>
          <cell r="F317">
            <v>0</v>
          </cell>
          <cell r="G317">
            <v>10120</v>
          </cell>
          <cell r="H317" t="str">
            <v>97.10.15</v>
          </cell>
          <cell r="I317">
            <v>1</v>
          </cell>
          <cell r="J317">
            <v>22000</v>
          </cell>
          <cell r="K317" t="str">
            <v>98.08.11</v>
          </cell>
          <cell r="L317" t="str">
            <v>COMBI</v>
          </cell>
          <cell r="M317" t="str">
            <v>연료누출　　　　　　　　　　</v>
          </cell>
          <cell r="N317" t="str">
            <v>VM</v>
          </cell>
          <cell r="O317" t="str">
            <v>980910</v>
          </cell>
          <cell r="P317" t="str">
            <v>VM98036</v>
          </cell>
          <cell r="Q317" t="str">
            <v>00</v>
          </cell>
          <cell r="R317">
            <v>931</v>
          </cell>
          <cell r="S317">
            <v>15</v>
          </cell>
          <cell r="T317">
            <v>0</v>
          </cell>
          <cell r="U317">
            <v>15</v>
          </cell>
          <cell r="V317" t="str">
            <v>CC</v>
          </cell>
          <cell r="X317" t="str">
            <v>12-02-98</v>
          </cell>
        </row>
        <row r="318">
          <cell r="B318" t="str">
            <v>20512670F</v>
          </cell>
          <cell r="C318" t="str">
            <v>TAPPET BKT</v>
          </cell>
          <cell r="D318">
            <v>1900</v>
          </cell>
          <cell r="E318">
            <v>78000</v>
          </cell>
          <cell r="F318">
            <v>80860</v>
          </cell>
          <cell r="G318">
            <v>160760</v>
          </cell>
          <cell r="H318" t="str">
            <v>97.11.27</v>
          </cell>
          <cell r="I318">
            <v>1</v>
          </cell>
          <cell r="J318">
            <v>25039</v>
          </cell>
          <cell r="K318" t="str">
            <v>98.09.29</v>
          </cell>
          <cell r="L318" t="str">
            <v>COMBI</v>
          </cell>
          <cell r="M318" t="str">
            <v>절손　　　　　　　　　　　　</v>
          </cell>
          <cell r="N318" t="str">
            <v>VM</v>
          </cell>
          <cell r="O318" t="str">
            <v>980910</v>
          </cell>
          <cell r="P318" t="str">
            <v>VM98037</v>
          </cell>
          <cell r="Q318" t="str">
            <v>00</v>
          </cell>
          <cell r="R318">
            <v>2158</v>
          </cell>
          <cell r="S318">
            <v>126</v>
          </cell>
          <cell r="T318">
            <v>60897</v>
          </cell>
          <cell r="U318">
            <v>126</v>
          </cell>
          <cell r="V318" t="str">
            <v>CC</v>
          </cell>
          <cell r="X318" t="str">
            <v>12-02-98</v>
          </cell>
        </row>
        <row r="319">
          <cell r="B319" t="str">
            <v>20422014H</v>
          </cell>
          <cell r="C319" t="str">
            <v>PUSH ROD</v>
          </cell>
          <cell r="D319">
            <v>0</v>
          </cell>
          <cell r="E319">
            <v>0</v>
          </cell>
          <cell r="F319">
            <v>0</v>
          </cell>
          <cell r="G319">
            <v>0</v>
          </cell>
          <cell r="I319">
            <v>0</v>
          </cell>
          <cell r="J319">
            <v>0</v>
          </cell>
          <cell r="N319" t="str">
            <v>VM</v>
          </cell>
          <cell r="O319" t="str">
            <v>980910</v>
          </cell>
          <cell r="P319" t="str">
            <v>VM98037</v>
          </cell>
          <cell r="Q319" t="str">
            <v>00</v>
          </cell>
          <cell r="R319">
            <v>0</v>
          </cell>
          <cell r="S319">
            <v>0</v>
          </cell>
          <cell r="T319">
            <v>0</v>
          </cell>
          <cell r="U319">
            <v>0</v>
          </cell>
          <cell r="V319" t="str">
            <v>CC</v>
          </cell>
        </row>
        <row r="320">
          <cell r="B320" t="str">
            <v>22032132F</v>
          </cell>
          <cell r="C320" t="str">
            <v>G/K, INT MANI</v>
          </cell>
          <cell r="D320">
            <v>0</v>
          </cell>
          <cell r="E320">
            <v>0</v>
          </cell>
          <cell r="F320">
            <v>0</v>
          </cell>
          <cell r="G320">
            <v>0</v>
          </cell>
          <cell r="I320">
            <v>0</v>
          </cell>
          <cell r="J320">
            <v>0</v>
          </cell>
          <cell r="N320" t="str">
            <v>VM</v>
          </cell>
          <cell r="O320" t="str">
            <v>980910</v>
          </cell>
          <cell r="P320" t="str">
            <v>VM98037</v>
          </cell>
          <cell r="Q320" t="str">
            <v>00</v>
          </cell>
          <cell r="R320">
            <v>0</v>
          </cell>
          <cell r="S320">
            <v>0</v>
          </cell>
          <cell r="T320">
            <v>0</v>
          </cell>
          <cell r="U320">
            <v>0</v>
          </cell>
          <cell r="V320" t="str">
            <v>CC</v>
          </cell>
        </row>
        <row r="321">
          <cell r="B321" t="str">
            <v>22032185F</v>
          </cell>
          <cell r="C321" t="str">
            <v>CYL HEAD GSKT(1.42)</v>
          </cell>
          <cell r="D321">
            <v>0</v>
          </cell>
          <cell r="E321">
            <v>0</v>
          </cell>
          <cell r="F321">
            <v>0</v>
          </cell>
          <cell r="G321">
            <v>0</v>
          </cell>
          <cell r="I321">
            <v>0</v>
          </cell>
          <cell r="J321">
            <v>0</v>
          </cell>
          <cell r="N321" t="str">
            <v>VM</v>
          </cell>
          <cell r="O321" t="str">
            <v>980910</v>
          </cell>
          <cell r="P321" t="str">
            <v>VM98037</v>
          </cell>
          <cell r="Q321" t="str">
            <v>00</v>
          </cell>
          <cell r="R321">
            <v>0</v>
          </cell>
          <cell r="S321">
            <v>0</v>
          </cell>
          <cell r="T321">
            <v>0</v>
          </cell>
          <cell r="U321">
            <v>0</v>
          </cell>
          <cell r="V321" t="str">
            <v>CC</v>
          </cell>
        </row>
        <row r="322">
          <cell r="B322" t="str">
            <v>40432001F</v>
          </cell>
          <cell r="C322" t="str">
            <v>TAPPET,HYDRAULIC</v>
          </cell>
          <cell r="D322">
            <v>0</v>
          </cell>
          <cell r="E322">
            <v>0</v>
          </cell>
          <cell r="F322">
            <v>0</v>
          </cell>
          <cell r="G322">
            <v>0</v>
          </cell>
          <cell r="I322">
            <v>0</v>
          </cell>
          <cell r="J322">
            <v>0</v>
          </cell>
          <cell r="N322" t="str">
            <v>VM</v>
          </cell>
          <cell r="O322" t="str">
            <v>980910</v>
          </cell>
          <cell r="P322" t="str">
            <v>VM98037</v>
          </cell>
          <cell r="Q322" t="str">
            <v>00</v>
          </cell>
          <cell r="R322">
            <v>0</v>
          </cell>
          <cell r="S322">
            <v>0</v>
          </cell>
          <cell r="T322">
            <v>0</v>
          </cell>
          <cell r="U322">
            <v>0</v>
          </cell>
          <cell r="V322" t="str">
            <v>CC</v>
          </cell>
        </row>
        <row r="323">
          <cell r="B323" t="str">
            <v>22032185F</v>
          </cell>
          <cell r="C323" t="str">
            <v>CYL HEAD GSKT(1.42)</v>
          </cell>
          <cell r="D323">
            <v>66000</v>
          </cell>
          <cell r="E323">
            <v>65000</v>
          </cell>
          <cell r="F323">
            <v>0</v>
          </cell>
          <cell r="G323">
            <v>131000</v>
          </cell>
          <cell r="H323" t="str">
            <v>97.07.31</v>
          </cell>
          <cell r="I323">
            <v>2</v>
          </cell>
          <cell r="J323">
            <v>26720</v>
          </cell>
          <cell r="K323" t="str">
            <v>98.10.13</v>
          </cell>
          <cell r="L323" t="str">
            <v>COMBI</v>
          </cell>
          <cell r="M323" t="str">
            <v>누수（제품불량）　　　　　　</v>
          </cell>
          <cell r="N323" t="str">
            <v>VM</v>
          </cell>
          <cell r="O323" t="str">
            <v>980910</v>
          </cell>
          <cell r="P323" t="str">
            <v>VM98038</v>
          </cell>
          <cell r="Q323" t="str">
            <v>00</v>
          </cell>
          <cell r="R323">
            <v>21713</v>
          </cell>
          <cell r="S323">
            <v>105</v>
          </cell>
          <cell r="T323">
            <v>0</v>
          </cell>
          <cell r="U323">
            <v>105</v>
          </cell>
          <cell r="V323" t="str">
            <v>CC</v>
          </cell>
          <cell r="X323" t="str">
            <v>12-02-98</v>
          </cell>
        </row>
        <row r="324">
          <cell r="B324" t="str">
            <v>46340863F</v>
          </cell>
          <cell r="C324" t="str">
            <v>OIL SEAL, FRT</v>
          </cell>
          <cell r="D324">
            <v>11550</v>
          </cell>
          <cell r="E324">
            <v>54600</v>
          </cell>
          <cell r="F324">
            <v>2805</v>
          </cell>
          <cell r="G324">
            <v>68955</v>
          </cell>
          <cell r="H324" t="str">
            <v>97.05.27</v>
          </cell>
          <cell r="I324">
            <v>1</v>
          </cell>
          <cell r="J324">
            <v>35260</v>
          </cell>
          <cell r="K324" t="str">
            <v>98.09.04</v>
          </cell>
          <cell r="L324" t="str">
            <v>COMBI</v>
          </cell>
          <cell r="M324" t="str">
            <v>누유　　　　　　　　　　　　</v>
          </cell>
          <cell r="N324" t="str">
            <v>VM</v>
          </cell>
          <cell r="O324" t="str">
            <v>980910</v>
          </cell>
          <cell r="P324" t="str">
            <v>VM98039</v>
          </cell>
          <cell r="Q324" t="str">
            <v>00</v>
          </cell>
          <cell r="R324">
            <v>7370</v>
          </cell>
          <cell r="S324">
            <v>88</v>
          </cell>
          <cell r="T324">
            <v>1814</v>
          </cell>
          <cell r="U324">
            <v>88</v>
          </cell>
          <cell r="V324" t="str">
            <v>CC</v>
          </cell>
          <cell r="X324" t="str">
            <v>12-02-98</v>
          </cell>
        </row>
        <row r="325">
          <cell r="B325" t="str">
            <v>46320069A</v>
          </cell>
          <cell r="C325" t="str">
            <v>O-RING</v>
          </cell>
          <cell r="D325">
            <v>0</v>
          </cell>
          <cell r="E325">
            <v>0</v>
          </cell>
          <cell r="F325">
            <v>0</v>
          </cell>
          <cell r="G325">
            <v>0</v>
          </cell>
          <cell r="I325">
            <v>0</v>
          </cell>
          <cell r="J325">
            <v>0</v>
          </cell>
          <cell r="N325" t="str">
            <v>VM</v>
          </cell>
          <cell r="O325" t="str">
            <v>980910</v>
          </cell>
          <cell r="P325" t="str">
            <v>VM98039</v>
          </cell>
          <cell r="Q325" t="str">
            <v>00</v>
          </cell>
          <cell r="R325">
            <v>0</v>
          </cell>
          <cell r="S325">
            <v>0</v>
          </cell>
          <cell r="T325">
            <v>0</v>
          </cell>
          <cell r="U325">
            <v>0</v>
          </cell>
          <cell r="V325" t="str">
            <v>CC</v>
          </cell>
        </row>
        <row r="326">
          <cell r="B326" t="str">
            <v>46340863F</v>
          </cell>
          <cell r="C326" t="str">
            <v>OIL SEAL, FRT</v>
          </cell>
          <cell r="D326">
            <v>8200</v>
          </cell>
          <cell r="E326">
            <v>54600</v>
          </cell>
          <cell r="F326">
            <v>0</v>
          </cell>
          <cell r="G326">
            <v>62800</v>
          </cell>
          <cell r="H326" t="str">
            <v>98.05.27</v>
          </cell>
          <cell r="I326">
            <v>1</v>
          </cell>
          <cell r="J326">
            <v>12983</v>
          </cell>
          <cell r="K326" t="str">
            <v>98.09.14</v>
          </cell>
          <cell r="L326" t="str">
            <v>COMBI</v>
          </cell>
          <cell r="M326" t="str">
            <v>누유　　　　　　　　　　　　</v>
          </cell>
          <cell r="N326" t="str">
            <v>VM</v>
          </cell>
          <cell r="O326" t="str">
            <v>980910</v>
          </cell>
          <cell r="P326" t="str">
            <v>VM98040</v>
          </cell>
          <cell r="Q326" t="str">
            <v>00</v>
          </cell>
          <cell r="R326">
            <v>7370</v>
          </cell>
          <cell r="S326">
            <v>88</v>
          </cell>
          <cell r="T326">
            <v>0</v>
          </cell>
          <cell r="U326">
            <v>88</v>
          </cell>
          <cell r="V326" t="str">
            <v>CC</v>
          </cell>
          <cell r="X326" t="str">
            <v>12-02-98</v>
          </cell>
        </row>
        <row r="327">
          <cell r="B327" t="str">
            <v>20110104A</v>
          </cell>
          <cell r="C327" t="str">
            <v>필터　바디　　　　　　　　　</v>
          </cell>
          <cell r="D327">
            <v>92000</v>
          </cell>
          <cell r="E327">
            <v>23400</v>
          </cell>
          <cell r="F327">
            <v>5700</v>
          </cell>
          <cell r="G327">
            <v>121100</v>
          </cell>
          <cell r="H327" t="str">
            <v>98.10.02</v>
          </cell>
          <cell r="I327">
            <v>1</v>
          </cell>
          <cell r="J327">
            <v>525</v>
          </cell>
          <cell r="K327" t="str">
            <v>98.10.09</v>
          </cell>
          <cell r="L327" t="str">
            <v>COMBI</v>
          </cell>
          <cell r="M327" t="str">
            <v>누유　　　　　　　　　　　　</v>
          </cell>
          <cell r="N327" t="str">
            <v>VM</v>
          </cell>
          <cell r="O327" t="str">
            <v>9811</v>
          </cell>
          <cell r="P327" t="str">
            <v>VM98041</v>
          </cell>
          <cell r="Q327" t="str">
            <v>00</v>
          </cell>
          <cell r="R327">
            <v>0</v>
          </cell>
          <cell r="S327">
            <v>38</v>
          </cell>
          <cell r="T327">
            <v>0</v>
          </cell>
          <cell r="U327">
            <v>0</v>
          </cell>
          <cell r="V327" t="str">
            <v>CC</v>
          </cell>
        </row>
        <row r="328">
          <cell r="B328" t="str">
            <v>4410325720</v>
          </cell>
          <cell r="C328" t="str">
            <v>SENSOR, W/SPEED　　　　　</v>
          </cell>
          <cell r="D328">
            <v>38150</v>
          </cell>
          <cell r="E328">
            <v>32500</v>
          </cell>
          <cell r="F328">
            <v>0</v>
          </cell>
          <cell r="G328">
            <v>70650</v>
          </cell>
          <cell r="H328" t="str">
            <v>97.07.31</v>
          </cell>
          <cell r="I328">
            <v>1</v>
          </cell>
          <cell r="J328">
            <v>10000</v>
          </cell>
          <cell r="K328" t="str">
            <v>98.01.20</v>
          </cell>
          <cell r="L328" t="str">
            <v>AM937</v>
          </cell>
          <cell r="M328" t="str">
            <v>단락　　　　　　　　　　　　</v>
          </cell>
          <cell r="N328" t="str">
            <v>WABCO</v>
          </cell>
          <cell r="O328" t="str">
            <v>9802</v>
          </cell>
          <cell r="P328" t="str">
            <v>WA98001</v>
          </cell>
          <cell r="Q328" t="str">
            <v>00</v>
          </cell>
          <cell r="R328">
            <v>0</v>
          </cell>
          <cell r="S328">
            <v>0</v>
          </cell>
          <cell r="T328">
            <v>0</v>
          </cell>
          <cell r="U328">
            <v>0</v>
          </cell>
          <cell r="V328" t="str">
            <v>BB</v>
          </cell>
          <cell r="W328" t="str">
            <v>현품직교처리</v>
          </cell>
          <cell r="Y328" t="str">
            <v>지해구제98-127</v>
          </cell>
        </row>
        <row r="329">
          <cell r="B329" t="str">
            <v>4460044130</v>
          </cell>
          <cell r="C329" t="str">
            <v>E.C.U</v>
          </cell>
          <cell r="D329">
            <v>328000</v>
          </cell>
          <cell r="E329">
            <v>3900</v>
          </cell>
          <cell r="F329">
            <v>0</v>
          </cell>
          <cell r="G329">
            <v>331900</v>
          </cell>
          <cell r="H329" t="str">
            <v>97.09.25</v>
          </cell>
          <cell r="I329">
            <v>1</v>
          </cell>
          <cell r="J329">
            <v>3550</v>
          </cell>
          <cell r="K329" t="str">
            <v>98.01.20</v>
          </cell>
          <cell r="N329" t="str">
            <v>WABCO</v>
          </cell>
          <cell r="O329" t="str">
            <v>9802</v>
          </cell>
          <cell r="P329" t="str">
            <v>WA98002</v>
          </cell>
          <cell r="Q329" t="str">
            <v>00</v>
          </cell>
          <cell r="R329">
            <v>0</v>
          </cell>
          <cell r="S329">
            <v>0</v>
          </cell>
          <cell r="T329">
            <v>0</v>
          </cell>
          <cell r="U329">
            <v>0</v>
          </cell>
          <cell r="V329" t="str">
            <v>BB</v>
          </cell>
          <cell r="W329" t="str">
            <v>현품직교처리</v>
          </cell>
          <cell r="Y329" t="str">
            <v>지해구제98-127</v>
          </cell>
        </row>
        <row r="330">
          <cell r="B330" t="str">
            <v>4410325720</v>
          </cell>
          <cell r="C330" t="str">
            <v>SENSOR, W/SPEED</v>
          </cell>
          <cell r="D330">
            <v>52000</v>
          </cell>
          <cell r="E330">
            <v>6500</v>
          </cell>
          <cell r="F330">
            <v>0</v>
          </cell>
          <cell r="G330">
            <v>58500</v>
          </cell>
          <cell r="H330" t="str">
            <v>97.08.13</v>
          </cell>
          <cell r="I330">
            <v>1</v>
          </cell>
          <cell r="J330">
            <v>11000</v>
          </cell>
          <cell r="K330" t="str">
            <v>98.02.25</v>
          </cell>
          <cell r="L330" t="str">
            <v>AM928</v>
          </cell>
          <cell r="M330" t="str">
            <v>작동　불량　　　　　　　　　</v>
          </cell>
          <cell r="N330" t="str">
            <v>WABCO</v>
          </cell>
          <cell r="O330" t="str">
            <v>980405</v>
          </cell>
          <cell r="P330" t="str">
            <v>WA98003</v>
          </cell>
          <cell r="Q330" t="str">
            <v>00</v>
          </cell>
          <cell r="R330">
            <v>0</v>
          </cell>
          <cell r="S330">
            <v>0</v>
          </cell>
          <cell r="T330">
            <v>0</v>
          </cell>
          <cell r="U330">
            <v>0</v>
          </cell>
          <cell r="V330" t="str">
            <v>BB</v>
          </cell>
          <cell r="W330" t="str">
            <v>현품직교처리</v>
          </cell>
          <cell r="Y330" t="str">
            <v>지해구제98-127</v>
          </cell>
        </row>
        <row r="331">
          <cell r="B331" t="str">
            <v>4721706000</v>
          </cell>
          <cell r="C331" t="str">
            <v>SOLENOID V/V</v>
          </cell>
          <cell r="D331">
            <v>41000</v>
          </cell>
          <cell r="E331">
            <v>5200</v>
          </cell>
          <cell r="F331">
            <v>0</v>
          </cell>
          <cell r="G331">
            <v>46200</v>
          </cell>
          <cell r="H331" t="str">
            <v>97.12.09</v>
          </cell>
          <cell r="I331">
            <v>1</v>
          </cell>
          <cell r="J331">
            <v>500</v>
          </cell>
          <cell r="K331" t="str">
            <v>98.03.09</v>
          </cell>
          <cell r="L331" t="str">
            <v>AM937</v>
          </cell>
          <cell r="M331" t="str">
            <v>밀폐불량　　　　　　　　　　</v>
          </cell>
          <cell r="N331" t="str">
            <v>WABCO</v>
          </cell>
          <cell r="O331" t="str">
            <v>980405</v>
          </cell>
          <cell r="P331" t="str">
            <v>WA98004</v>
          </cell>
          <cell r="Q331" t="str">
            <v>00</v>
          </cell>
          <cell r="R331">
            <v>0</v>
          </cell>
          <cell r="S331">
            <v>0</v>
          </cell>
          <cell r="T331">
            <v>0</v>
          </cell>
          <cell r="U331">
            <v>0</v>
          </cell>
          <cell r="V331" t="str">
            <v>BB</v>
          </cell>
          <cell r="W331" t="str">
            <v>현품직교처리</v>
          </cell>
          <cell r="Y331" t="str">
            <v>지해구제98-127</v>
          </cell>
        </row>
        <row r="332">
          <cell r="B332" t="str">
            <v>4721950040</v>
          </cell>
          <cell r="C332" t="str">
            <v>V/V, PRE CTR(WABCO)</v>
          </cell>
          <cell r="D332">
            <v>119020</v>
          </cell>
          <cell r="E332">
            <v>22100</v>
          </cell>
          <cell r="F332">
            <v>0</v>
          </cell>
          <cell r="G332">
            <v>141120</v>
          </cell>
          <cell r="H332" t="str">
            <v>98.02.06</v>
          </cell>
          <cell r="I332">
            <v>1</v>
          </cell>
          <cell r="J332">
            <v>9734</v>
          </cell>
          <cell r="K332" t="str">
            <v>98.05.28</v>
          </cell>
          <cell r="L332" t="str">
            <v>AM928</v>
          </cell>
          <cell r="M332" t="str">
            <v>누기，가스　누출　　　　　　</v>
          </cell>
          <cell r="N332" t="str">
            <v>WABCO</v>
          </cell>
          <cell r="O332" t="str">
            <v>9806</v>
          </cell>
          <cell r="P332" t="str">
            <v>WA98005</v>
          </cell>
          <cell r="Q332" t="str">
            <v>00</v>
          </cell>
          <cell r="R332">
            <v>0</v>
          </cell>
          <cell r="S332">
            <v>0</v>
          </cell>
          <cell r="T332">
            <v>0</v>
          </cell>
          <cell r="U332">
            <v>0</v>
          </cell>
          <cell r="V332" t="str">
            <v>BB</v>
          </cell>
          <cell r="W332" t="str">
            <v>현품직교처리</v>
          </cell>
          <cell r="Y332" t="str">
            <v>지해구제98-195호</v>
          </cell>
        </row>
        <row r="333">
          <cell r="B333" t="str">
            <v>4460044130</v>
          </cell>
          <cell r="C333" t="str">
            <v>E.C.U(WABCO)</v>
          </cell>
          <cell r="D333">
            <v>552000</v>
          </cell>
          <cell r="E333">
            <v>6700</v>
          </cell>
          <cell r="F333">
            <v>552000</v>
          </cell>
          <cell r="G333">
            <v>1110700</v>
          </cell>
          <cell r="H333" t="str">
            <v>98.06.23</v>
          </cell>
          <cell r="I333">
            <v>1</v>
          </cell>
          <cell r="J333">
            <v>6700</v>
          </cell>
          <cell r="K333" t="str">
            <v>98.07.24</v>
          </cell>
          <cell r="L333" t="str">
            <v>AM928</v>
          </cell>
          <cell r="M333" t="str">
            <v>단락　　　　　　　　　　　　</v>
          </cell>
          <cell r="N333" t="str">
            <v>WABCO</v>
          </cell>
          <cell r="O333" t="str">
            <v>980708</v>
          </cell>
          <cell r="P333" t="str">
            <v>WA98006</v>
          </cell>
          <cell r="Q333" t="str">
            <v>00</v>
          </cell>
          <cell r="R333">
            <v>0</v>
          </cell>
          <cell r="S333">
            <v>0</v>
          </cell>
          <cell r="T333">
            <v>0</v>
          </cell>
          <cell r="U333">
            <v>0</v>
          </cell>
          <cell r="V333" t="str">
            <v>D</v>
          </cell>
          <cell r="W333" t="str">
            <v>제조자 귀책</v>
          </cell>
          <cell r="Y333" t="str">
            <v>지해구제98-195호(OVER VOLATAGE)</v>
          </cell>
        </row>
        <row r="334">
          <cell r="B334" t="str">
            <v>4460044130</v>
          </cell>
          <cell r="C334" t="str">
            <v>E.C.U(WABCO)</v>
          </cell>
          <cell r="D334">
            <v>552000</v>
          </cell>
          <cell r="E334">
            <v>3900</v>
          </cell>
          <cell r="F334">
            <v>0</v>
          </cell>
          <cell r="G334">
            <v>555900</v>
          </cell>
          <cell r="H334" t="str">
            <v>98.06.23</v>
          </cell>
          <cell r="I334">
            <v>1</v>
          </cell>
          <cell r="J334">
            <v>6711</v>
          </cell>
          <cell r="K334" t="str">
            <v>98.07.24</v>
          </cell>
          <cell r="L334" t="str">
            <v>AM928</v>
          </cell>
          <cell r="M334" t="str">
            <v>단락　　　　　　　　　　　　</v>
          </cell>
          <cell r="N334" t="str">
            <v>WABCO</v>
          </cell>
          <cell r="O334" t="str">
            <v>980708</v>
          </cell>
          <cell r="P334" t="str">
            <v>WA98006</v>
          </cell>
          <cell r="Q334" t="str">
            <v>01</v>
          </cell>
          <cell r="R334">
            <v>0</v>
          </cell>
          <cell r="S334">
            <v>0</v>
          </cell>
          <cell r="T334">
            <v>0</v>
          </cell>
          <cell r="U334">
            <v>0</v>
          </cell>
          <cell r="V334" t="str">
            <v>D</v>
          </cell>
          <cell r="W334" t="str">
            <v>제조자 귀책</v>
          </cell>
          <cell r="Y334" t="str">
            <v>지해구제98-195호(OVER VOLATAGE)</v>
          </cell>
        </row>
        <row r="335">
          <cell r="B335" t="str">
            <v>4460044130</v>
          </cell>
          <cell r="C335" t="str">
            <v>E.C.U (WABCO)</v>
          </cell>
          <cell r="D335">
            <v>552000</v>
          </cell>
          <cell r="E335">
            <v>9100</v>
          </cell>
          <cell r="F335">
            <v>0</v>
          </cell>
          <cell r="G335">
            <v>561100</v>
          </cell>
          <cell r="H335" t="str">
            <v>97.09.25</v>
          </cell>
          <cell r="I335">
            <v>1</v>
          </cell>
          <cell r="J335">
            <v>16950</v>
          </cell>
          <cell r="K335" t="str">
            <v>98.06.25</v>
          </cell>
          <cell r="L335" t="str">
            <v>AM937</v>
          </cell>
          <cell r="M335" t="str">
            <v>단락　　　　　　　　　　　　</v>
          </cell>
          <cell r="N335" t="str">
            <v>WABCO</v>
          </cell>
          <cell r="O335" t="str">
            <v>980708</v>
          </cell>
          <cell r="P335" t="str">
            <v>WA98006</v>
          </cell>
          <cell r="Q335" t="str">
            <v>02</v>
          </cell>
          <cell r="R335">
            <v>0</v>
          </cell>
          <cell r="S335">
            <v>0</v>
          </cell>
          <cell r="T335">
            <v>0</v>
          </cell>
          <cell r="U335">
            <v>0</v>
          </cell>
          <cell r="V335" t="str">
            <v>D</v>
          </cell>
          <cell r="W335" t="str">
            <v>제조자 귀책</v>
          </cell>
          <cell r="Y335" t="str">
            <v>지해구제98-195호(OVER VOLATAGE)</v>
          </cell>
        </row>
        <row r="336">
          <cell r="B336" t="str">
            <v>4333020020</v>
          </cell>
          <cell r="C336" t="str">
            <v>ELEMENT, SPRING(WABCO)</v>
          </cell>
          <cell r="D336">
            <v>50000</v>
          </cell>
          <cell r="E336">
            <v>6500</v>
          </cell>
          <cell r="F336">
            <v>0</v>
          </cell>
          <cell r="G336">
            <v>56500</v>
          </cell>
          <cell r="H336" t="str">
            <v>97.10.29</v>
          </cell>
          <cell r="I336">
            <v>1</v>
          </cell>
          <cell r="J336">
            <v>55041</v>
          </cell>
          <cell r="K336" t="str">
            <v>98.06.24</v>
          </cell>
          <cell r="L336" t="str">
            <v>21.5T &amp; 24T</v>
          </cell>
          <cell r="M336" t="str">
            <v>이탈　　　　　　　　　　　　</v>
          </cell>
          <cell r="N336" t="str">
            <v>WABCO</v>
          </cell>
          <cell r="O336" t="str">
            <v>980708</v>
          </cell>
          <cell r="P336" t="str">
            <v>WA98007</v>
          </cell>
          <cell r="Q336" t="str">
            <v>00</v>
          </cell>
          <cell r="R336">
            <v>0</v>
          </cell>
          <cell r="S336">
            <v>0</v>
          </cell>
          <cell r="T336">
            <v>0</v>
          </cell>
          <cell r="U336">
            <v>0</v>
          </cell>
          <cell r="V336" t="str">
            <v>CC</v>
          </cell>
        </row>
        <row r="337">
          <cell r="B337" t="str">
            <v>4460044130</v>
          </cell>
          <cell r="C337" t="str">
            <v>E.C.U</v>
          </cell>
          <cell r="D337">
            <v>552000</v>
          </cell>
          <cell r="E337">
            <v>9100</v>
          </cell>
          <cell r="F337">
            <v>0</v>
          </cell>
          <cell r="G337">
            <v>561100</v>
          </cell>
          <cell r="H337" t="str">
            <v>97.10.18</v>
          </cell>
          <cell r="I337">
            <v>1</v>
          </cell>
          <cell r="J337">
            <v>22900</v>
          </cell>
          <cell r="K337" t="str">
            <v>98.09.18</v>
          </cell>
          <cell r="L337" t="str">
            <v>AM937</v>
          </cell>
          <cell r="M337" t="str">
            <v>단락　　　　　　　　　　　　</v>
          </cell>
          <cell r="N337" t="str">
            <v>WABCO</v>
          </cell>
          <cell r="O337" t="str">
            <v>980910</v>
          </cell>
          <cell r="P337" t="str">
            <v>WA98008</v>
          </cell>
          <cell r="Q337" t="str">
            <v>00</v>
          </cell>
          <cell r="R337">
            <v>0</v>
          </cell>
          <cell r="S337">
            <v>0</v>
          </cell>
          <cell r="T337">
            <v>0</v>
          </cell>
          <cell r="U337">
            <v>0</v>
          </cell>
          <cell r="V337" t="str">
            <v>CC</v>
          </cell>
          <cell r="X337" t="str">
            <v>12-02-98</v>
          </cell>
        </row>
        <row r="338">
          <cell r="B338" t="str">
            <v>0486104028</v>
          </cell>
          <cell r="C338" t="str">
            <v>E.C.U</v>
          </cell>
          <cell r="D338">
            <v>353000</v>
          </cell>
          <cell r="E338">
            <v>13000</v>
          </cell>
          <cell r="F338">
            <v>0</v>
          </cell>
          <cell r="G338">
            <v>366000</v>
          </cell>
          <cell r="H338" t="str">
            <v>97.09.19</v>
          </cell>
          <cell r="I338">
            <v>1</v>
          </cell>
          <cell r="J338">
            <v>340</v>
          </cell>
          <cell r="K338" t="str">
            <v>98.04.16</v>
          </cell>
          <cell r="L338" t="str">
            <v>AM937</v>
          </cell>
          <cell r="M338" t="str">
            <v>작동　불량　　　　　　　　　</v>
          </cell>
          <cell r="N338" t="str">
            <v>WABCO</v>
          </cell>
          <cell r="O338" t="str">
            <v>980708</v>
          </cell>
          <cell r="P338" t="str">
            <v>WA98009</v>
          </cell>
          <cell r="Q338" t="str">
            <v>00</v>
          </cell>
          <cell r="R338">
            <v>0</v>
          </cell>
          <cell r="S338">
            <v>0</v>
          </cell>
          <cell r="T338">
            <v>0</v>
          </cell>
          <cell r="U338">
            <v>0</v>
          </cell>
          <cell r="V338" t="str">
            <v>CC</v>
          </cell>
        </row>
        <row r="339">
          <cell r="B339" t="str">
            <v>EA62E13710</v>
          </cell>
          <cell r="C339" t="str">
            <v>파워스테어링　펌프　　　　　</v>
          </cell>
          <cell r="D339">
            <v>856000</v>
          </cell>
          <cell r="E339">
            <v>15600</v>
          </cell>
          <cell r="F339">
            <v>247100</v>
          </cell>
          <cell r="G339">
            <v>1118700</v>
          </cell>
          <cell r="H339" t="str">
            <v>97.03.28</v>
          </cell>
          <cell r="I339">
            <v>1</v>
          </cell>
          <cell r="J339">
            <v>56200</v>
          </cell>
          <cell r="K339" t="str">
            <v>98.07.14</v>
          </cell>
          <cell r="L339" t="str">
            <v>21.5T &amp; 24T</v>
          </cell>
          <cell r="M339" t="str">
            <v>조작이　무거움　　　　　　　</v>
          </cell>
          <cell r="N339" t="str">
            <v>ZF</v>
          </cell>
          <cell r="O339" t="str">
            <v>980708</v>
          </cell>
          <cell r="P339" t="str">
            <v>ZF</v>
          </cell>
          <cell r="Q339" t="str">
            <v>00</v>
          </cell>
          <cell r="R339">
            <v>0</v>
          </cell>
          <cell r="S339">
            <v>0</v>
          </cell>
          <cell r="T339">
            <v>0</v>
          </cell>
          <cell r="U339">
            <v>0</v>
          </cell>
          <cell r="V339" t="str">
            <v>CC</v>
          </cell>
        </row>
        <row r="340">
          <cell r="B340" t="str">
            <v>1315302136</v>
          </cell>
          <cell r="C340" t="str">
            <v>커넥션　플레이트</v>
          </cell>
          <cell r="D340">
            <v>0</v>
          </cell>
          <cell r="E340">
            <v>84500</v>
          </cell>
          <cell r="F340">
            <v>276000</v>
          </cell>
          <cell r="G340">
            <v>360500</v>
          </cell>
          <cell r="H340" t="str">
            <v>97.10.04</v>
          </cell>
          <cell r="I340">
            <v>1</v>
          </cell>
          <cell r="J340">
            <v>29000</v>
          </cell>
          <cell r="K340" t="str">
            <v>98.06.18</v>
          </cell>
          <cell r="L340" t="str">
            <v>21.5T &amp; 24T</v>
          </cell>
          <cell r="M340" t="str">
            <v>절손　　　　　　　　　　　　</v>
          </cell>
          <cell r="N340" t="str">
            <v>ZF</v>
          </cell>
          <cell r="O340" t="str">
            <v>980708</v>
          </cell>
          <cell r="P340" t="str">
            <v>ZF</v>
          </cell>
          <cell r="R340">
            <v>0</v>
          </cell>
          <cell r="S340">
            <v>0</v>
          </cell>
          <cell r="T340">
            <v>0</v>
          </cell>
          <cell r="U340">
            <v>0</v>
          </cell>
          <cell r="V340" t="str">
            <v>CC</v>
          </cell>
        </row>
        <row r="341">
          <cell r="B341" t="str">
            <v>EA62E17020</v>
          </cell>
          <cell r="C341" t="str">
            <v>TRANSMISSION ASSY</v>
          </cell>
          <cell r="D341">
            <v>0</v>
          </cell>
          <cell r="E341">
            <v>65000</v>
          </cell>
          <cell r="F341">
            <v>12450</v>
          </cell>
          <cell r="G341">
            <v>77450</v>
          </cell>
          <cell r="H341" t="str">
            <v>97.07.30</v>
          </cell>
          <cell r="I341">
            <v>1</v>
          </cell>
          <cell r="J341">
            <v>30010</v>
          </cell>
          <cell r="K341" t="str">
            <v>97.12.01</v>
          </cell>
          <cell r="L341" t="str">
            <v>24T C</v>
          </cell>
          <cell r="M341" t="str">
            <v>변속　불량　　　　　　　　　</v>
          </cell>
          <cell r="N341" t="str">
            <v>ZF</v>
          </cell>
          <cell r="O341" t="str">
            <v>9801</v>
          </cell>
          <cell r="P341" t="str">
            <v>ZF98001</v>
          </cell>
          <cell r="Q341" t="str">
            <v>00</v>
          </cell>
          <cell r="R341">
            <v>0</v>
          </cell>
          <cell r="S341">
            <v>0</v>
          </cell>
          <cell r="T341">
            <v>0</v>
          </cell>
          <cell r="U341">
            <v>0</v>
          </cell>
          <cell r="V341" t="str">
            <v>CC</v>
          </cell>
          <cell r="W341" t="str">
            <v>REPORT 재작성 CLAIM 신청</v>
          </cell>
        </row>
        <row r="342">
          <cell r="B342" t="str">
            <v>7677955197</v>
          </cell>
          <cell r="C342" t="str">
            <v>VANE PUMP</v>
          </cell>
          <cell r="D342">
            <v>899000</v>
          </cell>
          <cell r="E342">
            <v>0</v>
          </cell>
          <cell r="F342">
            <v>0</v>
          </cell>
          <cell r="G342">
            <v>899000</v>
          </cell>
          <cell r="H342" t="str">
            <v>97.06.21</v>
          </cell>
          <cell r="I342">
            <v>1</v>
          </cell>
          <cell r="J342">
            <v>18721</v>
          </cell>
          <cell r="K342" t="str">
            <v>98.01.23</v>
          </cell>
          <cell r="L342" t="str">
            <v>21.5T</v>
          </cell>
          <cell r="M342" t="str">
            <v>이완（체결상태）　　　　　　</v>
          </cell>
          <cell r="N342" t="str">
            <v>ZF</v>
          </cell>
          <cell r="O342" t="str">
            <v>9802</v>
          </cell>
          <cell r="P342" t="str">
            <v>ZF98002</v>
          </cell>
          <cell r="Q342" t="str">
            <v>00</v>
          </cell>
          <cell r="R342">
            <v>0</v>
          </cell>
          <cell r="S342">
            <v>0</v>
          </cell>
          <cell r="T342">
            <v>0</v>
          </cell>
          <cell r="U342">
            <v>0</v>
          </cell>
          <cell r="V342" t="str">
            <v>CC</v>
          </cell>
          <cell r="W342" t="str">
            <v>REPORT 재작성 CLAIM 신청</v>
          </cell>
        </row>
        <row r="343">
          <cell r="B343" t="str">
            <v>834601410</v>
          </cell>
          <cell r="C343" t="str">
            <v>플로트　스위치　　　　　　　</v>
          </cell>
          <cell r="D343">
            <v>17160</v>
          </cell>
          <cell r="E343">
            <v>3900</v>
          </cell>
          <cell r="F343">
            <v>0</v>
          </cell>
          <cell r="G343">
            <v>21060</v>
          </cell>
          <cell r="H343" t="str">
            <v>10.29.97</v>
          </cell>
          <cell r="I343">
            <v>1</v>
          </cell>
          <cell r="J343">
            <v>15600</v>
          </cell>
          <cell r="K343" t="str">
            <v>12.15.97</v>
          </cell>
          <cell r="L343" t="str">
            <v>8.5T</v>
          </cell>
          <cell r="M343" t="str">
            <v>작동　불량　　　　　　　　　</v>
          </cell>
          <cell r="N343" t="str">
            <v>HINO</v>
          </cell>
          <cell r="R343">
            <v>0</v>
          </cell>
          <cell r="S343">
            <v>0</v>
          </cell>
          <cell r="T343">
            <v>0</v>
          </cell>
          <cell r="U343">
            <v>0</v>
          </cell>
        </row>
        <row r="344">
          <cell r="B344" t="str">
            <v>AA62C71020</v>
          </cell>
          <cell r="C344" t="str">
            <v>S/ABS ASSY-CAB MTG</v>
          </cell>
          <cell r="D344">
            <v>6700</v>
          </cell>
          <cell r="E344">
            <v>6500</v>
          </cell>
          <cell r="F344">
            <v>0</v>
          </cell>
          <cell r="G344">
            <v>13200</v>
          </cell>
          <cell r="H344" t="str">
            <v>98.05.08</v>
          </cell>
          <cell r="I344">
            <v>1</v>
          </cell>
          <cell r="J344">
            <v>6700</v>
          </cell>
          <cell r="K344" t="str">
            <v>98.10.12</v>
          </cell>
          <cell r="L344" t="str">
            <v>21.5T &amp; 24T</v>
          </cell>
          <cell r="M344" t="str">
            <v>누기，가스　누출　　　　　　</v>
          </cell>
          <cell r="N344" t="str">
            <v>HINO</v>
          </cell>
          <cell r="R344">
            <v>0</v>
          </cell>
          <cell r="S344">
            <v>0</v>
          </cell>
          <cell r="T344">
            <v>0</v>
          </cell>
          <cell r="U344">
            <v>0</v>
          </cell>
          <cell r="X344" t="str">
            <v>12-02-98</v>
          </cell>
        </row>
        <row r="345">
          <cell r="B345" t="str">
            <v>443101561</v>
          </cell>
          <cell r="C345" t="str">
            <v>파워스티어링　펌프　　　　　</v>
          </cell>
          <cell r="D345">
            <v>747000</v>
          </cell>
          <cell r="E345">
            <v>10400</v>
          </cell>
          <cell r="F345">
            <v>8400</v>
          </cell>
          <cell r="G345">
            <v>765800</v>
          </cell>
          <cell r="H345" t="str">
            <v>98.04.03</v>
          </cell>
          <cell r="I345">
            <v>1</v>
          </cell>
          <cell r="J345">
            <v>11000</v>
          </cell>
          <cell r="K345" t="str">
            <v>98.09.15</v>
          </cell>
          <cell r="L345" t="str">
            <v>COSMOS</v>
          </cell>
          <cell r="M345" t="str">
            <v>회전　무거움　　　　　　　　</v>
          </cell>
          <cell r="N345" t="str">
            <v>HINO</v>
          </cell>
          <cell r="R345">
            <v>0</v>
          </cell>
          <cell r="S345">
            <v>0</v>
          </cell>
          <cell r="T345">
            <v>0</v>
          </cell>
          <cell r="U345">
            <v>0</v>
          </cell>
          <cell r="X345" t="str">
            <v>12-02-98</v>
          </cell>
        </row>
      </sheetData>
      <sheetData sheetId="3"/>
      <sheetData sheetId="4"/>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3WFOAM (2)"/>
      <sheetName val="3WPIT (2)"/>
      <sheetName val="3WCPK (2)"/>
      <sheetName val="TITLE"/>
      <sheetName val="MMRINDX"/>
      <sheetName val="STATUS"/>
      <sheetName val="MFG"/>
      <sheetName val="3WPOWDER"/>
      <sheetName val="PIT1"/>
      <sheetName val="PIT2"/>
      <sheetName val="3WPIT"/>
      <sheetName val="3PROCESS"/>
      <sheetName val="3WFOAM"/>
      <sheetName val="VARCOST"/>
      <sheetName val="3WLD"/>
      <sheetName val="ra&amp;cpk"/>
      <sheetName val="3WCPK"/>
      <sheetName val="colour"/>
      <sheetName val="GRSTD"/>
      <sheetName val="ALMOULD"/>
      <sheetName val="Oct'02"/>
      <sheetName val="DEPTEXP"/>
      <sheetName val="BSHEET"/>
      <sheetName val="P&amp;L-APPRO"/>
      <sheetName val="FOA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K-60 HEAD LAMP"/>
      <sheetName val="SH SEAT BASE V2"/>
      <sheetName val="PLFM01"/>
      <sheetName val="K_60 HEAD LAMP"/>
      <sheetName val="평가자13"/>
      <sheetName val="Book3 (1)"/>
      <sheetName val="Defect_Details"/>
      <sheetName val="Bajaj Items"/>
      <sheetName val="STAGEIMPROV"/>
      <sheetName val="K-60_HEAD_LAMP"/>
      <sheetName val="SH_SEAT_BASE_V2"/>
      <sheetName val="TB"/>
      <sheetName val="full (2)"/>
      <sheetName val="FR管理工程図"/>
      <sheetName val="車体構成"/>
      <sheetName val="OCT"/>
      <sheetName val="8D English Version"/>
      <sheetName val="PTR台손익"/>
      <sheetName val="Legend"/>
      <sheetName val="#REF"/>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Calendar"/>
      <sheetName val="Sheet10"/>
      <sheetName val="Sheet2"/>
      <sheetName val="Sheet1"/>
      <sheetName val="NOV 04"/>
      <sheetName val="sm"/>
      <sheetName val="sm15"/>
      <sheetName val="comm to ins"/>
      <sheetName val="T.blcok pull load"/>
      <sheetName val="cal"/>
      <sheetName val="原単位表00"/>
      <sheetName val="LCL P_L10JUl02"/>
    </sheetNames>
    <sheetDataSet>
      <sheetData sheetId="0" refreshError="1">
        <row r="14">
          <cell r="C14" t="str">
            <v>SUN</v>
          </cell>
          <cell r="D14" t="str">
            <v>MON</v>
          </cell>
          <cell r="E14" t="str">
            <v>TUE</v>
          </cell>
          <cell r="F14" t="str">
            <v>WED</v>
          </cell>
          <cell r="G14" t="str">
            <v>THU</v>
          </cell>
          <cell r="H14" t="str">
            <v>FRI</v>
          </cell>
          <cell r="I14" t="str">
            <v>SAT</v>
          </cell>
          <cell r="L14" t="str">
            <v>SUN</v>
          </cell>
          <cell r="M14" t="str">
            <v>MON</v>
          </cell>
          <cell r="N14" t="str">
            <v>TUE</v>
          </cell>
          <cell r="O14" t="str">
            <v>WED</v>
          </cell>
          <cell r="P14" t="str">
            <v>THU</v>
          </cell>
          <cell r="Q14" t="str">
            <v>FRI</v>
          </cell>
          <cell r="R14" t="str">
            <v>SAT</v>
          </cell>
          <cell r="U14" t="str">
            <v>SUN</v>
          </cell>
          <cell r="V14" t="str">
            <v>MON</v>
          </cell>
          <cell r="W14" t="str">
            <v>TUE</v>
          </cell>
          <cell r="X14" t="str">
            <v>WED</v>
          </cell>
          <cell r="Y14" t="str">
            <v>THU</v>
          </cell>
          <cell r="Z14" t="str">
            <v>FRI</v>
          </cell>
          <cell r="AA14" t="str">
            <v>SAT</v>
          </cell>
        </row>
        <row r="15">
          <cell r="C15">
            <v>0</v>
          </cell>
          <cell r="D15">
            <v>0</v>
          </cell>
          <cell r="E15">
            <v>1</v>
          </cell>
          <cell r="F15">
            <v>2</v>
          </cell>
          <cell r="G15">
            <v>3</v>
          </cell>
          <cell r="H15">
            <v>4</v>
          </cell>
          <cell r="I15">
            <v>5</v>
          </cell>
          <cell r="L15">
            <v>0</v>
          </cell>
          <cell r="M15">
            <v>0</v>
          </cell>
          <cell r="N15">
            <v>0</v>
          </cell>
          <cell r="O15">
            <v>0</v>
          </cell>
          <cell r="P15">
            <v>0</v>
          </cell>
          <cell r="Q15">
            <v>1</v>
          </cell>
          <cell r="R15">
            <v>2</v>
          </cell>
          <cell r="U15">
            <v>0</v>
          </cell>
          <cell r="V15">
            <v>0</v>
          </cell>
          <cell r="W15">
            <v>0</v>
          </cell>
          <cell r="X15">
            <v>0</v>
          </cell>
          <cell r="Y15">
            <v>0</v>
          </cell>
          <cell r="Z15">
            <v>1</v>
          </cell>
          <cell r="AA15">
            <v>2</v>
          </cell>
        </row>
        <row r="16">
          <cell r="C16">
            <v>6</v>
          </cell>
          <cell r="D16">
            <v>7</v>
          </cell>
          <cell r="E16">
            <v>8</v>
          </cell>
          <cell r="F16">
            <v>9</v>
          </cell>
          <cell r="G16">
            <v>10</v>
          </cell>
          <cell r="H16">
            <v>11</v>
          </cell>
          <cell r="I16">
            <v>12</v>
          </cell>
          <cell r="L16">
            <v>3</v>
          </cell>
          <cell r="M16">
            <v>4</v>
          </cell>
          <cell r="N16">
            <v>5</v>
          </cell>
          <cell r="O16">
            <v>6</v>
          </cell>
          <cell r="P16">
            <v>7</v>
          </cell>
          <cell r="Q16">
            <v>8</v>
          </cell>
          <cell r="R16">
            <v>9</v>
          </cell>
          <cell r="U16">
            <v>3</v>
          </cell>
          <cell r="V16">
            <v>4</v>
          </cell>
          <cell r="W16">
            <v>5</v>
          </cell>
          <cell r="X16">
            <v>6</v>
          </cell>
          <cell r="Y16">
            <v>7</v>
          </cell>
          <cell r="Z16">
            <v>8</v>
          </cell>
          <cell r="AA16">
            <v>9</v>
          </cell>
        </row>
        <row r="17">
          <cell r="C17">
            <v>13</v>
          </cell>
          <cell r="D17">
            <v>14</v>
          </cell>
          <cell r="E17">
            <v>15</v>
          </cell>
          <cell r="F17">
            <v>16</v>
          </cell>
          <cell r="G17">
            <v>17</v>
          </cell>
          <cell r="H17">
            <v>18</v>
          </cell>
          <cell r="I17">
            <v>19</v>
          </cell>
          <cell r="L17">
            <v>10</v>
          </cell>
          <cell r="M17">
            <v>11</v>
          </cell>
          <cell r="N17">
            <v>12</v>
          </cell>
          <cell r="O17">
            <v>13</v>
          </cell>
          <cell r="P17">
            <v>14</v>
          </cell>
          <cell r="Q17">
            <v>15</v>
          </cell>
          <cell r="R17">
            <v>16</v>
          </cell>
          <cell r="U17">
            <v>10</v>
          </cell>
          <cell r="V17">
            <v>11</v>
          </cell>
          <cell r="W17">
            <v>12</v>
          </cell>
          <cell r="X17">
            <v>13</v>
          </cell>
          <cell r="Y17">
            <v>14</v>
          </cell>
          <cell r="Z17">
            <v>15</v>
          </cell>
          <cell r="AA17">
            <v>16</v>
          </cell>
        </row>
        <row r="18">
          <cell r="C18">
            <v>20</v>
          </cell>
          <cell r="D18">
            <v>21</v>
          </cell>
          <cell r="E18">
            <v>22</v>
          </cell>
          <cell r="F18">
            <v>23</v>
          </cell>
          <cell r="G18">
            <v>24</v>
          </cell>
          <cell r="H18">
            <v>25</v>
          </cell>
          <cell r="I18">
            <v>26</v>
          </cell>
          <cell r="L18">
            <v>17</v>
          </cell>
          <cell r="M18">
            <v>18</v>
          </cell>
          <cell r="N18">
            <v>19</v>
          </cell>
          <cell r="O18">
            <v>20</v>
          </cell>
          <cell r="P18">
            <v>21</v>
          </cell>
          <cell r="Q18">
            <v>22</v>
          </cell>
          <cell r="R18">
            <v>23</v>
          </cell>
          <cell r="U18">
            <v>17</v>
          </cell>
          <cell r="V18">
            <v>18</v>
          </cell>
          <cell r="W18">
            <v>19</v>
          </cell>
          <cell r="X18">
            <v>20</v>
          </cell>
          <cell r="Y18">
            <v>21</v>
          </cell>
          <cell r="Z18">
            <v>22</v>
          </cell>
          <cell r="AA18">
            <v>23</v>
          </cell>
        </row>
        <row r="19">
          <cell r="C19">
            <v>27</v>
          </cell>
          <cell r="D19">
            <v>28</v>
          </cell>
          <cell r="E19">
            <v>29</v>
          </cell>
          <cell r="F19">
            <v>30</v>
          </cell>
          <cell r="G19">
            <v>31</v>
          </cell>
          <cell r="H19">
            <v>0</v>
          </cell>
          <cell r="I19">
            <v>0</v>
          </cell>
          <cell r="L19">
            <v>24</v>
          </cell>
          <cell r="M19">
            <v>25</v>
          </cell>
          <cell r="N19">
            <v>26</v>
          </cell>
          <cell r="O19">
            <v>27</v>
          </cell>
          <cell r="P19">
            <v>28</v>
          </cell>
          <cell r="Q19">
            <v>0</v>
          </cell>
          <cell r="R19">
            <v>0</v>
          </cell>
          <cell r="U19">
            <v>24</v>
          </cell>
          <cell r="V19">
            <v>25</v>
          </cell>
          <cell r="W19">
            <v>26</v>
          </cell>
          <cell r="X19">
            <v>27</v>
          </cell>
          <cell r="Y19">
            <v>28</v>
          </cell>
          <cell r="Z19">
            <v>29</v>
          </cell>
          <cell r="AA19">
            <v>30</v>
          </cell>
        </row>
        <row r="20">
          <cell r="C20">
            <v>0</v>
          </cell>
          <cell r="D20">
            <v>0</v>
          </cell>
          <cell r="E20">
            <v>0</v>
          </cell>
          <cell r="F20">
            <v>0</v>
          </cell>
          <cell r="G20">
            <v>0</v>
          </cell>
          <cell r="H20">
            <v>0</v>
          </cell>
          <cell r="I20">
            <v>0</v>
          </cell>
          <cell r="L20">
            <v>0</v>
          </cell>
          <cell r="M20">
            <v>0</v>
          </cell>
          <cell r="N20">
            <v>0</v>
          </cell>
          <cell r="O20">
            <v>0</v>
          </cell>
          <cell r="P20">
            <v>0</v>
          </cell>
          <cell r="Q20">
            <v>0</v>
          </cell>
          <cell r="R20">
            <v>0</v>
          </cell>
          <cell r="U20">
            <v>31</v>
          </cell>
          <cell r="V20">
            <v>0</v>
          </cell>
          <cell r="W20">
            <v>0</v>
          </cell>
          <cell r="X20">
            <v>0</v>
          </cell>
          <cell r="Y20">
            <v>0</v>
          </cell>
          <cell r="Z20">
            <v>0</v>
          </cell>
          <cell r="AA20">
            <v>0</v>
          </cell>
        </row>
        <row r="23">
          <cell r="C23" t="str">
            <v>SUN</v>
          </cell>
          <cell r="D23" t="str">
            <v>MON</v>
          </cell>
          <cell r="E23" t="str">
            <v>TUE</v>
          </cell>
          <cell r="F23" t="str">
            <v>WED</v>
          </cell>
          <cell r="G23" t="str">
            <v>THU</v>
          </cell>
          <cell r="H23" t="str">
            <v>FRI</v>
          </cell>
          <cell r="I23" t="str">
            <v>SAT</v>
          </cell>
          <cell r="L23" t="str">
            <v>SUN</v>
          </cell>
          <cell r="M23" t="str">
            <v>MON</v>
          </cell>
          <cell r="N23" t="str">
            <v>TUE</v>
          </cell>
          <cell r="O23" t="str">
            <v>WED</v>
          </cell>
          <cell r="P23" t="str">
            <v>THU</v>
          </cell>
          <cell r="Q23" t="str">
            <v>FRI</v>
          </cell>
          <cell r="R23" t="str">
            <v>SAT</v>
          </cell>
          <cell r="U23" t="str">
            <v>SUN</v>
          </cell>
          <cell r="V23" t="str">
            <v>MON</v>
          </cell>
          <cell r="W23" t="str">
            <v>TUE</v>
          </cell>
          <cell r="X23" t="str">
            <v>WED</v>
          </cell>
          <cell r="Y23" t="str">
            <v>THU</v>
          </cell>
          <cell r="Z23" t="str">
            <v>FRI</v>
          </cell>
          <cell r="AA23" t="str">
            <v>SAT</v>
          </cell>
        </row>
        <row r="24">
          <cell r="C24">
            <v>0</v>
          </cell>
          <cell r="D24">
            <v>1</v>
          </cell>
          <cell r="E24">
            <v>2</v>
          </cell>
          <cell r="F24">
            <v>3</v>
          </cell>
          <cell r="G24">
            <v>4</v>
          </cell>
          <cell r="H24">
            <v>5</v>
          </cell>
          <cell r="I24">
            <v>6</v>
          </cell>
          <cell r="L24">
            <v>0</v>
          </cell>
          <cell r="M24">
            <v>0</v>
          </cell>
          <cell r="N24">
            <v>0</v>
          </cell>
          <cell r="O24">
            <v>1</v>
          </cell>
          <cell r="P24">
            <v>2</v>
          </cell>
          <cell r="Q24">
            <v>3</v>
          </cell>
          <cell r="R24">
            <v>4</v>
          </cell>
          <cell r="U24">
            <v>0</v>
          </cell>
          <cell r="V24">
            <v>0</v>
          </cell>
          <cell r="W24">
            <v>0</v>
          </cell>
          <cell r="X24">
            <v>0</v>
          </cell>
          <cell r="Y24">
            <v>0</v>
          </cell>
          <cell r="Z24">
            <v>0</v>
          </cell>
          <cell r="AA24">
            <v>1</v>
          </cell>
        </row>
        <row r="25">
          <cell r="C25">
            <v>7</v>
          </cell>
          <cell r="D25">
            <v>8</v>
          </cell>
          <cell r="E25">
            <v>9</v>
          </cell>
          <cell r="F25">
            <v>10</v>
          </cell>
          <cell r="G25">
            <v>11</v>
          </cell>
          <cell r="H25">
            <v>12</v>
          </cell>
          <cell r="I25">
            <v>13</v>
          </cell>
          <cell r="L25">
            <v>5</v>
          </cell>
          <cell r="M25">
            <v>6</v>
          </cell>
          <cell r="N25">
            <v>7</v>
          </cell>
          <cell r="O25">
            <v>8</v>
          </cell>
          <cell r="P25">
            <v>9</v>
          </cell>
          <cell r="Q25">
            <v>10</v>
          </cell>
          <cell r="R25">
            <v>11</v>
          </cell>
          <cell r="U25">
            <v>2</v>
          </cell>
          <cell r="V25">
            <v>3</v>
          </cell>
          <cell r="W25">
            <v>4</v>
          </cell>
          <cell r="X25">
            <v>5</v>
          </cell>
          <cell r="Y25">
            <v>6</v>
          </cell>
          <cell r="Z25">
            <v>7</v>
          </cell>
          <cell r="AA25">
            <v>8</v>
          </cell>
        </row>
        <row r="26">
          <cell r="C26">
            <v>14</v>
          </cell>
          <cell r="D26">
            <v>15</v>
          </cell>
          <cell r="E26">
            <v>16</v>
          </cell>
          <cell r="F26">
            <v>17</v>
          </cell>
          <cell r="G26">
            <v>18</v>
          </cell>
          <cell r="H26">
            <v>19</v>
          </cell>
          <cell r="I26">
            <v>20</v>
          </cell>
          <cell r="L26">
            <v>12</v>
          </cell>
          <cell r="M26">
            <v>13</v>
          </cell>
          <cell r="N26">
            <v>14</v>
          </cell>
          <cell r="O26">
            <v>15</v>
          </cell>
          <cell r="P26">
            <v>16</v>
          </cell>
          <cell r="Q26">
            <v>17</v>
          </cell>
          <cell r="R26">
            <v>18</v>
          </cell>
          <cell r="U26">
            <v>9</v>
          </cell>
          <cell r="V26">
            <v>10</v>
          </cell>
          <cell r="W26">
            <v>11</v>
          </cell>
          <cell r="X26">
            <v>12</v>
          </cell>
          <cell r="Y26">
            <v>13</v>
          </cell>
          <cell r="Z26">
            <v>14</v>
          </cell>
          <cell r="AA26">
            <v>15</v>
          </cell>
        </row>
        <row r="27">
          <cell r="C27">
            <v>21</v>
          </cell>
          <cell r="D27">
            <v>22</v>
          </cell>
          <cell r="E27">
            <v>23</v>
          </cell>
          <cell r="F27">
            <v>24</v>
          </cell>
          <cell r="G27">
            <v>25</v>
          </cell>
          <cell r="H27">
            <v>26</v>
          </cell>
          <cell r="I27">
            <v>27</v>
          </cell>
          <cell r="L27">
            <v>19</v>
          </cell>
          <cell r="M27">
            <v>20</v>
          </cell>
          <cell r="N27">
            <v>21</v>
          </cell>
          <cell r="O27">
            <v>22</v>
          </cell>
          <cell r="P27">
            <v>23</v>
          </cell>
          <cell r="Q27">
            <v>24</v>
          </cell>
          <cell r="R27">
            <v>25</v>
          </cell>
          <cell r="U27">
            <v>16</v>
          </cell>
          <cell r="V27">
            <v>17</v>
          </cell>
          <cell r="W27">
            <v>18</v>
          </cell>
          <cell r="X27">
            <v>19</v>
          </cell>
          <cell r="Y27">
            <v>20</v>
          </cell>
          <cell r="Z27">
            <v>21</v>
          </cell>
          <cell r="AA27">
            <v>22</v>
          </cell>
        </row>
        <row r="28">
          <cell r="C28">
            <v>28</v>
          </cell>
          <cell r="D28">
            <v>29</v>
          </cell>
          <cell r="E28">
            <v>30</v>
          </cell>
          <cell r="F28">
            <v>0</v>
          </cell>
          <cell r="G28">
            <v>0</v>
          </cell>
          <cell r="H28">
            <v>0</v>
          </cell>
          <cell r="I28">
            <v>0</v>
          </cell>
          <cell r="L28">
            <v>26</v>
          </cell>
          <cell r="M28">
            <v>27</v>
          </cell>
          <cell r="N28">
            <v>28</v>
          </cell>
          <cell r="O28">
            <v>29</v>
          </cell>
          <cell r="P28">
            <v>30</v>
          </cell>
          <cell r="Q28">
            <v>31</v>
          </cell>
          <cell r="R28">
            <v>0</v>
          </cell>
          <cell r="U28">
            <v>23</v>
          </cell>
          <cell r="V28">
            <v>24</v>
          </cell>
          <cell r="W28">
            <v>25</v>
          </cell>
          <cell r="X28">
            <v>26</v>
          </cell>
          <cell r="Y28">
            <v>27</v>
          </cell>
          <cell r="Z28">
            <v>28</v>
          </cell>
          <cell r="AA28">
            <v>29</v>
          </cell>
        </row>
        <row r="29">
          <cell r="C29">
            <v>0</v>
          </cell>
          <cell r="D29">
            <v>0</v>
          </cell>
          <cell r="E29">
            <v>0</v>
          </cell>
          <cell r="F29">
            <v>0</v>
          </cell>
          <cell r="G29">
            <v>0</v>
          </cell>
          <cell r="H29">
            <v>0</v>
          </cell>
          <cell r="I29">
            <v>0</v>
          </cell>
          <cell r="L29">
            <v>0</v>
          </cell>
          <cell r="M29">
            <v>0</v>
          </cell>
          <cell r="N29">
            <v>0</v>
          </cell>
          <cell r="O29">
            <v>0</v>
          </cell>
          <cell r="P29">
            <v>0</v>
          </cell>
          <cell r="Q29">
            <v>0</v>
          </cell>
          <cell r="R29">
            <v>0</v>
          </cell>
          <cell r="U29">
            <v>30</v>
          </cell>
          <cell r="V29">
            <v>0</v>
          </cell>
          <cell r="W29">
            <v>0</v>
          </cell>
          <cell r="X29">
            <v>0</v>
          </cell>
          <cell r="Y29">
            <v>0</v>
          </cell>
          <cell r="Z29">
            <v>0</v>
          </cell>
          <cell r="AA29">
            <v>0</v>
          </cell>
        </row>
        <row r="32">
          <cell r="C32" t="str">
            <v>SUN</v>
          </cell>
          <cell r="D32" t="str">
            <v>MON</v>
          </cell>
          <cell r="E32" t="str">
            <v>TUE</v>
          </cell>
          <cell r="F32" t="str">
            <v>WED</v>
          </cell>
          <cell r="G32" t="str">
            <v>THU</v>
          </cell>
          <cell r="H32" t="str">
            <v>FRI</v>
          </cell>
          <cell r="I32" t="str">
            <v>SAT</v>
          </cell>
          <cell r="L32" t="str">
            <v>SUN</v>
          </cell>
          <cell r="M32" t="str">
            <v>MON</v>
          </cell>
          <cell r="N32" t="str">
            <v>TUE</v>
          </cell>
          <cell r="O32" t="str">
            <v>WED</v>
          </cell>
          <cell r="P32" t="str">
            <v>THU</v>
          </cell>
          <cell r="Q32" t="str">
            <v>FRI</v>
          </cell>
          <cell r="R32" t="str">
            <v>SAT</v>
          </cell>
          <cell r="U32" t="str">
            <v>SUN</v>
          </cell>
          <cell r="V32" t="str">
            <v>MON</v>
          </cell>
          <cell r="W32" t="str">
            <v>TUE</v>
          </cell>
          <cell r="X32" t="str">
            <v>WED</v>
          </cell>
          <cell r="Y32" t="str">
            <v>THU</v>
          </cell>
          <cell r="Z32" t="str">
            <v>FRI</v>
          </cell>
          <cell r="AA32" t="str">
            <v>SAT</v>
          </cell>
        </row>
        <row r="33">
          <cell r="C33">
            <v>0</v>
          </cell>
          <cell r="D33">
            <v>1</v>
          </cell>
          <cell r="E33">
            <v>2</v>
          </cell>
          <cell r="F33">
            <v>3</v>
          </cell>
          <cell r="G33">
            <v>4</v>
          </cell>
          <cell r="H33">
            <v>5</v>
          </cell>
          <cell r="I33">
            <v>6</v>
          </cell>
          <cell r="L33">
            <v>0</v>
          </cell>
          <cell r="M33">
            <v>0</v>
          </cell>
          <cell r="N33">
            <v>0</v>
          </cell>
          <cell r="O33">
            <v>0</v>
          </cell>
          <cell r="P33">
            <v>1</v>
          </cell>
          <cell r="Q33">
            <v>2</v>
          </cell>
          <cell r="R33">
            <v>3</v>
          </cell>
          <cell r="U33">
            <v>1</v>
          </cell>
          <cell r="V33">
            <v>2</v>
          </cell>
          <cell r="W33">
            <v>3</v>
          </cell>
          <cell r="X33">
            <v>4</v>
          </cell>
          <cell r="Y33">
            <v>5</v>
          </cell>
          <cell r="Z33">
            <v>6</v>
          </cell>
          <cell r="AA33">
            <v>7</v>
          </cell>
        </row>
        <row r="34">
          <cell r="C34">
            <v>7</v>
          </cell>
          <cell r="D34">
            <v>8</v>
          </cell>
          <cell r="E34">
            <v>9</v>
          </cell>
          <cell r="F34">
            <v>10</v>
          </cell>
          <cell r="G34">
            <v>11</v>
          </cell>
          <cell r="H34">
            <v>12</v>
          </cell>
          <cell r="I34">
            <v>13</v>
          </cell>
          <cell r="L34">
            <v>4</v>
          </cell>
          <cell r="M34">
            <v>5</v>
          </cell>
          <cell r="N34">
            <v>6</v>
          </cell>
          <cell r="O34">
            <v>7</v>
          </cell>
          <cell r="P34">
            <v>8</v>
          </cell>
          <cell r="Q34">
            <v>9</v>
          </cell>
          <cell r="R34">
            <v>10</v>
          </cell>
          <cell r="U34">
            <v>8</v>
          </cell>
          <cell r="V34">
            <v>9</v>
          </cell>
          <cell r="W34">
            <v>10</v>
          </cell>
          <cell r="X34">
            <v>11</v>
          </cell>
          <cell r="Y34">
            <v>12</v>
          </cell>
          <cell r="Z34">
            <v>13</v>
          </cell>
          <cell r="AA34">
            <v>14</v>
          </cell>
        </row>
        <row r="35">
          <cell r="C35">
            <v>14</v>
          </cell>
          <cell r="D35">
            <v>15</v>
          </cell>
          <cell r="E35">
            <v>16</v>
          </cell>
          <cell r="F35">
            <v>17</v>
          </cell>
          <cell r="G35">
            <v>18</v>
          </cell>
          <cell r="H35">
            <v>19</v>
          </cell>
          <cell r="I35">
            <v>20</v>
          </cell>
          <cell r="L35">
            <v>11</v>
          </cell>
          <cell r="M35">
            <v>12</v>
          </cell>
          <cell r="N35">
            <v>13</v>
          </cell>
          <cell r="O35">
            <v>14</v>
          </cell>
          <cell r="P35">
            <v>15</v>
          </cell>
          <cell r="Q35">
            <v>16</v>
          </cell>
          <cell r="R35">
            <v>17</v>
          </cell>
          <cell r="U35">
            <v>15</v>
          </cell>
          <cell r="V35">
            <v>16</v>
          </cell>
          <cell r="W35">
            <v>17</v>
          </cell>
          <cell r="X35">
            <v>18</v>
          </cell>
          <cell r="Y35">
            <v>19</v>
          </cell>
          <cell r="Z35">
            <v>20</v>
          </cell>
          <cell r="AA35">
            <v>21</v>
          </cell>
        </row>
        <row r="36">
          <cell r="C36">
            <v>21</v>
          </cell>
          <cell r="D36">
            <v>22</v>
          </cell>
          <cell r="E36">
            <v>23</v>
          </cell>
          <cell r="F36">
            <v>24</v>
          </cell>
          <cell r="G36">
            <v>25</v>
          </cell>
          <cell r="H36">
            <v>26</v>
          </cell>
          <cell r="I36">
            <v>27</v>
          </cell>
          <cell r="L36">
            <v>18</v>
          </cell>
          <cell r="M36">
            <v>19</v>
          </cell>
          <cell r="N36">
            <v>20</v>
          </cell>
          <cell r="O36">
            <v>21</v>
          </cell>
          <cell r="P36">
            <v>22</v>
          </cell>
          <cell r="Q36">
            <v>23</v>
          </cell>
          <cell r="R36">
            <v>24</v>
          </cell>
          <cell r="U36">
            <v>22</v>
          </cell>
          <cell r="V36">
            <v>23</v>
          </cell>
          <cell r="W36">
            <v>24</v>
          </cell>
          <cell r="X36">
            <v>25</v>
          </cell>
          <cell r="Y36">
            <v>26</v>
          </cell>
          <cell r="Z36">
            <v>27</v>
          </cell>
          <cell r="AA36">
            <v>28</v>
          </cell>
        </row>
        <row r="37">
          <cell r="C37">
            <v>28</v>
          </cell>
          <cell r="D37">
            <v>29</v>
          </cell>
          <cell r="E37">
            <v>30</v>
          </cell>
          <cell r="F37">
            <v>31</v>
          </cell>
          <cell r="G37">
            <v>0</v>
          </cell>
          <cell r="H37">
            <v>0</v>
          </cell>
          <cell r="I37">
            <v>0</v>
          </cell>
          <cell r="L37">
            <v>25</v>
          </cell>
          <cell r="M37">
            <v>26</v>
          </cell>
          <cell r="N37">
            <v>27</v>
          </cell>
          <cell r="O37">
            <v>28</v>
          </cell>
          <cell r="P37">
            <v>29</v>
          </cell>
          <cell r="Q37">
            <v>30</v>
          </cell>
          <cell r="R37">
            <v>31</v>
          </cell>
          <cell r="U37">
            <v>29</v>
          </cell>
          <cell r="V37">
            <v>30</v>
          </cell>
          <cell r="W37">
            <v>0</v>
          </cell>
          <cell r="X37">
            <v>0</v>
          </cell>
          <cell r="Y37">
            <v>0</v>
          </cell>
          <cell r="Z37">
            <v>0</v>
          </cell>
          <cell r="AA37">
            <v>0</v>
          </cell>
        </row>
        <row r="38">
          <cell r="C38">
            <v>0</v>
          </cell>
          <cell r="D38">
            <v>0</v>
          </cell>
          <cell r="E38">
            <v>0</v>
          </cell>
          <cell r="F38">
            <v>0</v>
          </cell>
          <cell r="G38">
            <v>0</v>
          </cell>
          <cell r="H38">
            <v>0</v>
          </cell>
          <cell r="I38">
            <v>0</v>
          </cell>
          <cell r="L38">
            <v>0</v>
          </cell>
          <cell r="M38">
            <v>0</v>
          </cell>
          <cell r="N38">
            <v>0</v>
          </cell>
          <cell r="O38">
            <v>0</v>
          </cell>
          <cell r="P38">
            <v>0</v>
          </cell>
          <cell r="Q38">
            <v>0</v>
          </cell>
          <cell r="R38">
            <v>0</v>
          </cell>
          <cell r="U38">
            <v>0</v>
          </cell>
          <cell r="V38">
            <v>0</v>
          </cell>
          <cell r="W38">
            <v>0</v>
          </cell>
          <cell r="X38">
            <v>0</v>
          </cell>
          <cell r="Y38">
            <v>0</v>
          </cell>
          <cell r="Z38">
            <v>0</v>
          </cell>
          <cell r="AA38">
            <v>0</v>
          </cell>
        </row>
        <row r="41">
          <cell r="C41" t="str">
            <v>SUN</v>
          </cell>
          <cell r="D41" t="str">
            <v>MON</v>
          </cell>
          <cell r="E41" t="str">
            <v>TUE</v>
          </cell>
          <cell r="F41" t="str">
            <v>WED</v>
          </cell>
          <cell r="G41" t="str">
            <v>THU</v>
          </cell>
          <cell r="H41" t="str">
            <v>FRI</v>
          </cell>
          <cell r="I41" t="str">
            <v>SAT</v>
          </cell>
          <cell r="L41" t="str">
            <v>SUN</v>
          </cell>
          <cell r="M41" t="str">
            <v>MON</v>
          </cell>
          <cell r="N41" t="str">
            <v>TUE</v>
          </cell>
          <cell r="O41" t="str">
            <v>WED</v>
          </cell>
          <cell r="P41" t="str">
            <v>THU</v>
          </cell>
          <cell r="Q41" t="str">
            <v>FRI</v>
          </cell>
          <cell r="R41" t="str">
            <v>SAT</v>
          </cell>
          <cell r="U41" t="str">
            <v>SUN</v>
          </cell>
          <cell r="V41" t="str">
            <v>MON</v>
          </cell>
          <cell r="W41" t="str">
            <v>TUE</v>
          </cell>
          <cell r="X41" t="str">
            <v>WED</v>
          </cell>
          <cell r="Y41" t="str">
            <v>THU</v>
          </cell>
          <cell r="Z41" t="str">
            <v>FRI</v>
          </cell>
          <cell r="AA41" t="str">
            <v>SAT</v>
          </cell>
        </row>
        <row r="42">
          <cell r="C42">
            <v>0</v>
          </cell>
          <cell r="D42">
            <v>0</v>
          </cell>
          <cell r="E42">
            <v>1</v>
          </cell>
          <cell r="F42">
            <v>2</v>
          </cell>
          <cell r="G42">
            <v>3</v>
          </cell>
          <cell r="H42">
            <v>4</v>
          </cell>
          <cell r="I42">
            <v>5</v>
          </cell>
          <cell r="L42">
            <v>0</v>
          </cell>
          <cell r="M42">
            <v>0</v>
          </cell>
          <cell r="N42">
            <v>0</v>
          </cell>
          <cell r="O42">
            <v>0</v>
          </cell>
          <cell r="P42">
            <v>0</v>
          </cell>
          <cell r="Q42">
            <v>1</v>
          </cell>
          <cell r="R42">
            <v>2</v>
          </cell>
          <cell r="U42">
            <v>1</v>
          </cell>
          <cell r="V42">
            <v>2</v>
          </cell>
          <cell r="W42">
            <v>3</v>
          </cell>
          <cell r="X42">
            <v>4</v>
          </cell>
          <cell r="Y42">
            <v>5</v>
          </cell>
          <cell r="Z42">
            <v>6</v>
          </cell>
          <cell r="AA42">
            <v>7</v>
          </cell>
        </row>
        <row r="43">
          <cell r="C43">
            <v>6</v>
          </cell>
          <cell r="D43">
            <v>7</v>
          </cell>
          <cell r="E43">
            <v>8</v>
          </cell>
          <cell r="F43">
            <v>9</v>
          </cell>
          <cell r="G43">
            <v>10</v>
          </cell>
          <cell r="H43">
            <v>11</v>
          </cell>
          <cell r="I43">
            <v>12</v>
          </cell>
          <cell r="L43">
            <v>3</v>
          </cell>
          <cell r="M43">
            <v>4</v>
          </cell>
          <cell r="N43">
            <v>5</v>
          </cell>
          <cell r="O43">
            <v>6</v>
          </cell>
          <cell r="P43">
            <v>7</v>
          </cell>
          <cell r="Q43">
            <v>8</v>
          </cell>
          <cell r="R43">
            <v>9</v>
          </cell>
          <cell r="U43">
            <v>8</v>
          </cell>
          <cell r="V43">
            <v>9</v>
          </cell>
          <cell r="W43">
            <v>10</v>
          </cell>
          <cell r="X43">
            <v>11</v>
          </cell>
          <cell r="Y43">
            <v>12</v>
          </cell>
          <cell r="Z43">
            <v>13</v>
          </cell>
          <cell r="AA43">
            <v>14</v>
          </cell>
        </row>
        <row r="44">
          <cell r="C44">
            <v>13</v>
          </cell>
          <cell r="D44">
            <v>14</v>
          </cell>
          <cell r="E44">
            <v>15</v>
          </cell>
          <cell r="F44">
            <v>16</v>
          </cell>
          <cell r="G44">
            <v>17</v>
          </cell>
          <cell r="H44">
            <v>18</v>
          </cell>
          <cell r="I44">
            <v>19</v>
          </cell>
          <cell r="L44">
            <v>10</v>
          </cell>
          <cell r="M44">
            <v>11</v>
          </cell>
          <cell r="N44">
            <v>12</v>
          </cell>
          <cell r="O44">
            <v>13</v>
          </cell>
          <cell r="P44">
            <v>14</v>
          </cell>
          <cell r="Q44">
            <v>15</v>
          </cell>
          <cell r="R44">
            <v>16</v>
          </cell>
          <cell r="U44">
            <v>15</v>
          </cell>
          <cell r="V44">
            <v>16</v>
          </cell>
          <cell r="W44">
            <v>17</v>
          </cell>
          <cell r="X44">
            <v>18</v>
          </cell>
          <cell r="Y44">
            <v>19</v>
          </cell>
          <cell r="Z44">
            <v>20</v>
          </cell>
          <cell r="AA44">
            <v>21</v>
          </cell>
        </row>
        <row r="45">
          <cell r="C45">
            <v>20</v>
          </cell>
          <cell r="D45">
            <v>21</v>
          </cell>
          <cell r="E45">
            <v>22</v>
          </cell>
          <cell r="F45">
            <v>23</v>
          </cell>
          <cell r="G45">
            <v>24</v>
          </cell>
          <cell r="H45">
            <v>25</v>
          </cell>
          <cell r="I45">
            <v>26</v>
          </cell>
          <cell r="L45">
            <v>17</v>
          </cell>
          <cell r="M45">
            <v>18</v>
          </cell>
          <cell r="N45">
            <v>19</v>
          </cell>
          <cell r="O45">
            <v>20</v>
          </cell>
          <cell r="P45">
            <v>21</v>
          </cell>
          <cell r="Q45">
            <v>22</v>
          </cell>
          <cell r="R45">
            <v>23</v>
          </cell>
          <cell r="U45">
            <v>22</v>
          </cell>
          <cell r="V45">
            <v>23</v>
          </cell>
          <cell r="W45">
            <v>24</v>
          </cell>
          <cell r="X45">
            <v>25</v>
          </cell>
          <cell r="Y45">
            <v>26</v>
          </cell>
          <cell r="Z45">
            <v>27</v>
          </cell>
          <cell r="AA45">
            <v>28</v>
          </cell>
        </row>
        <row r="46">
          <cell r="C46">
            <v>27</v>
          </cell>
          <cell r="D46">
            <v>28</v>
          </cell>
          <cell r="E46">
            <v>29</v>
          </cell>
          <cell r="F46">
            <v>30</v>
          </cell>
          <cell r="G46">
            <v>31</v>
          </cell>
          <cell r="H46">
            <v>0</v>
          </cell>
          <cell r="I46">
            <v>0</v>
          </cell>
          <cell r="L46">
            <v>24</v>
          </cell>
          <cell r="M46">
            <v>25</v>
          </cell>
          <cell r="N46">
            <v>26</v>
          </cell>
          <cell r="O46">
            <v>27</v>
          </cell>
          <cell r="P46">
            <v>28</v>
          </cell>
          <cell r="Q46">
            <v>29</v>
          </cell>
          <cell r="R46">
            <v>30</v>
          </cell>
          <cell r="U46">
            <v>29</v>
          </cell>
          <cell r="V46">
            <v>30</v>
          </cell>
          <cell r="W46">
            <v>31</v>
          </cell>
          <cell r="X46">
            <v>0</v>
          </cell>
          <cell r="Y46">
            <v>0</v>
          </cell>
          <cell r="Z46">
            <v>0</v>
          </cell>
          <cell r="AA46">
            <v>0</v>
          </cell>
        </row>
        <row r="47">
          <cell r="C47">
            <v>0</v>
          </cell>
          <cell r="D47">
            <v>0</v>
          </cell>
          <cell r="E47">
            <v>0</v>
          </cell>
          <cell r="F47">
            <v>0</v>
          </cell>
          <cell r="G47">
            <v>0</v>
          </cell>
          <cell r="H47">
            <v>0</v>
          </cell>
          <cell r="I47">
            <v>0</v>
          </cell>
          <cell r="L47">
            <v>0</v>
          </cell>
          <cell r="M47">
            <v>0</v>
          </cell>
          <cell r="N47">
            <v>0</v>
          </cell>
          <cell r="O47">
            <v>0</v>
          </cell>
          <cell r="P47">
            <v>0</v>
          </cell>
          <cell r="Q47">
            <v>0</v>
          </cell>
          <cell r="R47">
            <v>0</v>
          </cell>
          <cell r="U47">
            <v>0</v>
          </cell>
          <cell r="V47">
            <v>0</v>
          </cell>
          <cell r="W47">
            <v>0</v>
          </cell>
          <cell r="X47">
            <v>0</v>
          </cell>
          <cell r="Y47">
            <v>0</v>
          </cell>
          <cell r="Z47">
            <v>0</v>
          </cell>
          <cell r="AA47">
            <v>0</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TableOfContents"/>
      <sheetName val="Workshop Overview"/>
      <sheetName val="Value Stream"/>
      <sheetName val="Takt"/>
      <sheetName val="Precedence Diagram"/>
      <sheetName val="Mfg Sequence Chart"/>
      <sheetName val="MachBal"/>
      <sheetName val="Layout"/>
      <sheetName val="PFP Header"/>
      <sheetName val="PFP Chart"/>
      <sheetName val="OperBal"/>
      <sheetName val="Labor Linearity"/>
      <sheetName val="Process Flow Chart Inst."/>
      <sheetName val="Process Flow Chart"/>
      <sheetName val="PartPresPlan"/>
      <sheetName val="MSD Plan "/>
      <sheetName val="Notes"/>
      <sheetName val="Life Cycle Cost"/>
      <sheetName val="Lean Indicators Form"/>
      <sheetName val="Process Wall Checklist"/>
    </sheetNames>
    <sheetDataSet>
      <sheetData sheetId="0" refreshError="1"/>
      <sheetData sheetId="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row r="11">
          <cell r="V11" t="str">
            <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REF"/>
      <sheetName val="_REF"/>
      <sheetName val="ML"/>
      <sheetName val="Macro1"/>
      <sheetName val="재료비"/>
      <sheetName val="시설업체주소록"/>
      <sheetName val="원가계산서"/>
      <sheetName val="문서처리전"/>
      <sheetName val="full (2)"/>
      <sheetName val="M1master"/>
      <sheetName val="PTR台손익"/>
      <sheetName val="분석mast"/>
      <sheetName val="항목(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TT-1970"/>
      <sheetName val="5556T MOLEX"/>
      <sheetName val="MSA_Pointed Digital Micrometer"/>
      <sheetName val="MSA_Pointed Digital Microme (2)"/>
      <sheetName val="TT-1810"/>
      <sheetName val="Sheet1"/>
    </sheetNames>
    <sheetDataSet>
      <sheetData sheetId="0" refreshError="1"/>
      <sheetData sheetId="1" refreshError="1"/>
      <sheetData sheetId="2" refreshError="1"/>
      <sheetData sheetId="3" refreshError="1"/>
      <sheetData sheetId="4" refreshError="1"/>
      <sheetData sheetId="5">
        <row r="101">
          <cell r="D101">
            <v>1.5</v>
          </cell>
        </row>
        <row r="102">
          <cell r="D102">
            <v>1.54</v>
          </cell>
        </row>
      </sheetData>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K-60 HEAD LAMP"/>
      <sheetName val="SH SEAT BASE V2"/>
    </sheetNames>
    <sheetDataSet>
      <sheetData sheetId="0"/>
      <sheetData sheetId="1"/>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Sheet2"/>
      <sheetName val="Sheet4 (2)"/>
      <sheetName val="Sheet5"/>
      <sheetName val="Sheet6 (3)"/>
      <sheetName val="Sheet8"/>
      <sheetName val="3"/>
      <sheetName val="Sheet&quot;"/>
      <sheetName val="TCA"/>
      <sheetName val="Sheet1"/>
      <sheetName val="Sheet3"/>
      <sheetName val="주행"/>
      <sheetName val="PAD"/>
      <sheetName val="시설업체주소록"/>
      <sheetName val="#REF"/>
      <sheetName val="OUTLINE"/>
      <sheetName val="주소(한문)"/>
      <sheetName val="전체현황"/>
      <sheetName val="full (2)"/>
      <sheetName val="현금경비중역"/>
      <sheetName val="96수출"/>
      <sheetName val="2.대외공문"/>
      <sheetName val="Sheet6Ġ(3)"/>
      <sheetName val="BUS제원1"/>
      <sheetName val="3.OUTLINE"/>
      <sheetName val="Assumptions"/>
      <sheetName val="Shået8"/>
      <sheetName val="전산품의"/>
      <sheetName val="월선수금"/>
      <sheetName val="#REF!"/>
      <sheetName val="재료비"/>
      <sheetName val="626TD(COLOR)"/>
      <sheetName val="PTR台손익"/>
      <sheetName val="Process Flow Chart"/>
      <sheetName val="회의록"/>
      <sheetName val="조립지적"/>
      <sheetName val="LOAD HOURS"/>
      <sheetName val="1.변경범위"/>
      <sheetName val="공작"/>
      <sheetName val="모듈"/>
      <sheetName val="전장"/>
      <sheetName val="차체"/>
      <sheetName val="내장"/>
      <sheetName val="외장"/>
      <sheetName val="해외"/>
      <sheetName val="Claim이력_내수내자"/>
      <sheetName val="LHD REPORT(갑)"/>
      <sheetName val="중량및기본제원"/>
      <sheetName val="소유주(원)"/>
      <sheetName val="626TD"/>
      <sheetName val="표지"/>
      <sheetName val="Z41,Z42 이외total"/>
      <sheetName val="ML"/>
      <sheetName val="9914"/>
      <sheetName val="FAB별"/>
      <sheetName val="차수"/>
      <sheetName val="Facilities, P. Lines &amp; Group"/>
      <sheetName val="Corporate Dates"/>
      <sheetName val="1.개발개요"/>
      <sheetName val="선반OPT"/>
      <sheetName val="부자재 대표"/>
      <sheetName val="기획조정위원회_1"/>
      <sheetName val="2002월별매출수량"/>
      <sheetName val="1차자품목(HC)"/>
      <sheetName val="쑸장"/>
      <sheetName val="간이연락"/>
      <sheetName val="major"/>
      <sheetName val="Sheet4_(2)"/>
      <sheetName val="Sheet6_(3)"/>
      <sheetName val="full_(2)"/>
      <sheetName val="3_OUTLINE"/>
      <sheetName val="2_대외공문"/>
      <sheetName val="Process_Flow_Chart"/>
      <sheetName val="LOAD_HOURS"/>
      <sheetName val="1_변경범위"/>
      <sheetName val="Z41,Z42_이외total"/>
      <sheetName val="LHD_REPORT(갑)"/>
      <sheetName val="협조전"/>
      <sheetName val="#93"/>
      <sheetName val="301-2"/>
      <sheetName val="304"/>
      <sheetName val="CVT산정"/>
      <sheetName val="HCode-99F "/>
      <sheetName val="차체부품 INS REPORT(갑)"/>
      <sheetName val="_x0019_914"/>
      <sheetName val="Cpk3"/>
      <sheetName val="교육계획"/>
      <sheetName val="수입검사업무일지(2005년1월~9월)"/>
      <sheetName val="98종합"/>
      <sheetName val="JT3.0견적-구1"/>
      <sheetName val="부자재_대표"/>
      <sheetName val="HCode-99F_"/>
      <sheetName val="첨부2"/>
      <sheetName val="총괄표"/>
      <sheetName val="COVER"/>
      <sheetName val="p2-1"/>
      <sheetName val="일본출1"/>
      <sheetName val="712"/>
      <sheetName val="채권(하반기)"/>
      <sheetName val="Total"/>
      <sheetName val="DATA"/>
      <sheetName val="1_개발개요"/>
      <sheetName val="Facilities,_P__Lines_&amp;_Group"/>
      <sheetName val="Corporate_Dates"/>
    </sheetNames>
    <sheetDataSet>
      <sheetData sheetId="0" refreshError="1"/>
      <sheetData sheetId="1"/>
      <sheetData sheetId="2"/>
      <sheetData sheetId="3"/>
      <sheetData sheetId="4" refreshError="1"/>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Instructions"/>
      <sheetName val="1.General"/>
      <sheetName val="2.Suplr Data"/>
      <sheetName val="3.SCCR Data"/>
      <sheetName val="GME"/>
      <sheetName val="GMIndia"/>
      <sheetName val="SGMW"/>
      <sheetName val="GMDAT"/>
      <sheetName val="Customs"/>
      <sheetName val="Contr Check"/>
      <sheetName val="GME Contrs"/>
      <sheetName val="GMDAT Contrs"/>
      <sheetName val="SGMW Contrs"/>
      <sheetName val="GMIndia Contrs"/>
      <sheetName val="CustomsPivot"/>
      <sheetName val="Countries"/>
      <sheetName val="Chart2"/>
      <sheetName val="Pivot"/>
    </sheetNames>
    <sheetDataSet>
      <sheetData sheetId="0"/>
      <sheetData sheetId="1">
        <row r="14">
          <cell r="M14" t="b">
            <v>1</v>
          </cell>
        </row>
        <row r="15">
          <cell r="M15" t="b">
            <v>1</v>
          </cell>
        </row>
        <row r="16">
          <cell r="M16" t="b">
            <v>0</v>
          </cell>
        </row>
        <row r="17">
          <cell r="M17" t="b">
            <v>0</v>
          </cell>
        </row>
        <row r="18">
          <cell r="M18" t="b">
            <v>1</v>
          </cell>
        </row>
        <row r="19">
          <cell r="M19" t="b">
            <v>1</v>
          </cell>
        </row>
        <row r="20">
          <cell r="M20" t="b">
            <v>1</v>
          </cell>
        </row>
        <row r="21">
          <cell r="M21" t="b">
            <v>1</v>
          </cell>
        </row>
        <row r="22">
          <cell r="M22" t="b">
            <v>0</v>
          </cell>
        </row>
        <row r="23">
          <cell r="M23" t="b">
            <v>0</v>
          </cell>
        </row>
        <row r="24">
          <cell r="M24" t="b">
            <v>0</v>
          </cell>
        </row>
        <row r="25">
          <cell r="M25" t="b">
            <v>0</v>
          </cell>
        </row>
        <row r="26">
          <cell r="M26" t="b">
            <v>1</v>
          </cell>
        </row>
        <row r="27">
          <cell r="M27" t="b">
            <v>1</v>
          </cell>
        </row>
        <row r="28">
          <cell r="M28" t="b">
            <v>0</v>
          </cell>
        </row>
        <row r="29">
          <cell r="M29" t="b">
            <v>0</v>
          </cell>
        </row>
        <row r="30">
          <cell r="M30" t="b">
            <v>1</v>
          </cell>
        </row>
        <row r="31">
          <cell r="M31" t="b">
            <v>1</v>
          </cell>
        </row>
        <row r="32">
          <cell r="M32" t="b">
            <v>1</v>
          </cell>
        </row>
        <row r="33">
          <cell r="M33" t="b">
            <v>1</v>
          </cell>
        </row>
        <row r="34">
          <cell r="M34" t="b">
            <v>1</v>
          </cell>
        </row>
        <row r="35">
          <cell r="M35" t="b">
            <v>1</v>
          </cell>
        </row>
        <row r="36">
          <cell r="M36" t="b">
            <v>1</v>
          </cell>
        </row>
        <row r="37">
          <cell r="M37" t="b">
            <v>1</v>
          </cell>
        </row>
        <row r="38">
          <cell r="M38" t="b">
            <v>1</v>
          </cell>
        </row>
        <row r="39">
          <cell r="M39" t="b">
            <v>1</v>
          </cell>
        </row>
        <row r="40">
          <cell r="M40" t="b">
            <v>1</v>
          </cell>
        </row>
        <row r="41">
          <cell r="M41" t="b">
            <v>1</v>
          </cell>
        </row>
        <row r="42">
          <cell r="M42" t="b">
            <v>1</v>
          </cell>
        </row>
        <row r="43">
          <cell r="M43" t="b">
            <v>1</v>
          </cell>
        </row>
        <row r="44">
          <cell r="M44" t="b">
            <v>1</v>
          </cell>
        </row>
        <row r="45">
          <cell r="M45" t="b">
            <v>1</v>
          </cell>
        </row>
        <row r="46">
          <cell r="M46" t="b">
            <v>0</v>
          </cell>
        </row>
        <row r="47">
          <cell r="M47" t="b">
            <v>0</v>
          </cell>
        </row>
        <row r="48">
          <cell r="M48" t="b">
            <v>0</v>
          </cell>
        </row>
        <row r="49">
          <cell r="M49" t="b">
            <v>0</v>
          </cell>
        </row>
        <row r="50">
          <cell r="M50" t="b">
            <v>0</v>
          </cell>
        </row>
        <row r="51">
          <cell r="M51" t="b">
            <v>0</v>
          </cell>
        </row>
        <row r="52">
          <cell r="M52" t="b">
            <v>0</v>
          </cell>
        </row>
        <row r="53">
          <cell r="M53" t="b">
            <v>0</v>
          </cell>
        </row>
        <row r="54">
          <cell r="M54" t="b">
            <v>0</v>
          </cell>
        </row>
        <row r="55">
          <cell r="M55" t="b">
            <v>0</v>
          </cell>
        </row>
        <row r="56">
          <cell r="M56" t="b">
            <v>0</v>
          </cell>
        </row>
        <row r="57">
          <cell r="M57" t="b">
            <v>0</v>
          </cell>
        </row>
        <row r="58">
          <cell r="M58" t="b">
            <v>0</v>
          </cell>
        </row>
        <row r="59">
          <cell r="M59" t="b">
            <v>0</v>
          </cell>
        </row>
        <row r="60">
          <cell r="M60" t="b">
            <v>0</v>
          </cell>
        </row>
        <row r="61">
          <cell r="M61" t="b">
            <v>0</v>
          </cell>
        </row>
        <row r="62">
          <cell r="M62" t="b">
            <v>0</v>
          </cell>
        </row>
        <row r="63">
          <cell r="M63" t="b">
            <v>0</v>
          </cell>
        </row>
        <row r="64">
          <cell r="M64" t="b">
            <v>0</v>
          </cell>
        </row>
        <row r="65">
          <cell r="M65" t="b">
            <v>0</v>
          </cell>
        </row>
        <row r="66">
          <cell r="M66" t="b">
            <v>0</v>
          </cell>
        </row>
        <row r="67">
          <cell r="M67" t="b">
            <v>0</v>
          </cell>
        </row>
        <row r="68">
          <cell r="M68" t="b">
            <v>0</v>
          </cell>
        </row>
        <row r="69">
          <cell r="M69" t="b">
            <v>0</v>
          </cell>
        </row>
        <row r="70">
          <cell r="M70" t="b">
            <v>0</v>
          </cell>
        </row>
        <row r="71">
          <cell r="M71" t="b">
            <v>0</v>
          </cell>
        </row>
        <row r="72">
          <cell r="M72" t="b">
            <v>0</v>
          </cell>
        </row>
        <row r="73">
          <cell r="M73" t="b">
            <v>0</v>
          </cell>
        </row>
        <row r="74">
          <cell r="M74" t="b">
            <v>0</v>
          </cell>
        </row>
        <row r="75">
          <cell r="M75" t="b">
            <v>0</v>
          </cell>
        </row>
        <row r="76">
          <cell r="M76" t="b">
            <v>0</v>
          </cell>
        </row>
        <row r="77">
          <cell r="M77" t="b">
            <v>0</v>
          </cell>
        </row>
        <row r="78">
          <cell r="M78" t="b">
            <v>0</v>
          </cell>
        </row>
        <row r="79">
          <cell r="M79" t="b">
            <v>0</v>
          </cell>
        </row>
        <row r="80">
          <cell r="M80" t="b">
            <v>0</v>
          </cell>
        </row>
        <row r="81">
          <cell r="M81" t="b">
            <v>0</v>
          </cell>
        </row>
        <row r="82">
          <cell r="M82" t="b">
            <v>0</v>
          </cell>
        </row>
        <row r="83">
          <cell r="M83" t="b">
            <v>0</v>
          </cell>
        </row>
        <row r="84">
          <cell r="M84" t="b">
            <v>0</v>
          </cell>
        </row>
        <row r="85">
          <cell r="M85" t="b">
            <v>0</v>
          </cell>
        </row>
        <row r="86">
          <cell r="M86" t="b">
            <v>0</v>
          </cell>
        </row>
        <row r="87">
          <cell r="M87" t="b">
            <v>0</v>
          </cell>
        </row>
        <row r="88">
          <cell r="M88" t="b">
            <v>0</v>
          </cell>
        </row>
        <row r="89">
          <cell r="M89" t="b">
            <v>0</v>
          </cell>
        </row>
        <row r="90">
          <cell r="M90" t="b">
            <v>0</v>
          </cell>
        </row>
        <row r="91">
          <cell r="M91" t="b">
            <v>0</v>
          </cell>
        </row>
        <row r="92">
          <cell r="M92" t="b">
            <v>0</v>
          </cell>
        </row>
        <row r="93">
          <cell r="M93" t="b">
            <v>0</v>
          </cell>
        </row>
        <row r="94">
          <cell r="M94" t="b">
            <v>0</v>
          </cell>
        </row>
        <row r="95">
          <cell r="M95" t="b">
            <v>0</v>
          </cell>
        </row>
        <row r="96">
          <cell r="M96" t="b">
            <v>0</v>
          </cell>
        </row>
        <row r="97">
          <cell r="M97" t="b">
            <v>0</v>
          </cell>
        </row>
        <row r="98">
          <cell r="M98" t="b">
            <v>0</v>
          </cell>
        </row>
        <row r="99">
          <cell r="M99" t="b">
            <v>0</v>
          </cell>
        </row>
        <row r="100">
          <cell r="M100" t="b">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PartsManualAdjustE"/>
    </sheetNames>
    <definedNames>
      <definedName name="Input_Button_Click"/>
      <definedName name="Save_Button_Click"/>
    </definedNames>
    <sheetDataSet>
      <sheetData sheetId="0"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Trivison Process Overview"/>
      <sheetName val="Process Overview"/>
      <sheetName val="Input"/>
      <sheetName val="Output Page"/>
      <sheetName val="Cash Flow"/>
      <sheetName val="8-Bin"/>
      <sheetName val="Fin6 Training Presentation"/>
      <sheetName val="DEP"/>
      <sheetName val="Inpanel"/>
      <sheetName val="Interior Trim"/>
      <sheetName val="Plant Data"/>
      <sheetName val="BoM"/>
      <sheetName val="P&amp;L"/>
      <sheetName val="RFQI"/>
      <sheetName val="INPUT_PO"/>
      <sheetName val="USD"/>
      <sheetName val="Features"/>
      <sheetName val="SENSITIVITY"/>
      <sheetName val="Eng. Headcount"/>
      <sheetName val="full (2)"/>
      <sheetName val="02.25"/>
      <sheetName val="Barwertberechnung (1)"/>
      <sheetName val="K-60 HEAD LAMP"/>
      <sheetName val="Sheet1"/>
      <sheetName val="96totcstsum"/>
      <sheetName val="645a 9-18 PTO 4.3"/>
      <sheetName val="temp"/>
      <sheetName val="MOTO"/>
      <sheetName val="W-현원가"/>
      <sheetName val="b_spec_ph2(batch5)"/>
      <sheetName val="#REF!"/>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ACTEXPUPTODEC98"/>
      <sheetName val="FINEXP9899"/>
      <sheetName val="puneop9899"/>
      <sheetName val="OPEXP9899"/>
      <sheetName val="GENADMEXP9899"/>
      <sheetName val="ISD EXP9899"/>
      <sheetName val="QLTYEXP9899"/>
      <sheetName val="PEDEXP9899"/>
      <sheetName val="PERSEXP 9899"/>
      <sheetName val="R&amp;D EXP9899"/>
      <sheetName val="PURCHASE EXP9899"/>
      <sheetName val="mktg exp9899"/>
      <sheetName val="9899exp"/>
      <sheetName val="SUMEXP9798"/>
      <sheetName val="SUMEXP9899"/>
      <sheetName val="Sheet1"/>
      <sheetName val="DEPTEXP"/>
      <sheetName val="GLX"/>
      <sheetName val="STOCK"/>
      <sheetName val="BSHEET"/>
      <sheetName val="P&amp;L-APPRO"/>
      <sheetName val="Master sample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표지"/>
      <sheetName val="현황1"/>
      <sheetName val="현황2"/>
      <sheetName val="현황2-1"/>
      <sheetName val="현황3"/>
      <sheetName val="현황3-1"/>
      <sheetName val="현황4"/>
      <sheetName val="현황5"/>
      <sheetName val="부품LIST"/>
      <sheetName val="첨부1"/>
      <sheetName val="첨부2"/>
      <sheetName val="첨부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RES"/>
      <sheetName val="FUNCRES"/>
      <sheetName val="BUS제원1"/>
      <sheetName val="기안"/>
      <sheetName val="신규DEP"/>
      <sheetName val="#REF"/>
      <sheetName val="협조전"/>
      <sheetName val="Y3-LIST"/>
      <sheetName val="작성양식"/>
      <sheetName val="인원계획"/>
      <sheetName val="직원신상"/>
      <sheetName val="2.대외공문"/>
      <sheetName val="품의서"/>
      <sheetName val="MX628EX"/>
      <sheetName val="11"/>
      <sheetName val="MX개발"/>
      <sheetName val="Sheet5"/>
      <sheetName val="Book2"/>
      <sheetName val="품-(주)코①"/>
      <sheetName val="동아합의"/>
      <sheetName val="형명별 (백만원 단위 환율  1,100)"/>
      <sheetName val="형명별 (백만원 단위 환율  1,050)"/>
      <sheetName val="형명별 (백만원 단위 환율  1,000)"/>
      <sheetName val="형명별 (수정)원 단위 "/>
      <sheetName val="사업계획 (data)"/>
      <sheetName val="04 년 1월 (2)"/>
      <sheetName val="04 년 2월 (2)"/>
      <sheetName val="04 년 3월 (2)"/>
      <sheetName val="04 년 4월 (2)"/>
      <sheetName val="04 년 5월 (2)"/>
      <sheetName val="04 년 6월 (2)"/>
      <sheetName val="04 년 7월 (2)"/>
      <sheetName val="04 년 8월 (2)"/>
      <sheetName val="04 년 9월 (2)"/>
      <sheetName val="04 년 10월 (2)"/>
      <sheetName val="04 년 11월 (2)"/>
      <sheetName val="04 년 12월 (2)"/>
      <sheetName val="기안지"/>
      <sheetName val="TOT"/>
      <sheetName val="96수출"/>
      <sheetName val="세목별"/>
      <sheetName val="소상 &quot;1&quot;"/>
      <sheetName val="계정"/>
      <sheetName val="주행"/>
      <sheetName val="p2-1"/>
      <sheetName val="현금경비중역"/>
    </sheetNames>
    <sheetDataSet>
      <sheetData sheetId="0" refreshError="1">
        <row r="6">
          <cell r="B6" t="str">
            <v>Command name</v>
          </cell>
          <cell r="C6" t="str">
            <v>Macro name</v>
          </cell>
          <cell r="D6" t="str">
            <v>Short cut (mac only)</v>
          </cell>
          <cell r="E6" t="str">
            <v>Status bar</v>
          </cell>
          <cell r="F6" t="str">
            <v>Help topic</v>
          </cell>
        </row>
        <row r="7">
          <cell r="B7" t="str">
            <v>&amp;Data Analysis...</v>
          </cell>
          <cell r="C7" t="str">
            <v>fDialog</v>
          </cell>
          <cell r="E7" t="str">
            <v>Select an analytic procedure</v>
          </cell>
          <cell r="F7" t="str">
            <v>XLADDIN.CHM!1780</v>
          </cell>
        </row>
        <row r="13">
          <cell r="B13" t="str">
            <v>VBA Name</v>
          </cell>
          <cell r="C13" t="str">
            <v>Module</v>
          </cell>
          <cell r="D13" t="str">
            <v>Procedure</v>
          </cell>
          <cell r="E13" t="str">
            <v>Type text</v>
          </cell>
          <cell r="F13" t="str">
            <v>Function text</v>
          </cell>
          <cell r="G13" t="str">
            <v>Argument text</v>
          </cell>
        </row>
        <row r="14">
          <cell r="B14" t="str">
            <v>Hex2Dec</v>
          </cell>
          <cell r="D14" t="str">
            <v>hex2dec</v>
          </cell>
          <cell r="E14" t="str">
            <v>PP#</v>
          </cell>
          <cell r="F14" t="str">
            <v>HEX2DEC</v>
          </cell>
          <cell r="G14" t="str">
            <v>number</v>
          </cell>
        </row>
        <row r="15">
          <cell r="B15" t="str">
            <v>Oct2Dec</v>
          </cell>
          <cell r="D15" t="str">
            <v>oct2dec</v>
          </cell>
          <cell r="E15" t="str">
            <v>PP#</v>
          </cell>
          <cell r="F15" t="str">
            <v>OCT2DEC</v>
          </cell>
          <cell r="G15" t="str">
            <v>number</v>
          </cell>
        </row>
        <row r="16">
          <cell r="B16" t="str">
            <v>Bin2Dec</v>
          </cell>
          <cell r="D16" t="str">
            <v>bin2dec</v>
          </cell>
          <cell r="E16" t="str">
            <v>PP#</v>
          </cell>
          <cell r="F16" t="str">
            <v>BIN2DEC</v>
          </cell>
          <cell r="G16" t="str">
            <v>number</v>
          </cell>
        </row>
        <row r="17">
          <cell r="B17" t="str">
            <v>Erf</v>
          </cell>
          <cell r="D17" t="str">
            <v>erf</v>
          </cell>
          <cell r="E17" t="str">
            <v>PPP#</v>
          </cell>
          <cell r="F17" t="str">
            <v>ERF</v>
          </cell>
          <cell r="G17" t="str">
            <v>lower_limit, upper_limit</v>
          </cell>
        </row>
        <row r="18">
          <cell r="B18" t="str">
            <v>Erfc</v>
          </cell>
          <cell r="D18" t="str">
            <v>erfc</v>
          </cell>
          <cell r="E18" t="str">
            <v>PP#</v>
          </cell>
          <cell r="F18" t="str">
            <v>ERFC</v>
          </cell>
          <cell r="G18" t="str">
            <v>x</v>
          </cell>
        </row>
        <row r="19">
          <cell r="B19" t="str">
            <v>Factdouble</v>
          </cell>
          <cell r="D19" t="str">
            <v>factdouble</v>
          </cell>
          <cell r="E19" t="str">
            <v>PP#</v>
          </cell>
          <cell r="F19" t="str">
            <v>FACTDOUBLE</v>
          </cell>
          <cell r="G19" t="str">
            <v>number</v>
          </cell>
        </row>
        <row r="20">
          <cell r="B20" t="str">
            <v>IsOdd</v>
          </cell>
          <cell r="D20" t="str">
            <v>isodd</v>
          </cell>
          <cell r="E20" t="str">
            <v>PP#</v>
          </cell>
          <cell r="F20" t="str">
            <v>ISODD</v>
          </cell>
          <cell r="G20" t="str">
            <v>number</v>
          </cell>
        </row>
        <row r="21">
          <cell r="B21" t="str">
            <v>IsEven</v>
          </cell>
          <cell r="D21" t="str">
            <v>iseven</v>
          </cell>
          <cell r="E21" t="str">
            <v>PP#</v>
          </cell>
          <cell r="F21" t="str">
            <v>ISEVEN</v>
          </cell>
          <cell r="G21" t="str">
            <v>number</v>
          </cell>
        </row>
        <row r="22">
          <cell r="B22" t="str">
            <v>SqrtPI</v>
          </cell>
          <cell r="D22" t="str">
            <v>sqrtpi</v>
          </cell>
          <cell r="E22" t="str">
            <v>PP#</v>
          </cell>
          <cell r="F22" t="str">
            <v>SQRTPI</v>
          </cell>
          <cell r="G22" t="str">
            <v>number</v>
          </cell>
        </row>
        <row r="23">
          <cell r="B23" t="str">
            <v>Quotient</v>
          </cell>
          <cell r="D23" t="str">
            <v>quotient</v>
          </cell>
          <cell r="E23" t="str">
            <v>PPP#</v>
          </cell>
          <cell r="F23" t="str">
            <v>QUOTIENT</v>
          </cell>
          <cell r="G23" t="str">
            <v>numerator,denominator</v>
          </cell>
        </row>
        <row r="24">
          <cell r="B24" t="str">
            <v>MRound</v>
          </cell>
          <cell r="D24" t="str">
            <v>mround</v>
          </cell>
          <cell r="E24" t="str">
            <v>PPP#</v>
          </cell>
          <cell r="F24" t="str">
            <v>MROUND</v>
          </cell>
          <cell r="G24" t="str">
            <v>number,multiple</v>
          </cell>
        </row>
        <row r="25">
          <cell r="B25" t="str">
            <v>Delta</v>
          </cell>
          <cell r="D25" t="str">
            <v>delta</v>
          </cell>
          <cell r="E25" t="str">
            <v>PPP#</v>
          </cell>
          <cell r="F25" t="str">
            <v>DELTA</v>
          </cell>
          <cell r="G25" t="str">
            <v>number1,number2</v>
          </cell>
        </row>
        <row r="26">
          <cell r="B26" t="str">
            <v>Gestep</v>
          </cell>
          <cell r="D26" t="str">
            <v>gestep</v>
          </cell>
          <cell r="E26" t="str">
            <v>PPP#</v>
          </cell>
          <cell r="F26" t="str">
            <v>GESTEP</v>
          </cell>
          <cell r="G26" t="str">
            <v>number,step</v>
          </cell>
        </row>
        <row r="27">
          <cell r="B27" t="str">
            <v>Besselj</v>
          </cell>
          <cell r="D27" t="str">
            <v>besselj</v>
          </cell>
          <cell r="E27" t="str">
            <v>PPP#</v>
          </cell>
          <cell r="F27" t="str">
            <v>BESSELJ</v>
          </cell>
          <cell r="G27" t="str">
            <v>x,n</v>
          </cell>
        </row>
        <row r="28">
          <cell r="B28" t="str">
            <v>Bessely</v>
          </cell>
          <cell r="D28" t="str">
            <v>bessely</v>
          </cell>
          <cell r="E28" t="str">
            <v>PPP#</v>
          </cell>
          <cell r="F28" t="str">
            <v>BESSELY</v>
          </cell>
          <cell r="G28" t="str">
            <v>x,n</v>
          </cell>
        </row>
        <row r="29">
          <cell r="B29" t="str">
            <v>Besseli</v>
          </cell>
          <cell r="D29" t="str">
            <v>besseli</v>
          </cell>
          <cell r="E29" t="str">
            <v>PPP#</v>
          </cell>
          <cell r="F29" t="str">
            <v>BESSELI</v>
          </cell>
          <cell r="G29" t="str">
            <v>x,n</v>
          </cell>
        </row>
        <row r="30">
          <cell r="B30" t="str">
            <v>Besselk</v>
          </cell>
          <cell r="D30" t="str">
            <v>besselk</v>
          </cell>
          <cell r="E30" t="str">
            <v>PPP#</v>
          </cell>
          <cell r="F30" t="str">
            <v>BESSELK</v>
          </cell>
          <cell r="G30" t="str">
            <v>x,n</v>
          </cell>
        </row>
        <row r="31">
          <cell r="B31" t="str">
            <v>ImSum</v>
          </cell>
          <cell r="D31" t="str">
            <v>imsum</v>
          </cell>
          <cell r="E31" t="str">
            <v>PPPPPPPPPPPPPPPPPPPPPPPPPPPPPP#</v>
          </cell>
          <cell r="F31" t="str">
            <v>IMSUM</v>
          </cell>
          <cell r="G31" t="str">
            <v>inumber1,inumber2,...</v>
          </cell>
        </row>
        <row r="32">
          <cell r="B32" t="str">
            <v>ImSub</v>
          </cell>
          <cell r="D32" t="str">
            <v>imsub</v>
          </cell>
          <cell r="E32" t="str">
            <v>PPP#</v>
          </cell>
          <cell r="F32" t="str">
            <v>IMSUB</v>
          </cell>
          <cell r="G32" t="str">
            <v>inumber1,inumber2</v>
          </cell>
        </row>
        <row r="33">
          <cell r="B33" t="str">
            <v>ImProduct</v>
          </cell>
          <cell r="D33" t="str">
            <v>improduct</v>
          </cell>
          <cell r="E33" t="str">
            <v>PPPPPPPPPPPPPPPPPPPPPPPPPPPPPP#</v>
          </cell>
          <cell r="F33" t="str">
            <v>IMPRODUCT</v>
          </cell>
          <cell r="G33" t="str">
            <v>inumber1,inumber2,...</v>
          </cell>
        </row>
        <row r="34">
          <cell r="B34" t="str">
            <v>ImDiv</v>
          </cell>
          <cell r="D34" t="str">
            <v>imdiv</v>
          </cell>
          <cell r="E34" t="str">
            <v>PPP#</v>
          </cell>
          <cell r="F34" t="str">
            <v>IMDIV</v>
          </cell>
          <cell r="G34" t="str">
            <v>inumber1,inumber2</v>
          </cell>
        </row>
        <row r="35">
          <cell r="B35" t="str">
            <v>ImConjugate</v>
          </cell>
          <cell r="D35" t="str">
            <v>imconjugate</v>
          </cell>
          <cell r="E35" t="str">
            <v>PP#</v>
          </cell>
          <cell r="F35" t="str">
            <v>IMCONJUGATE</v>
          </cell>
          <cell r="G35" t="str">
            <v>inumber</v>
          </cell>
        </row>
        <row r="36">
          <cell r="B36" t="str">
            <v>ImSin</v>
          </cell>
          <cell r="D36" t="str">
            <v>imsin</v>
          </cell>
          <cell r="E36" t="str">
            <v>PP#</v>
          </cell>
          <cell r="F36" t="str">
            <v>IMSIN</v>
          </cell>
          <cell r="G36" t="str">
            <v>inumber</v>
          </cell>
        </row>
        <row r="37">
          <cell r="B37" t="str">
            <v>ImCos</v>
          </cell>
          <cell r="D37" t="str">
            <v>imcos</v>
          </cell>
          <cell r="E37" t="str">
            <v>PP#</v>
          </cell>
          <cell r="F37" t="str">
            <v>IMCOS</v>
          </cell>
          <cell r="G37" t="str">
            <v>inumber</v>
          </cell>
        </row>
        <row r="38">
          <cell r="B38" t="str">
            <v>ImExp</v>
          </cell>
          <cell r="D38" t="str">
            <v>imexp</v>
          </cell>
          <cell r="E38" t="str">
            <v>PP#</v>
          </cell>
          <cell r="F38" t="str">
            <v>IMEXP</v>
          </cell>
          <cell r="G38" t="str">
            <v>inumber</v>
          </cell>
        </row>
        <row r="39">
          <cell r="B39" t="str">
            <v>ImLog10</v>
          </cell>
          <cell r="D39" t="str">
            <v>imlog10</v>
          </cell>
          <cell r="E39" t="str">
            <v>PP#</v>
          </cell>
          <cell r="F39" t="str">
            <v>IMLOG10</v>
          </cell>
          <cell r="G39" t="str">
            <v>inumber</v>
          </cell>
        </row>
        <row r="40">
          <cell r="B40" t="str">
            <v>ImLog2</v>
          </cell>
          <cell r="D40" t="str">
            <v>imlog2</v>
          </cell>
          <cell r="E40" t="str">
            <v>PP#</v>
          </cell>
          <cell r="F40" t="str">
            <v>IMLOG2</v>
          </cell>
          <cell r="G40" t="str">
            <v>inumber</v>
          </cell>
        </row>
        <row r="41">
          <cell r="B41" t="str">
            <v>ImLn</v>
          </cell>
          <cell r="D41" t="str">
            <v>imln</v>
          </cell>
          <cell r="E41" t="str">
            <v>PP#</v>
          </cell>
          <cell r="F41" t="str">
            <v>IMLN</v>
          </cell>
          <cell r="G41" t="str">
            <v>inumber</v>
          </cell>
        </row>
        <row r="42">
          <cell r="B42" t="str">
            <v>ImSqrt</v>
          </cell>
          <cell r="D42" t="str">
            <v>imsqrt</v>
          </cell>
          <cell r="E42" t="str">
            <v>PP#</v>
          </cell>
          <cell r="F42" t="str">
            <v>IMSQRT</v>
          </cell>
          <cell r="G42" t="str">
            <v>inumber</v>
          </cell>
        </row>
        <row r="43">
          <cell r="B43" t="str">
            <v>ImAbs</v>
          </cell>
          <cell r="D43" t="str">
            <v>imabs</v>
          </cell>
          <cell r="E43" t="str">
            <v>PP#</v>
          </cell>
          <cell r="F43" t="str">
            <v>IMABS</v>
          </cell>
          <cell r="G43" t="str">
            <v>inumber</v>
          </cell>
        </row>
        <row r="44">
          <cell r="B44" t="str">
            <v>ImArgument</v>
          </cell>
          <cell r="D44" t="str">
            <v>imargument</v>
          </cell>
          <cell r="E44" t="str">
            <v>PP#</v>
          </cell>
          <cell r="F44" t="str">
            <v>IMARGUMENT</v>
          </cell>
          <cell r="G44" t="str">
            <v>inumber</v>
          </cell>
        </row>
        <row r="45">
          <cell r="B45" t="str">
            <v>ImReal</v>
          </cell>
          <cell r="D45" t="str">
            <v>imreal</v>
          </cell>
          <cell r="E45" t="str">
            <v>PP#</v>
          </cell>
          <cell r="F45" t="str">
            <v>IMREAL</v>
          </cell>
          <cell r="G45" t="str">
            <v>inumber</v>
          </cell>
        </row>
        <row r="46">
          <cell r="B46" t="str">
            <v>Imaginary</v>
          </cell>
          <cell r="D46" t="str">
            <v>imaginary</v>
          </cell>
          <cell r="E46" t="str">
            <v>PP#</v>
          </cell>
          <cell r="F46" t="str">
            <v>IMAGINARY</v>
          </cell>
          <cell r="G46" t="str">
            <v>inumber</v>
          </cell>
        </row>
        <row r="47">
          <cell r="B47" t="str">
            <v>ImPower</v>
          </cell>
          <cell r="D47" t="str">
            <v>impower</v>
          </cell>
          <cell r="E47" t="str">
            <v>PPP#</v>
          </cell>
          <cell r="F47" t="str">
            <v>IMPOWER</v>
          </cell>
          <cell r="G47" t="str">
            <v>inumber,number</v>
          </cell>
        </row>
        <row r="48">
          <cell r="B48" t="str">
            <v>Dec2Hex</v>
          </cell>
          <cell r="D48" t="str">
            <v>dec2hex</v>
          </cell>
          <cell r="E48" t="str">
            <v>PPP#</v>
          </cell>
          <cell r="F48" t="str">
            <v>DEC2HEX</v>
          </cell>
          <cell r="G48" t="str">
            <v>number,places</v>
          </cell>
        </row>
        <row r="49">
          <cell r="B49" t="str">
            <v>Dec2Oct</v>
          </cell>
          <cell r="D49" t="str">
            <v>dec2oct</v>
          </cell>
          <cell r="E49" t="str">
            <v>PPP#</v>
          </cell>
          <cell r="F49" t="str">
            <v>DEC2OCT</v>
          </cell>
          <cell r="G49" t="str">
            <v>number,places</v>
          </cell>
        </row>
        <row r="50">
          <cell r="B50" t="str">
            <v>Dec2Bin</v>
          </cell>
          <cell r="D50" t="str">
            <v>dec2bin</v>
          </cell>
          <cell r="E50" t="str">
            <v>PPP#</v>
          </cell>
          <cell r="F50" t="str">
            <v>DEC2BIN</v>
          </cell>
          <cell r="G50" t="str">
            <v>number,places</v>
          </cell>
        </row>
        <row r="51">
          <cell r="B51" t="str">
            <v>Complex</v>
          </cell>
          <cell r="D51" t="str">
            <v>fncomplex</v>
          </cell>
          <cell r="E51" t="str">
            <v>PPPP#</v>
          </cell>
          <cell r="F51" t="str">
            <v>COMPLEX</v>
          </cell>
          <cell r="G51" t="str">
            <v>real_num,i_num,suffix</v>
          </cell>
        </row>
        <row r="52">
          <cell r="B52" t="str">
            <v>SeriesSum</v>
          </cell>
          <cell r="D52" t="str">
            <v>seriessum</v>
          </cell>
          <cell r="E52" t="str">
            <v>PPPPP#</v>
          </cell>
          <cell r="F52" t="str">
            <v>SERIESSUM</v>
          </cell>
          <cell r="G52" t="str">
            <v>x,n,m,coefficients</v>
          </cell>
        </row>
        <row r="53">
          <cell r="B53" t="str">
            <v>Gcd</v>
          </cell>
          <cell r="D53" t="str">
            <v>gcd</v>
          </cell>
          <cell r="E53" t="str">
            <v>PPPPPPPPPPPPPPPPPPPPPPPPPPPPPP#</v>
          </cell>
          <cell r="F53" t="str">
            <v>GCD</v>
          </cell>
          <cell r="G53" t="str">
            <v>number1,number2,...</v>
          </cell>
        </row>
        <row r="54">
          <cell r="B54" t="str">
            <v>Lcm</v>
          </cell>
          <cell r="D54" t="str">
            <v>lcm</v>
          </cell>
          <cell r="E54" t="str">
            <v>PPPPPPPPPPPPPPPPPPPPPPPPPPPPPP#</v>
          </cell>
          <cell r="F54" t="str">
            <v>LCM</v>
          </cell>
          <cell r="G54" t="str">
            <v>number1,number2,...</v>
          </cell>
        </row>
        <row r="55">
          <cell r="B55" t="str">
            <v>Multinomial</v>
          </cell>
          <cell r="D55" t="str">
            <v>multinomial</v>
          </cell>
          <cell r="E55" t="str">
            <v>PPPPPPPPPPPPPPPPPPPPPPPPPPPPPP#</v>
          </cell>
          <cell r="F55" t="str">
            <v>MULTINOMIAL</v>
          </cell>
          <cell r="G55" t="str">
            <v>number1,number2,...</v>
          </cell>
        </row>
        <row r="56">
          <cell r="B56" t="str">
            <v>Convert</v>
          </cell>
          <cell r="D56" t="str">
            <v>convert</v>
          </cell>
          <cell r="E56" t="str">
            <v>PPPP#</v>
          </cell>
          <cell r="F56" t="str">
            <v>CONVERT</v>
          </cell>
          <cell r="G56" t="str">
            <v>number,from_unit,to_unit</v>
          </cell>
        </row>
        <row r="57">
          <cell r="B57" t="str">
            <v>Oct2Hex</v>
          </cell>
          <cell r="D57" t="str">
            <v>oct2hex</v>
          </cell>
          <cell r="E57" t="str">
            <v>PPP#</v>
          </cell>
          <cell r="F57" t="str">
            <v>OCT2HEX</v>
          </cell>
          <cell r="G57" t="str">
            <v>number,places</v>
          </cell>
        </row>
        <row r="58">
          <cell r="B58" t="str">
            <v>Oct2Bin</v>
          </cell>
          <cell r="D58" t="str">
            <v>oct2bin</v>
          </cell>
          <cell r="E58" t="str">
            <v>PPP#</v>
          </cell>
          <cell r="F58" t="str">
            <v>OCT2BIN</v>
          </cell>
          <cell r="G58" t="str">
            <v>number,places</v>
          </cell>
        </row>
        <row r="59">
          <cell r="B59" t="str">
            <v>Bin2Oct</v>
          </cell>
          <cell r="D59" t="str">
            <v>bin2oct</v>
          </cell>
          <cell r="E59" t="str">
            <v>PPP#</v>
          </cell>
          <cell r="F59" t="str">
            <v>BIN2OCT</v>
          </cell>
          <cell r="G59" t="str">
            <v>number,places</v>
          </cell>
        </row>
        <row r="60">
          <cell r="B60" t="str">
            <v>Bin2Hex</v>
          </cell>
          <cell r="D60" t="str">
            <v>bin2hex</v>
          </cell>
          <cell r="E60" t="str">
            <v>PPP#</v>
          </cell>
          <cell r="F60" t="str">
            <v>BIN2HEX</v>
          </cell>
          <cell r="G60" t="str">
            <v>number,places</v>
          </cell>
        </row>
        <row r="61">
          <cell r="B61" t="str">
            <v>Hex2Oct</v>
          </cell>
          <cell r="D61" t="str">
            <v>hex2oct</v>
          </cell>
          <cell r="E61" t="str">
            <v>PPP#</v>
          </cell>
          <cell r="F61" t="str">
            <v>HEX2OCT</v>
          </cell>
          <cell r="G61" t="str">
            <v>number,places</v>
          </cell>
        </row>
        <row r="62">
          <cell r="B62" t="str">
            <v>Hex2Bin</v>
          </cell>
          <cell r="D62" t="str">
            <v>hex2bin</v>
          </cell>
          <cell r="E62" t="str">
            <v>PPP#</v>
          </cell>
          <cell r="F62" t="str">
            <v>HEX2BIN</v>
          </cell>
          <cell r="G62" t="str">
            <v>number,places</v>
          </cell>
        </row>
        <row r="63">
          <cell r="B63" t="str">
            <v>FvSchedule</v>
          </cell>
          <cell r="D63" t="str">
            <v>fvschedule</v>
          </cell>
          <cell r="E63" t="str">
            <v>PPP#</v>
          </cell>
          <cell r="F63" t="str">
            <v>FVSCHEDULE</v>
          </cell>
          <cell r="G63" t="str">
            <v>principal,schedule</v>
          </cell>
        </row>
        <row r="64">
          <cell r="B64" t="str">
            <v>Effect</v>
          </cell>
          <cell r="D64" t="str">
            <v>effect</v>
          </cell>
          <cell r="E64" t="str">
            <v>PPP#</v>
          </cell>
          <cell r="F64" t="str">
            <v>EFFECT</v>
          </cell>
          <cell r="G64" t="str">
            <v>nominal_rate,npery</v>
          </cell>
        </row>
        <row r="65">
          <cell r="B65" t="str">
            <v>Nominal</v>
          </cell>
          <cell r="D65" t="str">
            <v>nominal</v>
          </cell>
          <cell r="E65" t="str">
            <v>PPP#</v>
          </cell>
          <cell r="F65" t="str">
            <v>NOMINAL</v>
          </cell>
          <cell r="G65" t="str">
            <v>effect_rate,npery</v>
          </cell>
        </row>
        <row r="66">
          <cell r="B66" t="str">
            <v>Edate</v>
          </cell>
          <cell r="D66" t="str">
            <v>edate</v>
          </cell>
          <cell r="E66" t="str">
            <v>PPP#</v>
          </cell>
          <cell r="F66" t="str">
            <v>EDATE</v>
          </cell>
          <cell r="G66" t="str">
            <v>start_date,months</v>
          </cell>
        </row>
        <row r="67">
          <cell r="B67" t="str">
            <v>EoMonth</v>
          </cell>
          <cell r="D67" t="str">
            <v>eomonth</v>
          </cell>
          <cell r="E67" t="str">
            <v>PPP#</v>
          </cell>
          <cell r="F67" t="str">
            <v>EOMONTH</v>
          </cell>
          <cell r="G67" t="str">
            <v>start_date,months</v>
          </cell>
        </row>
        <row r="68">
          <cell r="B68" t="str">
            <v>Workday</v>
          </cell>
          <cell r="D68" t="str">
            <v>workday</v>
          </cell>
          <cell r="E68" t="str">
            <v>PPPP#</v>
          </cell>
          <cell r="F68" t="str">
            <v>WORKDAY</v>
          </cell>
          <cell r="G68" t="str">
            <v>start_date,days,holidays</v>
          </cell>
        </row>
        <row r="69">
          <cell r="B69" t="str">
            <v>Networkdays</v>
          </cell>
          <cell r="D69" t="str">
            <v>networkdays</v>
          </cell>
          <cell r="E69" t="str">
            <v>PPPP#</v>
          </cell>
          <cell r="F69" t="str">
            <v>NETWORKDAYS</v>
          </cell>
          <cell r="G69" t="str">
            <v>start_date,end_date,holidays</v>
          </cell>
        </row>
        <row r="70">
          <cell r="B70" t="str">
            <v>Yearfrac</v>
          </cell>
          <cell r="D70" t="str">
            <v>yearfrac</v>
          </cell>
          <cell r="E70" t="str">
            <v>PPPP#</v>
          </cell>
          <cell r="F70" t="str">
            <v>YEARFRAC</v>
          </cell>
          <cell r="G70" t="str">
            <v>start_date,end_date,basis</v>
          </cell>
        </row>
        <row r="71">
          <cell r="B71" t="str">
            <v>CumIpmt</v>
          </cell>
          <cell r="D71" t="str">
            <v>cumipmt</v>
          </cell>
          <cell r="E71" t="str">
            <v>PPPPPPP#</v>
          </cell>
          <cell r="F71" t="str">
            <v>CUMIPMT</v>
          </cell>
          <cell r="G71" t="str">
            <v>rate,nper,pv,start_period,end_period,type</v>
          </cell>
        </row>
        <row r="72">
          <cell r="B72" t="str">
            <v>CumPrinc</v>
          </cell>
          <cell r="D72" t="str">
            <v>cumprinc</v>
          </cell>
          <cell r="E72" t="str">
            <v>PPPPPPP#</v>
          </cell>
          <cell r="F72" t="str">
            <v>CUMPRINC</v>
          </cell>
          <cell r="G72" t="str">
            <v>rate,nper,pv,start_period,end_period,type</v>
          </cell>
        </row>
        <row r="73">
          <cell r="B73" t="str">
            <v>Dollarde</v>
          </cell>
          <cell r="D73" t="str">
            <v>dollarde</v>
          </cell>
          <cell r="E73" t="str">
            <v>PPP#</v>
          </cell>
          <cell r="F73" t="str">
            <v>DOLLARDE</v>
          </cell>
          <cell r="G73" t="str">
            <v>fractional_dollar,fraction</v>
          </cell>
        </row>
        <row r="74">
          <cell r="B74" t="str">
            <v>Dollarfr</v>
          </cell>
          <cell r="D74" t="str">
            <v>dollarfr</v>
          </cell>
          <cell r="E74" t="str">
            <v>PPP#</v>
          </cell>
          <cell r="F74" t="str">
            <v>DOLLARFR</v>
          </cell>
          <cell r="G74" t="str">
            <v>decimal_dollar,fraction</v>
          </cell>
        </row>
        <row r="75">
          <cell r="B75" t="str">
            <v>Coupnum</v>
          </cell>
          <cell r="D75" t="str">
            <v>coupnum</v>
          </cell>
          <cell r="E75" t="str">
            <v>PPPPP#</v>
          </cell>
          <cell r="F75" t="str">
            <v>COUPNUM</v>
          </cell>
          <cell r="G75" t="str">
            <v>settlement,maturity,frequency,basis</v>
          </cell>
        </row>
        <row r="76">
          <cell r="B76" t="str">
            <v>Coupdays</v>
          </cell>
          <cell r="D76" t="str">
            <v>coupdays</v>
          </cell>
          <cell r="E76" t="str">
            <v>PPPPP#</v>
          </cell>
          <cell r="F76" t="str">
            <v>COUPDAYS</v>
          </cell>
          <cell r="G76" t="str">
            <v>settlement,maturity,frequency,basis</v>
          </cell>
        </row>
        <row r="77">
          <cell r="B77" t="str">
            <v>Coupdaybs</v>
          </cell>
          <cell r="D77" t="str">
            <v>coupdaybs</v>
          </cell>
          <cell r="E77" t="str">
            <v>PPPPP#</v>
          </cell>
          <cell r="F77" t="str">
            <v>COUPDAYBS</v>
          </cell>
          <cell r="G77" t="str">
            <v>settlement,maturity,frequency,basis</v>
          </cell>
        </row>
        <row r="78">
          <cell r="B78" t="str">
            <v>Coupdaysnc</v>
          </cell>
          <cell r="D78" t="str">
            <v>coupdaysnc</v>
          </cell>
          <cell r="E78" t="str">
            <v>PPPPP#</v>
          </cell>
          <cell r="F78" t="str">
            <v>COUPDAYSNC</v>
          </cell>
          <cell r="G78" t="str">
            <v>settlement,maturity,frequency,basis</v>
          </cell>
        </row>
        <row r="79">
          <cell r="B79" t="str">
            <v>Couppcd</v>
          </cell>
          <cell r="D79" t="str">
            <v>couppcd</v>
          </cell>
          <cell r="E79" t="str">
            <v>PPPPP#</v>
          </cell>
          <cell r="F79" t="str">
            <v>COUPPCD</v>
          </cell>
          <cell r="G79" t="str">
            <v>settlement,maturity,frequency,basis</v>
          </cell>
        </row>
        <row r="80">
          <cell r="B80" t="str">
            <v>Coupncd</v>
          </cell>
          <cell r="D80" t="str">
            <v>coupncd</v>
          </cell>
          <cell r="E80" t="str">
            <v>PPPPP#</v>
          </cell>
          <cell r="F80" t="str">
            <v>COUPNCD</v>
          </cell>
          <cell r="G80" t="str">
            <v>settlement,maturity,frequency,basis</v>
          </cell>
        </row>
        <row r="81">
          <cell r="B81" t="str">
            <v>Accrint</v>
          </cell>
          <cell r="D81" t="str">
            <v>accrint</v>
          </cell>
          <cell r="E81" t="str">
            <v>PPPPPPPP#</v>
          </cell>
          <cell r="F81" t="str">
            <v>ACCRINT</v>
          </cell>
          <cell r="G81" t="str">
            <v>issue,first_interest,settlement,rate,par,frequency,basis</v>
          </cell>
        </row>
        <row r="82">
          <cell r="B82" t="str">
            <v>Accrintm</v>
          </cell>
          <cell r="D82" t="str">
            <v>accrintm</v>
          </cell>
          <cell r="E82" t="str">
            <v>PPPPPP#</v>
          </cell>
          <cell r="F82" t="str">
            <v>ACCRINTM</v>
          </cell>
          <cell r="G82" t="str">
            <v>issue,settlement,rate,par,basis</v>
          </cell>
        </row>
        <row r="83">
          <cell r="B83" t="str">
            <v>Price</v>
          </cell>
          <cell r="D83" t="str">
            <v>price</v>
          </cell>
          <cell r="E83" t="str">
            <v>PPPPPPPP#</v>
          </cell>
          <cell r="F83" t="str">
            <v>PRICE</v>
          </cell>
          <cell r="G83" t="str">
            <v>settlement,maturity,rate,yld,redemption,frequency,basis</v>
          </cell>
        </row>
        <row r="84">
          <cell r="B84" t="str">
            <v>Yield</v>
          </cell>
          <cell r="D84" t="str">
            <v>yield</v>
          </cell>
          <cell r="E84" t="str">
            <v>PPPPPPPP#</v>
          </cell>
          <cell r="F84" t="str">
            <v>YIELD</v>
          </cell>
          <cell r="G84" t="str">
            <v>settlement,maturity,rate,pr,redemption,frequency,basis</v>
          </cell>
        </row>
        <row r="85">
          <cell r="B85" t="str">
            <v>Pricemat</v>
          </cell>
          <cell r="D85" t="str">
            <v>pricemat</v>
          </cell>
          <cell r="E85" t="str">
            <v>PPPPPPP#</v>
          </cell>
          <cell r="F85" t="str">
            <v>PRICEMAT</v>
          </cell>
          <cell r="G85" t="str">
            <v>settlement,maturity,issue,rate,yld,basis</v>
          </cell>
        </row>
        <row r="86">
          <cell r="B86" t="str">
            <v>Yieldmat</v>
          </cell>
          <cell r="D86" t="str">
            <v>yieldmat</v>
          </cell>
          <cell r="E86" t="str">
            <v>PPPPPPP#</v>
          </cell>
          <cell r="F86" t="str">
            <v>YIELDMAT</v>
          </cell>
          <cell r="G86" t="str">
            <v>settlement,maturity,issue,rate,pr,basis</v>
          </cell>
        </row>
        <row r="87">
          <cell r="B87" t="str">
            <v>Pricedisc</v>
          </cell>
          <cell r="D87" t="str">
            <v>pricedisc</v>
          </cell>
          <cell r="E87" t="str">
            <v>PPPPPP#</v>
          </cell>
          <cell r="F87" t="str">
            <v>PRICEDISC</v>
          </cell>
          <cell r="G87" t="str">
            <v>settlement,maturity,discount,redemption,basis</v>
          </cell>
        </row>
        <row r="88">
          <cell r="B88" t="str">
            <v>Yielddisc</v>
          </cell>
          <cell r="D88" t="str">
            <v>yielddisc</v>
          </cell>
          <cell r="E88" t="str">
            <v>PPPPPP#</v>
          </cell>
          <cell r="F88" t="str">
            <v>YIELDDISC</v>
          </cell>
          <cell r="G88" t="str">
            <v>settlement,maturity,pr,redemption,basis</v>
          </cell>
        </row>
        <row r="89">
          <cell r="B89" t="str">
            <v>Disc</v>
          </cell>
          <cell r="D89" t="str">
            <v>disc</v>
          </cell>
          <cell r="E89" t="str">
            <v>PPPPPP#</v>
          </cell>
          <cell r="F89" t="str">
            <v>DISC</v>
          </cell>
          <cell r="G89" t="str">
            <v>settlement,maturity,pr,redemption,basis</v>
          </cell>
        </row>
        <row r="90">
          <cell r="B90" t="str">
            <v>Received</v>
          </cell>
          <cell r="D90" t="str">
            <v>received</v>
          </cell>
          <cell r="E90" t="str">
            <v>PPPPPP#</v>
          </cell>
          <cell r="F90" t="str">
            <v>RECEIVED</v>
          </cell>
          <cell r="G90" t="str">
            <v>settlement,maturity,investment,discount,basis</v>
          </cell>
        </row>
        <row r="91">
          <cell r="B91" t="str">
            <v>Intrate</v>
          </cell>
          <cell r="D91" t="str">
            <v>intrate</v>
          </cell>
          <cell r="E91" t="str">
            <v>PPPPPP#</v>
          </cell>
          <cell r="F91" t="str">
            <v>INTRATE</v>
          </cell>
          <cell r="G91" t="str">
            <v>settlement,maturity,investment,redemption,basis</v>
          </cell>
        </row>
        <row r="92">
          <cell r="B92" t="str">
            <v>Tbillprice</v>
          </cell>
          <cell r="D92" t="str">
            <v>tbillp</v>
          </cell>
          <cell r="E92" t="str">
            <v>PPPP#</v>
          </cell>
          <cell r="F92" t="str">
            <v>TBILLPRICE</v>
          </cell>
          <cell r="G92" t="str">
            <v>settlement,maturity,discount</v>
          </cell>
        </row>
        <row r="93">
          <cell r="B93" t="str">
            <v>Tbillyield</v>
          </cell>
          <cell r="D93" t="str">
            <v>tbilly</v>
          </cell>
          <cell r="E93" t="str">
            <v>PPPP#</v>
          </cell>
          <cell r="F93" t="str">
            <v>TBILLYIELD</v>
          </cell>
          <cell r="G93" t="str">
            <v>settlement,maturity,pr</v>
          </cell>
        </row>
        <row r="94">
          <cell r="B94" t="str">
            <v>Tbilleq</v>
          </cell>
          <cell r="D94" t="str">
            <v>tbilleq</v>
          </cell>
          <cell r="E94" t="str">
            <v>PPPP#</v>
          </cell>
          <cell r="F94" t="str">
            <v>TBILLEQ</v>
          </cell>
          <cell r="G94" t="str">
            <v>settlement,maturity,discount</v>
          </cell>
        </row>
        <row r="95">
          <cell r="B95" t="str">
            <v>Duration</v>
          </cell>
          <cell r="D95" t="str">
            <v>duration</v>
          </cell>
          <cell r="E95" t="str">
            <v>PPPPPPP#</v>
          </cell>
          <cell r="F95" t="str">
            <v>DURATION</v>
          </cell>
          <cell r="G95" t="str">
            <v>settlement,maturity,coupon,yld,frequency,basis</v>
          </cell>
        </row>
        <row r="96">
          <cell r="B96" t="str">
            <v>MDuration</v>
          </cell>
          <cell r="D96" t="str">
            <v>mduration</v>
          </cell>
          <cell r="E96" t="str">
            <v>PPPPPPP#</v>
          </cell>
          <cell r="F96" t="str">
            <v>MDURATION</v>
          </cell>
          <cell r="G96" t="str">
            <v>settlement,maturity,coupon,yld,frequency,basis</v>
          </cell>
        </row>
        <row r="97">
          <cell r="B97" t="str">
            <v>OddFPrice</v>
          </cell>
          <cell r="D97" t="str">
            <v>oddfprice</v>
          </cell>
          <cell r="E97" t="str">
            <v>PPPPPPPPPP#</v>
          </cell>
          <cell r="F97" t="str">
            <v>ODDFPRICE</v>
          </cell>
          <cell r="G97" t="str">
            <v>settlement,maturity,issue,first_coupon,rate,yld,redemption,frequency,basis</v>
          </cell>
        </row>
        <row r="98">
          <cell r="B98" t="str">
            <v>OddFYield</v>
          </cell>
          <cell r="D98" t="str">
            <v>oddfyield</v>
          </cell>
          <cell r="E98" t="str">
            <v>PPPPPPPPPP#</v>
          </cell>
          <cell r="F98" t="str">
            <v>ODDFYIELD</v>
          </cell>
          <cell r="G98" t="str">
            <v>settlement,maturity,issue,first_coupon,rate,pr,redemption,frequency,basis</v>
          </cell>
        </row>
        <row r="99">
          <cell r="B99" t="str">
            <v>OddLPrice</v>
          </cell>
          <cell r="D99" t="str">
            <v>oddlprice</v>
          </cell>
          <cell r="E99" t="str">
            <v>PPPPPPPPP#</v>
          </cell>
          <cell r="F99" t="str">
            <v>ODDLPRICE</v>
          </cell>
          <cell r="G99" t="str">
            <v>settlement,maturity,last_interest,rate,yld,redemption,frequency,basis</v>
          </cell>
        </row>
        <row r="100">
          <cell r="B100" t="str">
            <v>OddLYield</v>
          </cell>
          <cell r="D100" t="str">
            <v>oddlyield</v>
          </cell>
          <cell r="E100" t="str">
            <v>PPPPPPPPP#</v>
          </cell>
          <cell r="F100" t="str">
            <v>ODDLYIELD</v>
          </cell>
          <cell r="G100" t="str">
            <v>settlement,maturity,last_interest,rate,pr,redemption,frequency,basis</v>
          </cell>
        </row>
        <row r="101">
          <cell r="B101" t="str">
            <v>XNpv</v>
          </cell>
          <cell r="D101" t="str">
            <v>xnpv</v>
          </cell>
          <cell r="E101" t="str">
            <v>PPPP#</v>
          </cell>
          <cell r="F101" t="str">
            <v>XNPV</v>
          </cell>
          <cell r="G101" t="str">
            <v>rate,values,dates</v>
          </cell>
        </row>
        <row r="102">
          <cell r="B102" t="str">
            <v>XIrr</v>
          </cell>
          <cell r="D102" t="str">
            <v>xirr</v>
          </cell>
          <cell r="E102" t="str">
            <v>PPPP#</v>
          </cell>
          <cell r="F102" t="str">
            <v>XIRR</v>
          </cell>
          <cell r="G102" t="str">
            <v>values,dates,guess</v>
          </cell>
        </row>
        <row r="103">
          <cell r="B103" t="str">
            <v>Randbetween</v>
          </cell>
          <cell r="D103" t="str">
            <v>fnRandBetween</v>
          </cell>
          <cell r="E103" t="str">
            <v>PPP#</v>
          </cell>
          <cell r="F103" t="str">
            <v>RANDBETWEEN</v>
          </cell>
          <cell r="G103" t="str">
            <v>bottom,top</v>
          </cell>
        </row>
        <row r="104">
          <cell r="B104" t="str">
            <v>Weeknum</v>
          </cell>
          <cell r="D104" t="str">
            <v>fnWeekNum</v>
          </cell>
          <cell r="E104" t="str">
            <v>PPP#</v>
          </cell>
          <cell r="F104" t="str">
            <v>WEEKNUM</v>
          </cell>
          <cell r="G104" t="str">
            <v>serial_number,return_type</v>
          </cell>
        </row>
        <row r="105">
          <cell r="B105" t="str">
            <v>Amorlinc</v>
          </cell>
          <cell r="D105" t="str">
            <v>fnAmorLinc</v>
          </cell>
          <cell r="E105" t="str">
            <v>PPPPPPPP#</v>
          </cell>
          <cell r="F105" t="str">
            <v>AMORLINC</v>
          </cell>
          <cell r="G105" t="str">
            <v>cost,date_purchased,first_period,salvage,period,rate,basis</v>
          </cell>
        </row>
        <row r="106">
          <cell r="B106" t="str">
            <v>Amordegrc</v>
          </cell>
          <cell r="D106" t="str">
            <v>fnAmorDegrc</v>
          </cell>
          <cell r="E106" t="str">
            <v>PPPPPPPP#</v>
          </cell>
          <cell r="F106" t="str">
            <v>AMORDEGRC</v>
          </cell>
          <cell r="G106" t="str">
            <v>cost,date_purchased,first_period,salvage,period,rate,basis</v>
          </cell>
        </row>
        <row r="107">
          <cell r="B107" t="str">
            <v>Anova1</v>
          </cell>
          <cell r="D107" t="str">
            <v>fnAnova1</v>
          </cell>
          <cell r="E107" t="str">
            <v>ARRPPP#</v>
          </cell>
          <cell r="F107" t="str">
            <v>ANOVA1</v>
          </cell>
          <cell r="G107" t="str">
            <v>inprng,outrng,grouped,labels,alpha</v>
          </cell>
        </row>
        <row r="108">
          <cell r="B108" t="str">
            <v>Anova2</v>
          </cell>
          <cell r="D108" t="str">
            <v>fnAnova2</v>
          </cell>
          <cell r="E108" t="str">
            <v>ARRPP#</v>
          </cell>
          <cell r="F108" t="str">
            <v>ANOVA2</v>
          </cell>
          <cell r="G108" t="str">
            <v>inprng,outrng,sample_rows,alpha</v>
          </cell>
        </row>
        <row r="109">
          <cell r="B109" t="str">
            <v>Anova3</v>
          </cell>
          <cell r="D109" t="str">
            <v>fnAnova3</v>
          </cell>
          <cell r="E109" t="str">
            <v>ARRPP#</v>
          </cell>
          <cell r="F109" t="str">
            <v>ANOVA3</v>
          </cell>
          <cell r="G109" t="str">
            <v>inprng,outrng,labels,alpha</v>
          </cell>
        </row>
        <row r="110">
          <cell r="B110" t="str">
            <v>Descr</v>
          </cell>
          <cell r="D110" t="str">
            <v>fnDescr</v>
          </cell>
          <cell r="E110" t="str">
            <v>ARRPPPPPP#</v>
          </cell>
          <cell r="F110" t="str">
            <v>DESCR</v>
          </cell>
          <cell r="G110" t="str">
            <v>inprng,outrng,grouped,labels,summary,ds_large,ds_small,confid</v>
          </cell>
        </row>
        <row r="111">
          <cell r="B111" t="str">
            <v>Expon</v>
          </cell>
          <cell r="D111" t="str">
            <v>fnExpon</v>
          </cell>
          <cell r="E111" t="str">
            <v>ARRPPPP#</v>
          </cell>
          <cell r="F111" t="str">
            <v>EXPON</v>
          </cell>
          <cell r="G111" t="str">
            <v>inprng,outrng,damp,stderrs,chart,labels</v>
          </cell>
        </row>
        <row r="112">
          <cell r="B112" t="str">
            <v>Fourier</v>
          </cell>
          <cell r="D112" t="str">
            <v>fnFourier</v>
          </cell>
          <cell r="E112" t="str">
            <v>ARRPP#</v>
          </cell>
          <cell r="F112" t="str">
            <v>FOURIER</v>
          </cell>
          <cell r="G112" t="str">
            <v>inprng,outrng,invers,labels</v>
          </cell>
        </row>
        <row r="113">
          <cell r="B113" t="str">
            <v>Ftestv</v>
          </cell>
          <cell r="D113" t="str">
            <v>fnFtestV</v>
          </cell>
          <cell r="E113" t="str">
            <v>ARRRPP#</v>
          </cell>
          <cell r="F113" t="str">
            <v>FTESTV</v>
          </cell>
          <cell r="G113" t="str">
            <v>inprng1,inprng2,outrng,labels,alpha</v>
          </cell>
        </row>
        <row r="114">
          <cell r="B114" t="str">
            <v>Histogram</v>
          </cell>
          <cell r="D114" t="str">
            <v>fnHistogram</v>
          </cell>
          <cell r="E114" t="str">
            <v>ARRRPPPP#</v>
          </cell>
          <cell r="F114" t="str">
            <v>HISTOGRAM</v>
          </cell>
          <cell r="G114" t="str">
            <v>inprng,outrng,binrng,pareto,chartc,chart,labels</v>
          </cell>
        </row>
        <row r="115">
          <cell r="B115" t="str">
            <v>Mcorrel</v>
          </cell>
          <cell r="D115" t="str">
            <v>fnMCorrel</v>
          </cell>
          <cell r="E115" t="str">
            <v>ARRPP#</v>
          </cell>
          <cell r="F115" t="str">
            <v>MCORREL</v>
          </cell>
          <cell r="G115" t="str">
            <v>inprng,outrng,grouped,labels</v>
          </cell>
        </row>
        <row r="116">
          <cell r="B116" t="str">
            <v>Mcovar</v>
          </cell>
          <cell r="D116" t="str">
            <v>fnMCovar</v>
          </cell>
          <cell r="E116" t="str">
            <v>ARRPP#</v>
          </cell>
          <cell r="F116" t="str">
            <v>MCOVAR</v>
          </cell>
          <cell r="G116" t="str">
            <v>inprng,outrng,grouped,labels</v>
          </cell>
        </row>
        <row r="117">
          <cell r="B117" t="str">
            <v>Moveavg</v>
          </cell>
          <cell r="D117" t="str">
            <v>fnMoveAvg</v>
          </cell>
          <cell r="E117" t="str">
            <v>ARRPPPP#</v>
          </cell>
          <cell r="F117" t="str">
            <v>MOVEAVG</v>
          </cell>
          <cell r="G117" t="str">
            <v>inprng,outrng,interval,stderrs,chart,labels</v>
          </cell>
        </row>
        <row r="118">
          <cell r="B118" t="str">
            <v>Pttestm</v>
          </cell>
          <cell r="D118" t="str">
            <v>fnTtestM</v>
          </cell>
          <cell r="E118" t="str">
            <v>ARRRPPP#</v>
          </cell>
          <cell r="F118" t="str">
            <v>PTTESTM</v>
          </cell>
          <cell r="G118" t="str">
            <v>inprng1,inprng2,outrng,labels,alpha,difference</v>
          </cell>
        </row>
        <row r="119">
          <cell r="B119" t="str">
            <v>Pttestv</v>
          </cell>
          <cell r="D119" t="str">
            <v>fnTtestUeq</v>
          </cell>
          <cell r="E119" t="str">
            <v>ARRRPPP#</v>
          </cell>
          <cell r="F119" t="str">
            <v>PTTESTV</v>
          </cell>
          <cell r="G119" t="str">
            <v>inprng1,inprng2,outrng,labels,alpha,difference</v>
          </cell>
        </row>
        <row r="120">
          <cell r="B120" t="str">
            <v>Ttestm</v>
          </cell>
          <cell r="D120" t="str">
            <v>fnTtestEq</v>
          </cell>
          <cell r="E120" t="str">
            <v>ARRRPPP#</v>
          </cell>
          <cell r="F120" t="str">
            <v>TTESTM</v>
          </cell>
          <cell r="G120" t="str">
            <v>inprng1,inprng2,outrng,labels,alpha,difference</v>
          </cell>
        </row>
        <row r="121">
          <cell r="B121" t="str">
            <v>Ztestm</v>
          </cell>
          <cell r="D121" t="str">
            <v>fnZtestM</v>
          </cell>
          <cell r="E121" t="str">
            <v>ARRRPPPPP#</v>
          </cell>
          <cell r="F121" t="str">
            <v>ZTESTM</v>
          </cell>
          <cell r="G121" t="str">
            <v>inprng1,inprng2,outrng,labels,alpha,difference,var1,var2</v>
          </cell>
        </row>
        <row r="122">
          <cell r="B122" t="str">
            <v>Anova1Q</v>
          </cell>
          <cell r="D122" t="str">
            <v>fnAnova1Q</v>
          </cell>
          <cell r="E122" t="str">
            <v>ARRPPP#</v>
          </cell>
          <cell r="F122" t="str">
            <v>ANOVA1?</v>
          </cell>
          <cell r="G122" t="str">
            <v>inprng,outrng,grouped,labels,alpha</v>
          </cell>
        </row>
        <row r="123">
          <cell r="B123" t="str">
            <v>Anova2Q</v>
          </cell>
          <cell r="D123" t="str">
            <v>fnAnova2Q</v>
          </cell>
          <cell r="E123" t="str">
            <v>ARRPP#</v>
          </cell>
          <cell r="F123" t="str">
            <v>ANOVA2?</v>
          </cell>
          <cell r="G123" t="str">
            <v>inprng,outrng,sample_rows,alpha</v>
          </cell>
        </row>
        <row r="124">
          <cell r="B124" t="str">
            <v>Anova3Q</v>
          </cell>
          <cell r="D124" t="str">
            <v>fnAnova3Q</v>
          </cell>
          <cell r="E124" t="str">
            <v>ARRPP#</v>
          </cell>
          <cell r="F124" t="str">
            <v>ANOVA3?</v>
          </cell>
          <cell r="G124" t="str">
            <v>inprng,outrng,labels,alpha</v>
          </cell>
        </row>
        <row r="125">
          <cell r="B125" t="str">
            <v>DescrQ</v>
          </cell>
          <cell r="D125" t="str">
            <v>fnDescrQ</v>
          </cell>
          <cell r="E125" t="str">
            <v>ARRPPPPPP#</v>
          </cell>
          <cell r="F125" t="str">
            <v>DESCR?</v>
          </cell>
          <cell r="G125" t="str">
            <v>inprng,outrng,grouped,labels,summary,ds_large,ds_small,confid</v>
          </cell>
        </row>
        <row r="126">
          <cell r="B126" t="str">
            <v>ExponQ</v>
          </cell>
          <cell r="D126" t="str">
            <v>fnExponQ</v>
          </cell>
          <cell r="E126" t="str">
            <v>ARRPPPP#</v>
          </cell>
          <cell r="F126" t="str">
            <v>EXPON?</v>
          </cell>
          <cell r="G126" t="str">
            <v>inprng,outrng,damp,stderrs,chart,labels</v>
          </cell>
        </row>
        <row r="127">
          <cell r="B127" t="str">
            <v>FourierQ</v>
          </cell>
          <cell r="D127" t="str">
            <v>fnFourierQ</v>
          </cell>
          <cell r="E127" t="str">
            <v>ARRPP#</v>
          </cell>
          <cell r="F127" t="str">
            <v>FOURIER?</v>
          </cell>
          <cell r="G127" t="str">
            <v>inprng,outrng,inverse,labels</v>
          </cell>
        </row>
        <row r="128">
          <cell r="B128" t="str">
            <v>FtestvQ</v>
          </cell>
          <cell r="D128" t="str">
            <v>fnFtestVQ</v>
          </cell>
          <cell r="E128" t="str">
            <v>ARRRPP#</v>
          </cell>
          <cell r="F128" t="str">
            <v>FTESTV?</v>
          </cell>
          <cell r="G128" t="str">
            <v>inprng1,inprng2,outrng,labels,alpha</v>
          </cell>
        </row>
        <row r="129">
          <cell r="B129" t="str">
            <v>HistogramQ</v>
          </cell>
          <cell r="D129" t="str">
            <v>fnHistogramQ</v>
          </cell>
          <cell r="E129" t="str">
            <v>ARRRPPPP#</v>
          </cell>
          <cell r="F129" t="str">
            <v>HISTOGRAM?</v>
          </cell>
          <cell r="G129" t="str">
            <v>inprng,outrng,binrng,pareto,chartc,chart,labels</v>
          </cell>
        </row>
        <row r="130">
          <cell r="B130" t="str">
            <v>McorrelQ</v>
          </cell>
          <cell r="D130" t="str">
            <v>fnMCorrelQ</v>
          </cell>
          <cell r="E130" t="str">
            <v>ARRPP#</v>
          </cell>
          <cell r="F130" t="str">
            <v>MCORREL?</v>
          </cell>
          <cell r="G130" t="str">
            <v>inprng,outrng,grouped,labels</v>
          </cell>
        </row>
        <row r="131">
          <cell r="B131" t="str">
            <v>McovarQ</v>
          </cell>
          <cell r="D131" t="str">
            <v>fnMCovarQ</v>
          </cell>
          <cell r="E131" t="str">
            <v>ARRPP#</v>
          </cell>
          <cell r="F131" t="str">
            <v>MCOVAR?</v>
          </cell>
          <cell r="G131" t="str">
            <v>inprng,outrng,grouped,labels</v>
          </cell>
        </row>
        <row r="132">
          <cell r="B132" t="str">
            <v>MoveavgQ</v>
          </cell>
          <cell r="D132" t="str">
            <v>fnMoveAvgQ</v>
          </cell>
          <cell r="E132" t="str">
            <v>ARRPPPP#</v>
          </cell>
          <cell r="F132" t="str">
            <v>MOVEAVG?</v>
          </cell>
          <cell r="G132" t="str">
            <v>inprng,outrng,interval,stderrs,chart,labels</v>
          </cell>
        </row>
        <row r="133">
          <cell r="B133" t="str">
            <v>PttestmQ</v>
          </cell>
          <cell r="D133" t="str">
            <v>fnTtestMQ</v>
          </cell>
          <cell r="E133" t="str">
            <v>ARRRPPP#</v>
          </cell>
          <cell r="F133" t="str">
            <v>PTTESTM?</v>
          </cell>
          <cell r="G133" t="str">
            <v>inprng1,inprng2,outrng,labels,alpha,difference</v>
          </cell>
        </row>
        <row r="134">
          <cell r="B134" t="str">
            <v>PttestvQ</v>
          </cell>
          <cell r="D134" t="str">
            <v>fnTtestUeqQ</v>
          </cell>
          <cell r="E134" t="str">
            <v>ARRRPPP#</v>
          </cell>
          <cell r="F134" t="str">
            <v>PTTESTV?</v>
          </cell>
          <cell r="G134" t="str">
            <v>inprng1,inprng2,outrng,labels,alpha,difference</v>
          </cell>
        </row>
        <row r="135">
          <cell r="B135" t="str">
            <v>TtestmQ</v>
          </cell>
          <cell r="D135" t="str">
            <v>fnTtestEqQ</v>
          </cell>
          <cell r="E135" t="str">
            <v>ARRRPPP#</v>
          </cell>
          <cell r="F135" t="str">
            <v>TTESTM?</v>
          </cell>
          <cell r="G135" t="str">
            <v>inprng1,inprng2,outrng,labels,alpha,difference</v>
          </cell>
        </row>
        <row r="136">
          <cell r="B136" t="str">
            <v>ZtestmQ</v>
          </cell>
          <cell r="D136" t="str">
            <v>fnZtestMQ</v>
          </cell>
          <cell r="E136" t="str">
            <v>ARRRPPPPP#</v>
          </cell>
          <cell r="F136" t="str">
            <v>ZTESTM?</v>
          </cell>
          <cell r="G136" t="str">
            <v>inprng1,inprng2,outrng,labels,alpha,difference,var1,var2</v>
          </cell>
        </row>
        <row r="137">
          <cell r="B137" t="str">
            <v>Random</v>
          </cell>
          <cell r="D137" t="str">
            <v>fnRandom</v>
          </cell>
          <cell r="E137" t="str">
            <v>ARPPPPRPPPP#</v>
          </cell>
          <cell r="F137" t="str">
            <v>RANDOM</v>
          </cell>
          <cell r="G137" t="str">
            <v>outrng,variables,points,distribution,seed,randarg1,randarg2,randarg3,randarg4,randarg5)</v>
          </cell>
        </row>
        <row r="138">
          <cell r="B138" t="str">
            <v>Rankperc</v>
          </cell>
          <cell r="D138" t="str">
            <v>fnRankPerc</v>
          </cell>
          <cell r="E138" t="str">
            <v>ARRPP#</v>
          </cell>
          <cell r="F138" t="str">
            <v>RANKPERC</v>
          </cell>
          <cell r="G138" t="str">
            <v>inrng,outrng,grouped,labels</v>
          </cell>
        </row>
        <row r="139">
          <cell r="B139" t="str">
            <v>Regress</v>
          </cell>
          <cell r="D139" t="str">
            <v>fnRegress</v>
          </cell>
          <cell r="E139" t="str">
            <v>ARRPPPRPPPPRPR#</v>
          </cell>
          <cell r="F139" t="str">
            <v>REGRESS</v>
          </cell>
          <cell r="G139" t="str">
            <v>inpyrng,inpxrng,constant,labels,confid,soutrng,residuals,sresiduals,rplots,lplots,routrng,nplots,poutrng</v>
          </cell>
        </row>
        <row r="140">
          <cell r="B140" t="str">
            <v>Sample</v>
          </cell>
          <cell r="D140" t="str">
            <v>fnSample</v>
          </cell>
          <cell r="E140" t="str">
            <v>ARRPPP#</v>
          </cell>
          <cell r="F140" t="str">
            <v>SAMPLE</v>
          </cell>
          <cell r="G140" t="str">
            <v>inrng,outrng,method,rate,labels</v>
          </cell>
        </row>
        <row r="141">
          <cell r="B141" t="str">
            <v>RandomQ</v>
          </cell>
          <cell r="D141" t="str">
            <v>fnRandomQ</v>
          </cell>
          <cell r="E141" t="str">
            <v>ARPPPPRPPPP#</v>
          </cell>
          <cell r="F141" t="str">
            <v>RANDOM?</v>
          </cell>
          <cell r="G141" t="str">
            <v>outrng,variables,points,distribution,seed,randarg1,randarg2,randarg3,randarg4,randarg5)</v>
          </cell>
        </row>
        <row r="142">
          <cell r="B142" t="str">
            <v>RankpercQ</v>
          </cell>
          <cell r="D142" t="str">
            <v>fnRankPercQ</v>
          </cell>
          <cell r="E142" t="str">
            <v>ARRPP#</v>
          </cell>
          <cell r="F142" t="str">
            <v>RANKPERC?</v>
          </cell>
          <cell r="G142" t="str">
            <v>inrng,outrng,grouped,labels</v>
          </cell>
        </row>
        <row r="143">
          <cell r="B143" t="str">
            <v>RegressQ</v>
          </cell>
          <cell r="D143" t="str">
            <v>fnRegressQ</v>
          </cell>
          <cell r="E143" t="str">
            <v>ARRPPPRPPPPRPR#</v>
          </cell>
          <cell r="F143" t="str">
            <v>REGRESS?</v>
          </cell>
          <cell r="G143" t="str">
            <v>inpyrng,inpxrng,constant,labels,confid,soutrng,residuals,sresiduals,rplots,lplots,routrng,nplots,poutrng</v>
          </cell>
        </row>
        <row r="144">
          <cell r="B144" t="str">
            <v>SampleQ</v>
          </cell>
          <cell r="D144" t="str">
            <v>fnSampleQ</v>
          </cell>
          <cell r="E144" t="str">
            <v>ARRPPP#</v>
          </cell>
          <cell r="F144" t="str">
            <v>SAMPLE?</v>
          </cell>
          <cell r="G144" t="str">
            <v>inrng,outrng,method,rate,labels</v>
          </cell>
        </row>
        <row r="148">
          <cell r="B148" t="str">
            <v>Text</v>
          </cell>
          <cell r="C148" t="str">
            <v>Comments</v>
          </cell>
        </row>
        <row r="149">
          <cell r="B149" t="str">
            <v>Analysis ToolPak</v>
          </cell>
        </row>
        <row r="150">
          <cell r="B150" t="str">
            <v>Tools</v>
          </cell>
          <cell r="C150" t="str">
            <v>Excel5</v>
          </cell>
        </row>
        <row r="151">
          <cell r="B151" t="str">
            <v>Options</v>
          </cell>
          <cell r="C151" t="str">
            <v>Excel4</v>
          </cell>
        </row>
        <row r="152">
          <cell r="B152" t="str">
            <v>Engineering</v>
          </cell>
        </row>
        <row r="153">
          <cell r="B153" t="str">
            <v>Math &amp; Trig</v>
          </cell>
        </row>
        <row r="154">
          <cell r="B154" t="str">
            <v>Date &amp; Time</v>
          </cell>
        </row>
        <row r="155">
          <cell r="B155" t="str">
            <v>Financial</v>
          </cell>
        </row>
        <row r="156">
          <cell r="B156" t="str">
            <v>Statistical</v>
          </cell>
        </row>
        <row r="157">
          <cell r="B157" t="str">
            <v>Information</v>
          </cell>
        </row>
        <row r="158">
          <cell r="B158" t="str">
            <v>test</v>
          </cell>
        </row>
        <row r="170">
          <cell r="D170" t="str">
            <v>fnRankPerc</v>
          </cell>
          <cell r="E170" t="str">
            <v>ARRPP#</v>
          </cell>
          <cell r="F170" t="str">
            <v>RANKPERC</v>
          </cell>
          <cell r="G170" t="str">
            <v>inrng,outrng,grouped,labels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XXXX"/>
      <sheetName val="XXX0"/>
      <sheetName val="XXX1"/>
      <sheetName val="Time Plan "/>
      <sheetName val="Time Plan  (2)"/>
      <sheetName val="Sheet2"/>
      <sheetName val="Need Dates"/>
      <sheetName val="Status Report (2)"/>
      <sheetName val="psw"/>
      <sheetName val="Eng Process  Time "/>
      <sheetName val="Team Feasibility"/>
      <sheetName val="FMEA"/>
      <sheetName val="P-Control Plan"/>
      <sheetName val="Appearance"/>
      <sheetName val="Data Chk List"/>
      <sheetName val="PPAP CHK-List"/>
      <sheetName val="ppchart front"/>
      <sheetName val="ppchart back"/>
      <sheetName val="PIST"/>
      <sheetName val="cover"/>
      <sheetName val="PIPC"/>
      <sheetName val="PPQI"/>
      <sheetName val="Gaging Inst."/>
      <sheetName val="Tooling Inst."/>
      <sheetName val="Dimens"/>
      <sheetName val="Material Test"/>
      <sheetName val="Performance Test."/>
      <sheetName val="Supplier Request for Engg. appr"/>
      <sheetName val="Sheet1"/>
      <sheetName val="CONT. FRONT"/>
      <sheetName val="CP-CPK"/>
      <sheetName val="Gauge R&amp;R"/>
      <sheetName val="Product Quality Pla&amp; Sum sign-"/>
      <sheetName val="Tool Maint. Check List"/>
      <sheetName val="Bill of material"/>
      <sheetName val="QA SHEET"/>
      <sheetName val="QA Process Log Sheet"/>
      <sheetName val="P_Control Plan"/>
      <sheetName val="Time_Plan_"/>
      <sheetName val="Time_Plan__(2)"/>
      <sheetName val="Need_Dates"/>
      <sheetName val="Status_Report_(2)"/>
      <sheetName val="Eng_Process__Time_"/>
      <sheetName val="Team_Feasibility"/>
      <sheetName val="P-Control_Plan"/>
      <sheetName val="Data_Chk_List"/>
      <sheetName val="PPAP_CHK-List"/>
      <sheetName val="ppchart_front"/>
      <sheetName val="ppchart_back"/>
      <sheetName val="Gaging_Inst_"/>
      <sheetName val="Tooling_Inst_"/>
      <sheetName val="Material_Test"/>
      <sheetName val="Performance_Test_"/>
      <sheetName val="Supplier_Request_for_Engg__appr"/>
      <sheetName val="CONT__FRONT"/>
      <sheetName val="Gauge_R&amp;R"/>
      <sheetName val="Product_Quality_Pla&amp;_Sum_sign-"/>
      <sheetName val="Tool_Maint__Check_List"/>
      <sheetName val="Bill_of_material"/>
      <sheetName val="QA_SHEET"/>
      <sheetName val="QA_Process_Log_Sheet"/>
      <sheetName val="4WD APQP "/>
      <sheetName val="Base"/>
      <sheetName val="Sheet1 (2)"/>
      <sheetName val="BOM - Engineering"/>
      <sheetName val="Purchasing Data"/>
      <sheetName val="Sheet7"/>
      <sheetName val="PLFM01"/>
      <sheetName val="Apr-05"/>
      <sheetName val="DATA SPGR14"/>
      <sheetName val="VAAPR03"/>
      <sheetName val="2. Definitions"/>
      <sheetName val="Calendar"/>
      <sheetName val="126.255"/>
      <sheetName val="CAUDIT"/>
      <sheetName val="repeatative rejection"/>
      <sheetName val="OK LOTS"/>
      <sheetName val="2007JK"/>
      <sheetName val="2.대외공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xsara"/>
      <sheetName val="#REF"/>
      <sheetName val="BRAKE"/>
      <sheetName val="A-100전제"/>
      <sheetName val="Macro1"/>
      <sheetName val="**1"/>
      <sheetName val="등록의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Boaring wi "/>
      <sheetName val="Nipple drilling wi "/>
      <sheetName val="Assembly WI"/>
      <sheetName val="Moulding ESC "/>
      <sheetName val="Final ESC "/>
      <sheetName val="15.Packaging WI"/>
      <sheetName val="B075449 Assly"/>
    </sheetNames>
    <definedNames>
      <definedName name="_______GoA1" refersTo="#REF!"/>
    </definedNames>
    <sheetDataSet>
      <sheetData sheetId="0"/>
      <sheetData sheetId="1"/>
      <sheetData sheetId="2"/>
      <sheetData sheetId="3">
        <row r="2">
          <cell r="J2" t="str">
            <v>PSIPL/QA/ESC/</v>
          </cell>
        </row>
      </sheetData>
      <sheetData sheetId="4"/>
      <sheetData sheetId="5">
        <row r="2">
          <cell r="AV2" t="str">
            <v>PSIPL/PU/PAC/</v>
          </cell>
        </row>
      </sheetData>
      <sheetData sheetId="6"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CAPITAL"/>
      <sheetName val="REVENUE"/>
      <sheetName val="SALARIES"/>
      <sheetName val="Sheet10"/>
      <sheetName val="Sheet11"/>
      <sheetName val="Sheet12"/>
      <sheetName val="Sheet13"/>
      <sheetName val="Sheet14"/>
      <sheetName val="Sheet15"/>
      <sheetName val="Sheet16"/>
      <sheetName val="USD"/>
      <sheetName val="Input"/>
      <sheetName val="C.PLAN"/>
      <sheetName val="Pivot_seg_vc_it"/>
      <sheetName val="NewIndica-IP BOM"/>
      <sheetName val="#REF"/>
      <sheetName val="PBOO"/>
      <sheetName val="MO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SUM14ZC1"/>
      <sheetName val="見積り報告"/>
      <sheetName val="日程"/>
      <sheetName val="機種体系"/>
      <sheetName val="車両アサンプション"/>
      <sheetName val="PTアサンプション"/>
      <sheetName val="研工事"/>
      <sheetName val="試作車台数"/>
      <sheetName val="工数まとめ"/>
      <sheetName val="ｹｰｽｽﾀﾃﾞｨｱｻﾝﾌﾟｼｮﾝ"/>
      <sheetName val="内訳報告"/>
      <sheetName val="内訳分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표지"/>
      <sheetName val="1목적"/>
      <sheetName val="사업변화 (5)"/>
      <sheetName val="비교"/>
      <sheetName val="사업변화"/>
      <sheetName val="사업변화1"/>
      <sheetName val="사업변화(지울것)"/>
      <sheetName val="사업변화 (2)"/>
      <sheetName val="계열사현황종합"/>
      <sheetName val="계열사구조조정"/>
      <sheetName val="기아모텍"/>
      <sheetName val="기아중공업"/>
      <sheetName val="기아특수강"/>
      <sheetName val="기아정기"/>
      <sheetName val="재무제표"/>
      <sheetName val="자동차"/>
      <sheetName val="연구소"/>
      <sheetName val="전자"/>
      <sheetName val="Sheet2"/>
      <sheetName val="Sheet3"/>
      <sheetName val=""/>
      <sheetName val="자체실적Y"/>
      <sheetName val="97계획(96.11"/>
    </sheetNames>
    <sheetDataSet>
      <sheetData sheetId="0"/>
      <sheetData sheetId="1"/>
      <sheetData sheetId="2"/>
      <sheetData sheetId="3"/>
      <sheetData sheetId="4"/>
      <sheetData sheetId="5"/>
      <sheetData sheetId="6"/>
      <sheetData sheetId="7"/>
      <sheetData sheetId="8" refreshError="1">
        <row r="18">
          <cell r="D18" t="str">
            <v>외  감</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 L Silver COST SHEET EB Primer"/>
      <sheetName val=" C Gold 902 R Primer"/>
      <sheetName val="Sun Shine Yellow"/>
      <sheetName val="FORMULATION AND COVERAGE"/>
      <sheetName val="기초자료"/>
    </sheetNames>
    <sheetDataSet>
      <sheetData sheetId="0"/>
      <sheetData sheetId="1"/>
      <sheetData sheetId="2"/>
      <sheetData sheetId="3">
        <row r="9">
          <cell r="E9">
            <v>117.85399355208951</v>
          </cell>
        </row>
      </sheetData>
      <sheetData sheetId="4"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프로그램"/>
      <sheetName val="DIALOG"/>
      <sheetName val="DIALOG1"/>
      <sheetName val="DIALOG2"/>
      <sheetName val="취소_DIALOG"/>
      <sheetName val="반납_DIALOG"/>
      <sheetName val="목록"/>
      <sheetName val="LIST"/>
      <sheetName val="출력_결재"/>
      <sheetName val="영업비밀지출승인서"/>
      <sheetName val="견적요청서"/>
      <sheetName val="관리대장"/>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sheetData sheetId="10"/>
      <sheetData sheetId="11"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NS 5-16"/>
      <sheetName val="SU6140 (3)"/>
      <sheetName val="Sn0060"/>
      <sheetName val="SU6140 (2)"/>
      <sheetName val="SU6140"/>
      <sheetName val="LN0235A (4)"/>
      <sheetName val="LN0235A (3)"/>
      <sheetName val="LN0235A (2)"/>
      <sheetName val="LN0235A (1)"/>
      <sheetName val="LN0235A"/>
      <sheetName val="NS 5-14"/>
      <sheetName val="NS _5-6 (2)"/>
      <sheetName val="NS _5-6"/>
      <sheetName val="SN0060XR"/>
      <sheetName val="NS 5-10"/>
      <sheetName val="NS 5_8"/>
      <sheetName val="nn1680"/>
      <sheetName val="nn2130"/>
      <sheetName val="pw0030"/>
      <sheetName val="nn2130-1"/>
      <sheetName val="modpc"/>
      <sheetName val="NS 5 14"/>
      <sheetName val="NN2862(3)"/>
      <sheetName val="CN0160"/>
      <sheetName val="NN2640"/>
      <sheetName val="NN2862(2)"/>
      <sheetName val="NN2862 (1)"/>
      <sheetName val="NN2862"/>
      <sheetName val="NN2640(1)"/>
      <sheetName val="NN1141"/>
      <sheetName val="Pr.Ca.St."/>
      <sheetName val="Sheet3"/>
      <sheetName val="NS_5-16"/>
      <sheetName val="SU6140_(3)"/>
      <sheetName val="SU6140_(2)"/>
      <sheetName val="LN0235A_(4)"/>
      <sheetName val="LN0235A_(3)"/>
      <sheetName val="LN0235A_(2)"/>
      <sheetName val="LN0235A_(1)"/>
      <sheetName val="NS_5-14"/>
      <sheetName val="NS__5-6_(2)"/>
      <sheetName val="NS__5-6"/>
      <sheetName val="NS_5-10"/>
      <sheetName val="NS_5_8"/>
      <sheetName val="NS_5_14"/>
      <sheetName val="NN2862_(1)"/>
      <sheetName val="Pr_Ca_S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Audit (à envoyer)"/>
      <sheetName val="Feuille d'Audit"/>
      <sheetName val="Synthèse"/>
      <sheetName val="Liste chantiers 5S"/>
      <sheetName val="Indicateurs"/>
      <sheetName val="BD 5S Bureau flux interne hall3"/>
      <sheetName val="BD 5S Informatique"/>
      <sheetName val="BD 5S Informatique AS400"/>
      <sheetName val="BD 5S Direction"/>
      <sheetName val="BD 5S Coins pause"/>
      <sheetName val="BD 5S Atelier Protos"/>
      <sheetName val="BD 5S Etudes"/>
      <sheetName val="BD 5S Essai"/>
      <sheetName val="BD 5S NB Logistique"/>
      <sheetName val="BD 5S Laboratoire"/>
      <sheetName val="BD 5S Métrologie"/>
      <sheetName val="BD 5S Assurance Qualité"/>
      <sheetName val="BD 5S Qualité S. Nord"/>
      <sheetName val="BD 5S A.Q.F.E."/>
      <sheetName val="BD 5S Infirmerie"/>
      <sheetName val="BD 5S Ressources Humaines"/>
      <sheetName val="BD 5S Achats C1"/>
      <sheetName val="BD 5S Achats C2"/>
      <sheetName val="BD 5S Direction Finance Gestion"/>
      <sheetName val="BD 5S Local CE"/>
      <sheetName val="BD 5S Chef Projet&amp;Coordinateurs"/>
      <sheetName val="BD 5S Administration Ventes"/>
      <sheetName val="BD 5S Méthodes"/>
      <sheetName val="BD 5S ML-MoL T1-T5-N68"/>
      <sheetName val="BD 5S Maintenance"/>
      <sheetName val="BD 5S Bureau Leader Usine Sud"/>
      <sheetName val="BD 5S Bureau Leader Usine Nord"/>
      <sheetName val="BD 5S Cabine radiateur"/>
      <sheetName val="BD 5S Cabine outillage"/>
      <sheetName val="BD 5S Cabine injection"/>
      <sheetName val="BD 5S Cabine CDC"/>
      <sheetName val="BD 5S Cabine Hall 3"/>
      <sheetName val="BD 5S Cabine Hall 4"/>
      <sheetName val="BD 5S Cabine Qualité"/>
      <sheetName val="BD 5S Boite à idées"/>
      <sheetName val="Indicateurs (à envoyer)"/>
      <sheetName val="Synthèse (vierge)"/>
      <sheetName val="Synthèse (à diffuser)"/>
      <sheetName val="BD 5S Finances"/>
      <sheetName val="BD 5S Bureaux Leader"/>
      <sheetName val="BD 5S Cabine"/>
      <sheetName val="BD 5S Cabine Hall 2"/>
    </sheetNames>
    <sheetDataSet>
      <sheetData sheetId="0"/>
      <sheetData sheetId="1"/>
      <sheetData sheetId="2"/>
      <sheetData sheetId="3">
        <row r="1">
          <cell r="F1">
            <v>2</v>
          </cell>
        </row>
        <row r="2">
          <cell r="F2">
            <v>2</v>
          </cell>
        </row>
        <row r="3">
          <cell r="F3">
            <v>2</v>
          </cell>
        </row>
        <row r="4">
          <cell r="F4">
            <v>2</v>
          </cell>
        </row>
        <row r="5">
          <cell r="F5">
            <v>2</v>
          </cell>
        </row>
        <row r="6">
          <cell r="F6">
            <v>2</v>
          </cell>
        </row>
        <row r="7">
          <cell r="F7">
            <v>2</v>
          </cell>
        </row>
        <row r="8">
          <cell r="F8">
            <v>2</v>
          </cell>
        </row>
        <row r="9">
          <cell r="F9">
            <v>2</v>
          </cell>
        </row>
        <row r="10">
          <cell r="F10">
            <v>2</v>
          </cell>
        </row>
        <row r="11">
          <cell r="F11">
            <v>2</v>
          </cell>
        </row>
        <row r="12">
          <cell r="F12">
            <v>2</v>
          </cell>
        </row>
        <row r="13">
          <cell r="F13">
            <v>2</v>
          </cell>
        </row>
        <row r="14">
          <cell r="F14">
            <v>2</v>
          </cell>
        </row>
        <row r="15">
          <cell r="F15">
            <v>2</v>
          </cell>
        </row>
        <row r="16">
          <cell r="F16">
            <v>2</v>
          </cell>
        </row>
        <row r="17">
          <cell r="F17">
            <v>2</v>
          </cell>
        </row>
        <row r="18">
          <cell r="F18">
            <v>2</v>
          </cell>
        </row>
        <row r="19">
          <cell r="F19">
            <v>2</v>
          </cell>
        </row>
        <row r="20">
          <cell r="F20">
            <v>2</v>
          </cell>
        </row>
        <row r="21">
          <cell r="F21">
            <v>2</v>
          </cell>
        </row>
        <row r="22">
          <cell r="F22">
            <v>2</v>
          </cell>
        </row>
        <row r="23">
          <cell r="F23">
            <v>2</v>
          </cell>
        </row>
        <row r="24">
          <cell r="F24">
            <v>2</v>
          </cell>
        </row>
        <row r="25">
          <cell r="F25">
            <v>2</v>
          </cell>
        </row>
        <row r="26">
          <cell r="F26">
            <v>2</v>
          </cell>
        </row>
        <row r="27">
          <cell r="F27">
            <v>2</v>
          </cell>
        </row>
        <row r="28">
          <cell r="F28">
            <v>2</v>
          </cell>
        </row>
        <row r="29">
          <cell r="F29">
            <v>2</v>
          </cell>
        </row>
        <row r="30">
          <cell r="F30">
            <v>2</v>
          </cell>
        </row>
        <row r="31">
          <cell r="F31">
            <v>2</v>
          </cell>
        </row>
        <row r="32">
          <cell r="F32">
            <v>2</v>
          </cell>
        </row>
        <row r="33">
          <cell r="F33">
            <v>2</v>
          </cell>
        </row>
        <row r="34">
          <cell r="F34">
            <v>2</v>
          </cell>
        </row>
        <row r="35">
          <cell r="F35">
            <v>2</v>
          </cell>
        </row>
        <row r="36">
          <cell r="F3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Feuille d'Audit"/>
      <sheetName val="Audit (à envoyer)"/>
      <sheetName val="Synthèse"/>
      <sheetName val="Liste chantiers 5S"/>
      <sheetName val="Indicateurs"/>
      <sheetName val="BD 5S Cabine Expédition Zone 2"/>
      <sheetName val="BD 5S Cabine flux cdc Zone 3"/>
      <sheetName val="BD 5S Cabine auvent hall3Zone 4"/>
      <sheetName val="BD 5S Cabine auvent hall4Zone 5"/>
      <sheetName val="BD 5S Cabine auvent nord Zone 6"/>
      <sheetName val="BD 5S Plate forme dechargement8"/>
      <sheetName val="BD 5S Plate forme stock Zone 9"/>
      <sheetName val="BD 5S Stockag nouveau concept"/>
      <sheetName val="BD 5S Abords extérieurs Zone 12"/>
      <sheetName val="BD 5S Cabine de réception Zone7"/>
      <sheetName val="BD 5S Abords logistique"/>
      <sheetName val="BD 5S Zone Prison"/>
      <sheetName val="BD 5S T600G"/>
      <sheetName val="BD 5S T600 CDE et VENTIL"/>
      <sheetName val="BD 5S T600D"/>
      <sheetName val="BD 5S W203 L1"/>
      <sheetName val="BD 5S W203 L2"/>
      <sheetName val="BD 5S W203 Soudeuse"/>
      <sheetName val="BD 5S W203 GMV Canaux"/>
      <sheetName val="BD 5S W203 Ventil"/>
      <sheetName val="BD 5S W202 Ventil"/>
      <sheetName val="BD 5S R170"/>
      <sheetName val="BD 5S R230"/>
      <sheetName val="BD 5S Soudeuses Fermetures"/>
      <sheetName val="BD 5S ECO CLEAN"/>
      <sheetName val="BD 5S C11"/>
      <sheetName val="BD 5S Blocs"/>
      <sheetName val="BD 5S Coupe-tubes Cintreuses"/>
      <sheetName val="BD 5S Ligne PTC"/>
      <sheetName val="BD 5S Injection zone extérieure"/>
      <sheetName val="BD 5S Inject Zone équilibreuse"/>
      <sheetName val="BD 5S Injection Zone navigator"/>
      <sheetName val="BD 5S Injection Zone matières"/>
      <sheetName val="BD 5S Injection (Zone prison)"/>
      <sheetName val="BD 5S Inject zone périphérique"/>
      <sheetName val="BD 5S Injection Dépose moules"/>
      <sheetName val="BD 5S Inject Attente soudage"/>
      <sheetName val="BD 5S Inject. Zone soudeuse"/>
      <sheetName val="BD 5S Injection 800T-1300T"/>
      <sheetName val="BD 5S Injection 420T-650T"/>
      <sheetName val="BD 5S Injection 350T"/>
      <sheetName val="BD 5S Injection 150T-200T"/>
      <sheetName val="BD 5S Injection Zone rebut"/>
      <sheetName val="BD 5S Injection (Tableau flux)"/>
      <sheetName val="BD 5S Abords Voiries"/>
      <sheetName val="BD 5S Radiateurs R5"/>
      <sheetName val="BD 5S Radiateurs W168"/>
      <sheetName val="BD 5S Ligne 11 et 12"/>
      <sheetName val="BD 5S Radiateurs Fermeture 3"/>
      <sheetName val="BD 5S Radiateurs Fermeture 4"/>
      <sheetName val="BD 5S KS 994M"/>
      <sheetName val="BD 5S Radiateurs R6"/>
      <sheetName val="BD 5S X70 LIGNE"/>
      <sheetName val="BD 5S X70 VENTIL"/>
      <sheetName val="BD 5S X70 COMMANDE"/>
      <sheetName val="BD 5S X70 PIECES ANNEXES"/>
      <sheetName val="BD 5S X76 VENTIL AC PREPA"/>
      <sheetName val="BD 5S X76 COMMANDE"/>
      <sheetName val="BD 5S X76 VENTIL"/>
      <sheetName val="BD 5S X76 LIGNE"/>
      <sheetName val="BD 5S T1 L1"/>
      <sheetName val="BD 5S T1 L2"/>
      <sheetName val="BD 5S T1 L3"/>
      <sheetName val="BD 5S T1 L4"/>
      <sheetName val="BD 5S T1 Commande"/>
      <sheetName val="BD 5S T1 Ventilation"/>
      <sheetName val="BD 5S T1 Zone de réparation"/>
      <sheetName val="BD 5S PU64 VENTIL"/>
      <sheetName val="BD 5S PU64 LIGNE"/>
      <sheetName val="BD 5S PU64 COMMANDE"/>
      <sheetName val="Indicateurs (à envoyer)"/>
      <sheetName val="Synthèse (vierge)"/>
      <sheetName val="Synthèse (à diffuser)"/>
      <sheetName val="BD 5S Zone P.R."/>
      <sheetName val="BD 5S Zone Réemballage"/>
      <sheetName val="BD 5S Zone Préparation"/>
      <sheetName val="BD 5S Atelier Outillage"/>
      <sheetName val="BD 5S Injection Presse 650T"/>
      <sheetName val="BD 5S Injection 350T-420T"/>
      <sheetName val="BD 5S Radiateurs Fermeture 2"/>
    </sheetNames>
    <sheetDataSet>
      <sheetData sheetId="0">
        <row r="3">
          <cell r="C3" t="str">
            <v>Cabine flux cdc Zone 3</v>
          </cell>
        </row>
      </sheetData>
      <sheetData sheetId="1"/>
      <sheetData sheetId="2"/>
      <sheetData sheetId="3">
        <row r="1">
          <cell r="A1" t="str">
            <v>KS 994M</v>
          </cell>
          <cell r="B1" t="str">
            <v>E. HABY</v>
          </cell>
        </row>
        <row r="2">
          <cell r="A2" t="str">
            <v>W203 L1</v>
          </cell>
          <cell r="B2" t="str">
            <v>C. GEIBEL</v>
          </cell>
        </row>
        <row r="3">
          <cell r="A3" t="str">
            <v>T600D</v>
          </cell>
          <cell r="B3" t="str">
            <v>J. SPICCACI</v>
          </cell>
        </row>
        <row r="4">
          <cell r="A4" t="str">
            <v>C11</v>
          </cell>
          <cell r="B4" t="str">
            <v>M.E. FERRY</v>
          </cell>
        </row>
        <row r="5">
          <cell r="A5" t="str">
            <v>Cabine de réception Zone7</v>
          </cell>
          <cell r="B5" t="str">
            <v>D.MEIER / G.HANN</v>
          </cell>
        </row>
        <row r="6">
          <cell r="A6" t="str">
            <v>Abords Voiries</v>
          </cell>
          <cell r="B6" t="str">
            <v>D. OTT</v>
          </cell>
        </row>
        <row r="7">
          <cell r="A7" t="str">
            <v>Injection Presse 650T</v>
          </cell>
          <cell r="B7" t="str">
            <v>PARRAINS</v>
          </cell>
        </row>
        <row r="8">
          <cell r="A8" t="str">
            <v>Injection 800T-1300T</v>
          </cell>
          <cell r="B8" t="str">
            <v>PARRAINS</v>
          </cell>
        </row>
        <row r="9">
          <cell r="A9" t="str">
            <v>Injection 150T-200T</v>
          </cell>
          <cell r="B9" t="str">
            <v>PARRAINS</v>
          </cell>
        </row>
        <row r="10">
          <cell r="A10" t="str">
            <v>Injection</v>
          </cell>
          <cell r="B10" t="str">
            <v>PARRAINS</v>
          </cell>
        </row>
        <row r="11">
          <cell r="A11" t="str">
            <v>Injection (Zone matières)</v>
          </cell>
          <cell r="B11" t="str">
            <v>E.FINNOCHIO</v>
          </cell>
        </row>
        <row r="12">
          <cell r="A12" t="str">
            <v>Injection (Zone prison)</v>
          </cell>
          <cell r="B12" t="str">
            <v>G.RINNERT</v>
          </cell>
        </row>
        <row r="13">
          <cell r="A13" t="str">
            <v>Injection (Zone extérieure)</v>
          </cell>
          <cell r="B13" t="str">
            <v>D.WALTER</v>
          </cell>
        </row>
        <row r="14">
          <cell r="A14" t="str">
            <v>Injection (Zone navigator)</v>
          </cell>
          <cell r="B14" t="str">
            <v>C.KOENIG</v>
          </cell>
        </row>
        <row r="15">
          <cell r="A15" t="str">
            <v>Injection (Attente soudage)</v>
          </cell>
          <cell r="B15" t="str">
            <v>V.RIZZO</v>
          </cell>
        </row>
        <row r="16">
          <cell r="A16" t="str">
            <v>Injection (Zone équilibreuse)</v>
          </cell>
          <cell r="B16" t="str">
            <v>W.RODRIGUES</v>
          </cell>
        </row>
        <row r="17">
          <cell r="A17" t="str">
            <v>Injection (Tableau flux)</v>
          </cell>
          <cell r="B17" t="str">
            <v>S.ZENNER</v>
          </cell>
        </row>
        <row r="18">
          <cell r="A18" t="str">
            <v>T1 L1</v>
          </cell>
          <cell r="B18" t="str">
            <v>E.FERREIRA</v>
          </cell>
        </row>
        <row r="19">
          <cell r="A19" t="str">
            <v>T1 L2</v>
          </cell>
          <cell r="B19" t="str">
            <v>E.FERREIRA</v>
          </cell>
        </row>
        <row r="20">
          <cell r="A20" t="str">
            <v>T1 L3</v>
          </cell>
          <cell r="B20" t="str">
            <v>E.FERREIRA</v>
          </cell>
        </row>
        <row r="21">
          <cell r="A21" t="str">
            <v>T1 L4</v>
          </cell>
          <cell r="B21" t="str">
            <v>E.FERREIRA</v>
          </cell>
        </row>
        <row r="22">
          <cell r="A22" t="str">
            <v>T1 Ventilation</v>
          </cell>
          <cell r="B22" t="str">
            <v>E.FERREIRA</v>
          </cell>
        </row>
        <row r="23">
          <cell r="A23" t="str">
            <v>T1 Commande</v>
          </cell>
          <cell r="B23" t="str">
            <v>E.FERREIRA</v>
          </cell>
        </row>
        <row r="24">
          <cell r="A24" t="str">
            <v>Radiateurs R5</v>
          </cell>
          <cell r="B24" t="str">
            <v>D.SCHATT</v>
          </cell>
        </row>
        <row r="25">
          <cell r="A25" t="str">
            <v>Abords logistique</v>
          </cell>
          <cell r="B25" t="str">
            <v>D.MEIER</v>
          </cell>
        </row>
        <row r="26">
          <cell r="A26" t="str">
            <v>Injection 350T-420T</v>
          </cell>
          <cell r="B26" t="str">
            <v>PARRAINS</v>
          </cell>
        </row>
        <row r="27">
          <cell r="A27" t="str">
            <v>Injection Dépose moules</v>
          </cell>
          <cell r="B27" t="str">
            <v>PARRAINS</v>
          </cell>
        </row>
        <row r="28">
          <cell r="A28" t="str">
            <v>Inject. Zone soudeuse</v>
          </cell>
          <cell r="B28" t="str">
            <v>PARRAINS</v>
          </cell>
        </row>
        <row r="29">
          <cell r="A29" t="str">
            <v>Injection Zone rebut</v>
          </cell>
          <cell r="B29" t="str">
            <v>A.OUSSET</v>
          </cell>
        </row>
        <row r="30">
          <cell r="A30" t="str">
            <v>Radiateurs W168</v>
          </cell>
          <cell r="B30" t="str">
            <v>A.KOPP</v>
          </cell>
        </row>
        <row r="31">
          <cell r="A31" t="str">
            <v>Radiateurs fermeture 2</v>
          </cell>
          <cell r="B31" t="str">
            <v>J.PESANTI</v>
          </cell>
        </row>
        <row r="32">
          <cell r="A32" t="str">
            <v>Radiateurs fermeture 3</v>
          </cell>
          <cell r="B32" t="str">
            <v>J.PESANTI</v>
          </cell>
        </row>
        <row r="33">
          <cell r="A33" t="str">
            <v>Radiateurs fermeture 4</v>
          </cell>
          <cell r="B33" t="str">
            <v>J.PESANTI</v>
          </cell>
        </row>
        <row r="34">
          <cell r="A34" t="str">
            <v>W203 L2</v>
          </cell>
          <cell r="B34" t="str">
            <v>C. GEIBEL</v>
          </cell>
        </row>
        <row r="35">
          <cell r="A35" t="str">
            <v>W203 Soudeuse</v>
          </cell>
          <cell r="B35" t="str">
            <v>C. GEIBEL</v>
          </cell>
        </row>
        <row r="36">
          <cell r="A36" t="str">
            <v>W203 GMV Canaux</v>
          </cell>
          <cell r="B36" t="str">
            <v>C. GEIBEL</v>
          </cell>
        </row>
        <row r="37">
          <cell r="A37" t="str">
            <v>W203 Ventil</v>
          </cell>
          <cell r="B37" t="str">
            <v>C. GEIBEL</v>
          </cell>
        </row>
        <row r="38">
          <cell r="A38" t="str">
            <v>W202 Ventil</v>
          </cell>
          <cell r="B38" t="str">
            <v>C. GEIBEL</v>
          </cell>
        </row>
        <row r="39">
          <cell r="A39" t="str">
            <v>R170</v>
          </cell>
          <cell r="B39" t="str">
            <v>C. GEIBEL</v>
          </cell>
        </row>
        <row r="40">
          <cell r="A40" t="str">
            <v>R230</v>
          </cell>
          <cell r="B40" t="str">
            <v>C. GEIBEL</v>
          </cell>
        </row>
        <row r="41">
          <cell r="A41" t="str">
            <v>T1 Zone de réparation</v>
          </cell>
          <cell r="B41" t="str">
            <v>E.FERREIRA</v>
          </cell>
        </row>
        <row r="42">
          <cell r="A42" t="str">
            <v>Zone Prison</v>
          </cell>
          <cell r="B42" t="str">
            <v>M.FRIEDRICH</v>
          </cell>
        </row>
        <row r="43">
          <cell r="A43" t="str">
            <v>Radiateurs R6</v>
          </cell>
          <cell r="B43" t="str">
            <v>E. HABY</v>
          </cell>
        </row>
        <row r="44">
          <cell r="A44" t="str">
            <v>Cabine Expédition Zone 2</v>
          </cell>
          <cell r="B44" t="str">
            <v>D.MEIER / L.HANN</v>
          </cell>
        </row>
        <row r="45">
          <cell r="A45" t="str">
            <v>Cabine flux cdc Zone 3</v>
          </cell>
          <cell r="B45" t="str">
            <v>D.MEIER / K.SINOUH</v>
          </cell>
        </row>
        <row r="46">
          <cell r="A46" t="str">
            <v>Cabine auvent hall3Zone 4</v>
          </cell>
          <cell r="B46" t="str">
            <v>D.MEIER / L.HANN</v>
          </cell>
        </row>
        <row r="47">
          <cell r="A47" t="str">
            <v>Cabine auvent hall4Zone 5</v>
          </cell>
          <cell r="B47" t="str">
            <v>D.MEIER / J.MERIAN</v>
          </cell>
        </row>
        <row r="48">
          <cell r="A48" t="str">
            <v>Cabine auvent nord Zone 6</v>
          </cell>
          <cell r="B48" t="str">
            <v>D.MEIER / L.HANN</v>
          </cell>
        </row>
        <row r="49">
          <cell r="A49" t="str">
            <v>Plate forme dechargement</v>
          </cell>
          <cell r="B49" t="str">
            <v>D.MEIER / J.MERIAN</v>
          </cell>
        </row>
        <row r="50">
          <cell r="A50" t="str">
            <v>Plate forme stock Zone 9</v>
          </cell>
          <cell r="B50" t="str">
            <v>D.MEIER / J.MERIAN</v>
          </cell>
        </row>
        <row r="51">
          <cell r="A51" t="str">
            <v>Stockage nouveau concept</v>
          </cell>
          <cell r="B51" t="str">
            <v>D.MEIER / K.SINOUH</v>
          </cell>
        </row>
        <row r="52">
          <cell r="A52" t="str">
            <v>Abords extérieurs Zone 12</v>
          </cell>
          <cell r="B52" t="str">
            <v>D.MEIER / K.SINOUH</v>
          </cell>
        </row>
        <row r="53">
          <cell r="A53" t="str">
            <v>Ligne PTC</v>
          </cell>
          <cell r="B53" t="str">
            <v>P.MARCK</v>
          </cell>
        </row>
        <row r="54">
          <cell r="A54" t="str">
            <v>T600G</v>
          </cell>
          <cell r="B54" t="str">
            <v>J. SPICCACI</v>
          </cell>
        </row>
        <row r="55">
          <cell r="A55" t="str">
            <v>T600 CDE et VENTIL</v>
          </cell>
          <cell r="B55" t="str">
            <v>J. SPICCACI</v>
          </cell>
        </row>
        <row r="56">
          <cell r="A56" t="str">
            <v>X76 LIGNE</v>
          </cell>
          <cell r="B56" t="str">
            <v>E.FERREIRA</v>
          </cell>
        </row>
        <row r="57">
          <cell r="A57" t="str">
            <v>X76 VENTIL</v>
          </cell>
          <cell r="B57" t="str">
            <v>E.FERREIRA</v>
          </cell>
        </row>
        <row r="58">
          <cell r="A58" t="str">
            <v>X76 COMMANDE</v>
          </cell>
          <cell r="B58" t="str">
            <v>E.FERREIRA</v>
          </cell>
        </row>
        <row r="59">
          <cell r="A59" t="str">
            <v>X76 VENTIL AC PREPA</v>
          </cell>
          <cell r="B59" t="str">
            <v>E.FERREIRA</v>
          </cell>
        </row>
        <row r="60">
          <cell r="A60" t="str">
            <v>PU64 VENTIL</v>
          </cell>
          <cell r="B60" t="str">
            <v>E.FERREIRA</v>
          </cell>
        </row>
        <row r="61">
          <cell r="A61" t="str">
            <v>PU64 LIGNE</v>
          </cell>
          <cell r="B61" t="str">
            <v>E.FERREIRA</v>
          </cell>
        </row>
        <row r="62">
          <cell r="A62" t="str">
            <v>PU64 COMMANDE</v>
          </cell>
          <cell r="B62" t="str">
            <v>E.FERREIRA</v>
          </cell>
        </row>
        <row r="63">
          <cell r="A63" t="str">
            <v>X76 COMMANDE</v>
          </cell>
          <cell r="B63" t="str">
            <v>J.SPICACCI</v>
          </cell>
        </row>
        <row r="64">
          <cell r="A64" t="str">
            <v>X76 VENTIL AC PREPA</v>
          </cell>
          <cell r="B64" t="str">
            <v>J.SPICACCI</v>
          </cell>
        </row>
        <row r="65">
          <cell r="A65" t="str">
            <v>PU64 VENTIL</v>
          </cell>
          <cell r="B65" t="str">
            <v>E.FERREIRA</v>
          </cell>
        </row>
        <row r="66">
          <cell r="A66" t="str">
            <v>PU64 LIGNE</v>
          </cell>
          <cell r="B66" t="str">
            <v>E.FERREIRA</v>
          </cell>
        </row>
        <row r="67">
          <cell r="A67" t="str">
            <v>PU64 COMMANDE</v>
          </cell>
          <cell r="B67" t="str">
            <v>E.FERREIRA</v>
          </cell>
        </row>
        <row r="68">
          <cell r="A68" t="str">
            <v>Abords Voiries</v>
          </cell>
          <cell r="B68" t="str">
            <v>D. OTT</v>
          </cell>
        </row>
        <row r="69">
          <cell r="A69" t="str">
            <v>Zone Prison</v>
          </cell>
          <cell r="B69" t="str">
            <v>M.FRIEDRICH</v>
          </cell>
        </row>
        <row r="70">
          <cell r="A70" t="str">
            <v>Zone P.R.</v>
          </cell>
          <cell r="B70" t="str">
            <v>A.FREITAS</v>
          </cell>
        </row>
        <row r="71">
          <cell r="A71" t="str">
            <v>Zone Réemballage</v>
          </cell>
          <cell r="B71" t="str">
            <v>A.FREITAS</v>
          </cell>
        </row>
        <row r="72">
          <cell r="A72" t="str">
            <v>Zone Préparation</v>
          </cell>
          <cell r="B72" t="str">
            <v>A.FREITAS</v>
          </cell>
        </row>
        <row r="73">
          <cell r="A73" t="str">
            <v>Atelier Outillage</v>
          </cell>
          <cell r="B73" t="str">
            <v>F.FANCELLU</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Macro1"/>
      <sheetName val="인쇄"/>
      <sheetName val="91100M2200"/>
      <sheetName val="91100M2220"/>
      <sheetName val="91100M2230"/>
      <sheetName val="91100M2240"/>
      <sheetName val="91100M2250"/>
      <sheetName val="91100M2340"/>
      <sheetName val="91100M2350"/>
      <sheetName val="91400M2200"/>
      <sheetName val="91400M2220"/>
      <sheetName val="91400M2300"/>
      <sheetName val="91400M2320"/>
      <sheetName val="91400M2330"/>
      <sheetName val="91640M2200"/>
      <sheetName val="91640M2220"/>
      <sheetName val="91640M2240"/>
      <sheetName val="91641M2200"/>
      <sheetName val="91641M2220"/>
      <sheetName val="91641M2240"/>
      <sheetName val="91642M2200"/>
      <sheetName val="집계표1"/>
      <sheetName val="집계표2"/>
      <sheetName val="단가LIST"/>
      <sheetName val="대당원단위"/>
      <sheetName val="WIR'G PART"/>
      <sheetName val="Sheet14"/>
      <sheetName val="Sheet15"/>
      <sheetName val="#REF"/>
      <sheetName val="[원단위.XLS囼91400M2330"/>
      <sheetName val="분석mast"/>
      <sheetName val="차종별"/>
      <sheetName val="#REF!"/>
      <sheetName val="구동"/>
    </sheetNames>
    <sheetDataSet>
      <sheetData sheetId="0" refreshError="1">
        <row r="1">
          <cell r="I1" t="str">
            <v>Macro11</v>
          </cell>
        </row>
        <row r="2">
          <cell r="I2" t="b">
            <v>1</v>
          </cell>
        </row>
        <row r="3">
          <cell r="I3" t="b">
            <v>1</v>
          </cell>
        </row>
        <row r="4">
          <cell r="I4" t="b">
            <v>1</v>
          </cell>
        </row>
        <row r="5">
          <cell r="I5" t="b">
            <v>1</v>
          </cell>
        </row>
        <row r="6">
          <cell r="I6" t="b">
            <v>1</v>
          </cell>
        </row>
        <row r="7">
          <cell r="I7" t="b">
            <v>1</v>
          </cell>
        </row>
        <row r="8">
          <cell r="I8" t="b">
            <v>1</v>
          </cell>
        </row>
        <row r="9">
          <cell r="I9"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refreshError="1"/>
      <sheetData sheetId="32"/>
      <sheetData sheetId="33" refreshError="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CsSum333TotalE"/>
    </sheetNames>
    <definedNames>
      <definedName name="Main.sb_Save_File_Shori"/>
    </definedNames>
    <sheetDataSet>
      <sheetData sheetId="0"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Tables"/>
      <sheetName val="child"/>
      <sheetName val="air (2)"/>
      <sheetName val="air"/>
      <sheetName val="assy"/>
      <sheetName val="Sheet1"/>
      <sheetName val="plastic (2)"/>
      <sheetName val="plastic"/>
      <sheetName val="BOM (2)"/>
      <sheetName val="BOM"/>
      <sheetName val="Purchasing multi-volume"/>
      <sheetName val="F&amp;T &amp; Labour"/>
      <sheetName val="Pkg Freight &amp; Cust"/>
      <sheetName val="New Plant"/>
      <sheetName val="Aftermarket"/>
    </sheetNames>
    <sheetDataSet>
      <sheetData sheetId="0">
        <row r="4">
          <cell r="W4" t="str">
            <v>Make</v>
          </cell>
        </row>
        <row r="5">
          <cell r="W5" t="str">
            <v>Buy</v>
          </cell>
        </row>
        <row r="6">
          <cell r="W6" t="str">
            <v>Directed Sourcing</v>
          </cell>
        </row>
        <row r="7">
          <cell r="W7" t="str">
            <v>On Consigment</v>
          </cell>
        </row>
        <row r="8">
          <cell r="W8" t="str">
            <v>Ref</v>
          </cell>
        </row>
        <row r="16">
          <cell r="Y16" t="str">
            <v>Yes</v>
          </cell>
        </row>
        <row r="17">
          <cell r="Y17"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Erfassung"/>
      <sheetName val="Auswertung Seite 1 (Ergebnis)"/>
      <sheetName val="Auswertung Seite 2 (Berechnung)"/>
      <sheetName val="Auswertung Seite 3 (grafisch)"/>
    </sheetNames>
    <sheetDataSet>
      <sheetData sheetId="0"/>
      <sheetData sheetId="1" refreshError="1"/>
      <sheetData sheetId="2" refreshError="1">
        <row r="11">
          <cell r="A11" t="str">
            <v>Prüfer /</v>
          </cell>
          <cell r="E11" t="str">
            <v>Teil</v>
          </cell>
          <cell r="H11" t="str">
            <v xml:space="preserve">    Mittelwert</v>
          </cell>
        </row>
        <row r="12">
          <cell r="A12" t="str">
            <v>Meßreihe-Nr.</v>
          </cell>
          <cell r="C12">
            <v>1</v>
          </cell>
          <cell r="D12">
            <v>2</v>
          </cell>
          <cell r="E12">
            <v>3</v>
          </cell>
          <cell r="F12">
            <v>4</v>
          </cell>
          <cell r="G12">
            <v>5</v>
          </cell>
        </row>
        <row r="13">
          <cell r="A13" t="str">
            <v xml:space="preserve">1.   A                 </v>
          </cell>
          <cell r="B13">
            <v>1</v>
          </cell>
          <cell r="C13">
            <v>137.93</v>
          </cell>
          <cell r="D13">
            <v>137.12</v>
          </cell>
          <cell r="E13">
            <v>137.41</v>
          </cell>
          <cell r="F13">
            <v>137.19999999999999</v>
          </cell>
          <cell r="G13">
            <v>137.28</v>
          </cell>
          <cell r="I13">
            <v>137.38800000000001</v>
          </cell>
        </row>
        <row r="14">
          <cell r="A14" t="str">
            <v>2.</v>
          </cell>
          <cell r="B14">
            <v>2</v>
          </cell>
          <cell r="C14">
            <v>137.83000000000001</v>
          </cell>
          <cell r="D14">
            <v>137.16</v>
          </cell>
          <cell r="E14">
            <v>137.38</v>
          </cell>
          <cell r="F14">
            <v>137.19</v>
          </cell>
          <cell r="G14">
            <v>137.26</v>
          </cell>
          <cell r="I14">
            <v>137.36399999999998</v>
          </cell>
        </row>
        <row r="15">
          <cell r="A15" t="str">
            <v>3.</v>
          </cell>
          <cell r="B15">
            <v>3</v>
          </cell>
          <cell r="C15">
            <v>137.9</v>
          </cell>
          <cell r="D15">
            <v>137.18</v>
          </cell>
          <cell r="E15">
            <v>137.38999999999999</v>
          </cell>
          <cell r="F15">
            <v>137.21</v>
          </cell>
          <cell r="G15">
            <v>137.29</v>
          </cell>
          <cell r="I15">
            <v>137.39400000000001</v>
          </cell>
        </row>
        <row r="16">
          <cell r="A16" t="str">
            <v>4.        Mitttelwert</v>
          </cell>
          <cell r="C16">
            <v>137.88666666666666</v>
          </cell>
          <cell r="D16">
            <v>137.15333333333334</v>
          </cell>
          <cell r="E16">
            <v>137.39333333333332</v>
          </cell>
          <cell r="F16">
            <v>137.20000000000002</v>
          </cell>
          <cell r="G16">
            <v>137.27666666666664</v>
          </cell>
          <cell r="H16" t="str">
            <v>xa =</v>
          </cell>
          <cell r="I16">
            <v>137.38200000000001</v>
          </cell>
        </row>
        <row r="17">
          <cell r="A17" t="str">
            <v>5.       Spannweite</v>
          </cell>
          <cell r="C17">
            <v>9.9999999999994316E-2</v>
          </cell>
          <cell r="D17">
            <v>6.0000000000002274E-2</v>
          </cell>
          <cell r="E17">
            <v>3.0000000000001137E-2</v>
          </cell>
          <cell r="F17">
            <v>2.0000000000010232E-2</v>
          </cell>
          <cell r="G17">
            <v>3.0000000000001137E-2</v>
          </cell>
          <cell r="H17" t="str">
            <v>Ra =</v>
          </cell>
          <cell r="I17">
            <v>4.8000000000001819E-2</v>
          </cell>
        </row>
        <row r="18">
          <cell r="A18" t="str">
            <v xml:space="preserve">6.   B                 </v>
          </cell>
          <cell r="B18">
            <v>1</v>
          </cell>
          <cell r="C18">
            <v>137.93</v>
          </cell>
          <cell r="D18">
            <v>137.13999999999999</v>
          </cell>
          <cell r="E18">
            <v>137.38</v>
          </cell>
          <cell r="F18">
            <v>137.22999999999999</v>
          </cell>
          <cell r="G18">
            <v>137.32</v>
          </cell>
          <cell r="I18">
            <v>137.4</v>
          </cell>
        </row>
        <row r="19">
          <cell r="A19" t="str">
            <v>7.</v>
          </cell>
          <cell r="B19">
            <v>2</v>
          </cell>
          <cell r="C19">
            <v>137.88</v>
          </cell>
          <cell r="D19">
            <v>137.15</v>
          </cell>
          <cell r="E19">
            <v>137.4</v>
          </cell>
          <cell r="F19">
            <v>137.22</v>
          </cell>
          <cell r="G19">
            <v>137.31</v>
          </cell>
          <cell r="I19">
            <v>137.392</v>
          </cell>
        </row>
        <row r="20">
          <cell r="A20" t="str">
            <v>8.</v>
          </cell>
          <cell r="B20">
            <v>3</v>
          </cell>
          <cell r="C20">
            <v>137.9</v>
          </cell>
          <cell r="D20">
            <v>137.13999999999999</v>
          </cell>
          <cell r="E20">
            <v>137.38999999999999</v>
          </cell>
          <cell r="F20">
            <v>137.19999999999999</v>
          </cell>
          <cell r="G20">
            <v>137.33000000000001</v>
          </cell>
          <cell r="I20">
            <v>137.392</v>
          </cell>
        </row>
        <row r="21">
          <cell r="A21" t="str">
            <v>9.        Mitttelwert</v>
          </cell>
          <cell r="C21">
            <v>137.90333333333334</v>
          </cell>
          <cell r="D21">
            <v>137.14333333333332</v>
          </cell>
          <cell r="E21">
            <v>137.38999999999999</v>
          </cell>
          <cell r="F21">
            <v>137.21666666666667</v>
          </cell>
          <cell r="G21">
            <v>137.32000000000002</v>
          </cell>
          <cell r="H21" t="str">
            <v>xb =</v>
          </cell>
          <cell r="I21">
            <v>137.39466666666667</v>
          </cell>
        </row>
        <row r="22">
          <cell r="A22" t="str">
            <v>10.     Spannweite</v>
          </cell>
          <cell r="C22">
            <v>5.0000000000011369E-2</v>
          </cell>
          <cell r="D22">
            <v>1.0000000000019327E-2</v>
          </cell>
          <cell r="E22">
            <v>2.0000000000010232E-2</v>
          </cell>
          <cell r="F22">
            <v>3.0000000000001137E-2</v>
          </cell>
          <cell r="G22">
            <v>2.0000000000010232E-2</v>
          </cell>
          <cell r="H22" t="str">
            <v>Rb =</v>
          </cell>
          <cell r="I22">
            <v>2.6000000000010459E-2</v>
          </cell>
        </row>
        <row r="23">
          <cell r="A23" t="str">
            <v xml:space="preserve">11.  C                 </v>
          </cell>
          <cell r="B23">
            <v>1</v>
          </cell>
          <cell r="C23">
            <v>137.91999999999999</v>
          </cell>
          <cell r="D23">
            <v>137.16</v>
          </cell>
          <cell r="E23">
            <v>137.4</v>
          </cell>
          <cell r="F23">
            <v>137.21</v>
          </cell>
          <cell r="G23">
            <v>137.28</v>
          </cell>
          <cell r="I23">
            <v>137.39400000000001</v>
          </cell>
        </row>
        <row r="24">
          <cell r="A24" t="str">
            <v>12.</v>
          </cell>
          <cell r="B24">
            <v>2</v>
          </cell>
          <cell r="C24">
            <v>137.88999999999999</v>
          </cell>
          <cell r="D24">
            <v>137.15</v>
          </cell>
          <cell r="E24">
            <v>137.41999999999999</v>
          </cell>
          <cell r="F24">
            <v>137.18</v>
          </cell>
          <cell r="G24">
            <v>137.29</v>
          </cell>
          <cell r="I24">
            <v>137.38599999999997</v>
          </cell>
        </row>
        <row r="25">
          <cell r="A25" t="str">
            <v>13.</v>
          </cell>
          <cell r="B25">
            <v>3</v>
          </cell>
          <cell r="C25">
            <v>137.88</v>
          </cell>
          <cell r="D25">
            <v>137.13</v>
          </cell>
          <cell r="E25">
            <v>137.4</v>
          </cell>
          <cell r="F25">
            <v>137.18</v>
          </cell>
          <cell r="G25">
            <v>137.30000000000001</v>
          </cell>
          <cell r="I25">
            <v>137.37799999999999</v>
          </cell>
        </row>
        <row r="26">
          <cell r="A26" t="str">
            <v>14.       Mitttelwert</v>
          </cell>
          <cell r="C26">
            <v>137.89666666666665</v>
          </cell>
          <cell r="D26">
            <v>137.14666666666668</v>
          </cell>
          <cell r="E26">
            <v>137.40666666666667</v>
          </cell>
          <cell r="F26">
            <v>137.19</v>
          </cell>
          <cell r="G26">
            <v>137.29</v>
          </cell>
          <cell r="H26" t="str">
            <v>xc =</v>
          </cell>
          <cell r="I26">
            <v>137.38599999999997</v>
          </cell>
        </row>
        <row r="27">
          <cell r="A27" t="str">
            <v>15.     Spannweite</v>
          </cell>
          <cell r="C27">
            <v>3.9999999999992042E-2</v>
          </cell>
          <cell r="D27">
            <v>3.0000000000001137E-2</v>
          </cell>
          <cell r="E27">
            <v>1.999999999998181E-2</v>
          </cell>
          <cell r="F27">
            <v>3.0000000000001137E-2</v>
          </cell>
          <cell r="G27">
            <v>2.0000000000010232E-2</v>
          </cell>
          <cell r="H27" t="str">
            <v>Rc =</v>
          </cell>
          <cell r="I27">
            <v>2.799999999999727E-2</v>
          </cell>
        </row>
        <row r="28">
          <cell r="A28" t="str">
            <v>16.   Teile-Mittel-</v>
          </cell>
          <cell r="C28">
            <v>137.89555555555555</v>
          </cell>
          <cell r="D28">
            <v>137.14777777777778</v>
          </cell>
          <cell r="E28">
            <v>137.39666666666665</v>
          </cell>
          <cell r="F28">
            <v>137.20222222222225</v>
          </cell>
          <cell r="G28">
            <v>137.29555555555555</v>
          </cell>
          <cell r="H28" t="str">
            <v>x =</v>
          </cell>
          <cell r="I28">
            <v>137.38755555555554</v>
          </cell>
        </row>
        <row r="29">
          <cell r="A29" t="str">
            <v xml:space="preserve">        wert (xp)</v>
          </cell>
          <cell r="G29">
            <v>0</v>
          </cell>
          <cell r="H29" t="str">
            <v>Rp =</v>
          </cell>
          <cell r="I29">
            <v>0.74777777777777032</v>
          </cell>
        </row>
        <row r="30">
          <cell r="A30" t="str">
            <v>17. Mittlere Spannweite R = (Ra + Rb + Rc) / 3</v>
          </cell>
          <cell r="H30" t="str">
            <v>R =</v>
          </cell>
          <cell r="I30">
            <v>3.400000000000318E-2</v>
          </cell>
        </row>
        <row r="31">
          <cell r="C31">
            <v>3.400000000000318E-2</v>
          </cell>
          <cell r="D31">
            <v>3.400000000000318E-2</v>
          </cell>
          <cell r="E31">
            <v>3.400000000000318E-2</v>
          </cell>
          <cell r="F31">
            <v>3.400000000000318E-2</v>
          </cell>
          <cell r="G31">
            <v>3.400000000000318E-2</v>
          </cell>
        </row>
        <row r="32">
          <cell r="A32" t="str">
            <v>18. Maximale Mittelwert-Differenz xdiff (aus xa,b,c)</v>
          </cell>
          <cell r="H32" t="str">
            <v>xdiff =</v>
          </cell>
          <cell r="I32">
            <v>1.2666666666660831E-2</v>
          </cell>
        </row>
        <row r="33">
          <cell r="A33" t="str">
            <v>19. Obere Spezifikationsgrenze UCL = R * D4       (D4=2,58 bei 3 Meßreihen)</v>
          </cell>
          <cell r="H33" t="str">
            <v>UCL =</v>
          </cell>
          <cell r="I33">
            <v>8.7720000000008208E-2</v>
          </cell>
        </row>
        <row r="34">
          <cell r="A34" t="str">
            <v>20. Untere Spezifikationsgrenze LCL = R * D3       (D3=0 bei bis zu 7 Meßreihen)</v>
          </cell>
          <cell r="H34" t="str">
            <v>LCL =</v>
          </cell>
          <cell r="I34">
            <v>0</v>
          </cell>
        </row>
      </sheetData>
      <sheetData sheetId="3"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Overview"/>
      <sheetName val="Quick Reference"/>
      <sheetName val="Supplier Information"/>
      <sheetName val="Part Tree"/>
      <sheetName val="Part Detail"/>
      <sheetName val="Part Tree Example"/>
      <sheetName val="Part Detail Example"/>
      <sheetName val="END OF USER TABS"/>
      <sheetName val="Supplier Information Help"/>
      <sheetName val="Part Tree Help"/>
      <sheetName val="Part Detail Help"/>
      <sheetName val="ValidatedCertified"/>
      <sheetName val="Lists"/>
      <sheetName val="Log"/>
      <sheetName val="ApplicationTypes"/>
      <sheetName val="ApplicationTypeList"/>
      <sheetName val="MaterialClassifications"/>
      <sheetName val="Administration"/>
      <sheetName val="SubstancesList"/>
      <sheetName val="PartTreeLeafList"/>
      <sheetName val="AvailablePartTreeLeafList"/>
      <sheetName val="PartDetailList"/>
    </sheetNames>
    <sheetDataSet>
      <sheetData sheetId="0" refreshError="1"/>
      <sheetData sheetId="1" refreshError="1"/>
      <sheetData sheetId="2" refreshError="1">
        <row r="10">
          <cell r="B10" t="str">
            <v>SJS ENTERPRISES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C1" t="str">
            <v>g</v>
          </cell>
          <cell r="D1" t="str">
            <v>each</v>
          </cell>
          <cell r="F1" t="str">
            <v>g</v>
          </cell>
          <cell r="G1" t="str">
            <v>g</v>
          </cell>
        </row>
        <row r="2">
          <cell r="C2" t="str">
            <v>kg</v>
          </cell>
          <cell r="D2" t="str">
            <v>weight</v>
          </cell>
          <cell r="F2" t="str">
            <v>kg</v>
          </cell>
          <cell r="G2" t="str">
            <v>kg</v>
          </cell>
        </row>
        <row r="3">
          <cell r="C3" t="str">
            <v>lb</v>
          </cell>
          <cell r="D3" t="str">
            <v>in</v>
          </cell>
          <cell r="F3" t="str">
            <v>lb</v>
          </cell>
          <cell r="G3" t="str">
            <v>lb</v>
          </cell>
        </row>
        <row r="4">
          <cell r="D4" t="str">
            <v>ft</v>
          </cell>
          <cell r="F4" t="str">
            <v>%</v>
          </cell>
          <cell r="G4" t="str">
            <v>%</v>
          </cell>
        </row>
        <row r="5">
          <cell r="D5" t="str">
            <v>mm</v>
          </cell>
        </row>
        <row r="6">
          <cell r="D6" t="str">
            <v>cm</v>
          </cell>
        </row>
        <row r="7">
          <cell r="D7" t="str">
            <v>m</v>
          </cell>
        </row>
        <row r="8">
          <cell r="D8" t="str">
            <v>in*2</v>
          </cell>
        </row>
        <row r="9">
          <cell r="D9" t="str">
            <v>ft*2</v>
          </cell>
        </row>
        <row r="10">
          <cell r="D10" t="str">
            <v>mm*2</v>
          </cell>
        </row>
        <row r="11">
          <cell r="D11" t="str">
            <v>cm*2</v>
          </cell>
        </row>
        <row r="12">
          <cell r="D12" t="str">
            <v>m*2</v>
          </cell>
        </row>
        <row r="13">
          <cell r="D13" t="str">
            <v>in*3</v>
          </cell>
        </row>
        <row r="14">
          <cell r="D14" t="str">
            <v>ft*3</v>
          </cell>
        </row>
        <row r="15">
          <cell r="D15" t="str">
            <v>mm*3</v>
          </cell>
        </row>
        <row r="16">
          <cell r="D16" t="str">
            <v>cm*3</v>
          </cell>
        </row>
        <row r="17">
          <cell r="D17" t="str">
            <v>m*3</v>
          </cell>
        </row>
        <row r="18">
          <cell r="D18" t="str">
            <v>gallon</v>
          </cell>
        </row>
        <row r="19">
          <cell r="D19" t="str">
            <v>liter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WYKAZ"/>
      <sheetName val="TRASA"/>
    </sheetNames>
    <sheetDataSet>
      <sheetData sheetId="0">
        <row r="2">
          <cell r="E2">
            <v>140</v>
          </cell>
        </row>
        <row r="4">
          <cell r="E4">
            <v>261</v>
          </cell>
        </row>
        <row r="5">
          <cell r="E5">
            <v>226</v>
          </cell>
        </row>
        <row r="6">
          <cell r="E6">
            <v>138</v>
          </cell>
        </row>
        <row r="7">
          <cell r="E7">
            <v>120</v>
          </cell>
        </row>
        <row r="8">
          <cell r="E8">
            <v>105</v>
          </cell>
        </row>
        <row r="9">
          <cell r="E9">
            <v>121</v>
          </cell>
        </row>
        <row r="10">
          <cell r="E10">
            <v>261</v>
          </cell>
        </row>
        <row r="11">
          <cell r="E11">
            <v>128</v>
          </cell>
        </row>
        <row r="12">
          <cell r="E12">
            <v>225</v>
          </cell>
        </row>
      </sheetData>
      <sheetData sheetId="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00000"/>
      <sheetName val="PPK COMMOD homogenis"/>
      <sheetName val="PPK COMM FINISH"/>
      <sheetName val="Sheet1"/>
      <sheetName val="PPK COMMOD"/>
      <sheetName val="PPK COMM RUNOUT"/>
      <sheetName val="CPKCOMM FINISH "/>
      <sheetName val="CPK COMMOD "/>
      <sheetName val="CPK COMM RUNOUT "/>
      <sheetName val="Sheet2"/>
      <sheetName val="Sheet3"/>
      <sheetName val="PPK_COMMOD_homogenis"/>
      <sheetName val="PPK_COMM_FINISH"/>
      <sheetName val="PPK_COMMOD"/>
      <sheetName val="PPK_COMM_RUNOUT"/>
      <sheetName val="CPKCOMM_FINISH_"/>
      <sheetName val="CPK_COMMOD_"/>
      <sheetName val="CPK_COMM_RUNOU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KMCWD"/>
    </sheetNames>
    <sheetDataSet>
      <sheetData sheetId="0"/>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raw1"/>
      <sheetName val="Data Sheet"/>
      <sheetName val="Sheet1"/>
      <sheetName val="Chart"/>
      <sheetName val="Summary"/>
      <sheetName val="Point #1"/>
      <sheetName val="Point #2"/>
      <sheetName val="Point #3"/>
      <sheetName val="Point #4"/>
      <sheetName val="Point #5"/>
      <sheetName val="Point #6"/>
      <sheetName val="Point #7"/>
      <sheetName val="Point #8"/>
      <sheetName val="Point #9"/>
      <sheetName val="Point #10"/>
      <sheetName val="Point #11"/>
      <sheetName val="Point #12"/>
      <sheetName val="Point #13"/>
      <sheetName val="Point #14"/>
      <sheetName val="Point #15"/>
      <sheetName val="Point #16"/>
      <sheetName val="Point #17"/>
      <sheetName val="Point #18"/>
      <sheetName val="Point #19"/>
      <sheetName val="Point #20"/>
      <sheetName val="Point #21"/>
      <sheetName val="Point #22"/>
      <sheetName val="Point #23"/>
      <sheetName val="Point #24"/>
      <sheetName val="Point #25"/>
      <sheetName val="Point #26"/>
      <sheetName val="Point #27"/>
      <sheetName val="Point #28"/>
      <sheetName val="Point #29"/>
      <sheetName val="Point #30"/>
      <sheetName val="Point #31"/>
      <sheetName val="Point #32"/>
      <sheetName val="Point #33"/>
      <sheetName val="Point #34"/>
      <sheetName val="Point #35"/>
      <sheetName val="Point #36"/>
      <sheetName val="Point #37"/>
      <sheetName val="Point #38"/>
      <sheetName val="Point #39"/>
      <sheetName val="Point #40"/>
      <sheetName val="Module1"/>
      <sheetName val="Module2"/>
      <sheetName val="Module3"/>
    </sheetNames>
    <sheetDataSet>
      <sheetData sheetId="0" refreshError="1"/>
      <sheetData sheetId="1"/>
      <sheetData sheetId="2" refreshError="1"/>
      <sheetData sheetId="3" refreshError="1"/>
      <sheetData sheetId="4" refreshError="1">
        <row r="21">
          <cell r="C21" t="str">
            <v>Enter Tol.</v>
          </cell>
          <cell r="K21" t="str">
            <v>Enter Tol.</v>
          </cell>
        </row>
        <row r="22">
          <cell r="C22" t="str">
            <v>Enter Tol.</v>
          </cell>
          <cell r="K22" t="str">
            <v>Enter Tol.</v>
          </cell>
        </row>
        <row r="23">
          <cell r="C23" t="str">
            <v>Enter Tol.</v>
          </cell>
          <cell r="K23" t="str">
            <v>Enter Tol.</v>
          </cell>
        </row>
        <row r="24">
          <cell r="C24" t="str">
            <v>Enter Tol.</v>
          </cell>
          <cell r="K24" t="str">
            <v>Enter Tol.</v>
          </cell>
        </row>
        <row r="25">
          <cell r="C25" t="str">
            <v>Enter Tol.</v>
          </cell>
          <cell r="K25" t="str">
            <v>Enter Tol.</v>
          </cell>
        </row>
        <row r="26">
          <cell r="C26" t="str">
            <v>Enter Tol.</v>
          </cell>
          <cell r="K26" t="e">
            <v>#REF!</v>
          </cell>
        </row>
        <row r="27">
          <cell r="C27" t="str">
            <v>Enter Tol.</v>
          </cell>
          <cell r="K27" t="e">
            <v>#REF!</v>
          </cell>
        </row>
        <row r="28">
          <cell r="C28" t="str">
            <v>Enter Tol.</v>
          </cell>
          <cell r="K28" t="e">
            <v>#REF!</v>
          </cell>
        </row>
        <row r="29">
          <cell r="C29" t="str">
            <v>Enter Tol.</v>
          </cell>
          <cell r="K29" t="e">
            <v>#REF!</v>
          </cell>
        </row>
        <row r="30">
          <cell r="C30" t="str">
            <v>Enter Tol.</v>
          </cell>
          <cell r="K30" t="e">
            <v>#REF!</v>
          </cell>
        </row>
        <row r="31">
          <cell r="C31" t="str">
            <v>Enter Tol.</v>
          </cell>
          <cell r="K31" t="e">
            <v>#REF!</v>
          </cell>
        </row>
        <row r="32">
          <cell r="C32" t="str">
            <v>Enter Tol.</v>
          </cell>
          <cell r="K32" t="e">
            <v>#REF!</v>
          </cell>
        </row>
        <row r="33">
          <cell r="C33" t="str">
            <v>Enter Tol.</v>
          </cell>
          <cell r="K33" t="e">
            <v>#REF!</v>
          </cell>
        </row>
        <row r="34">
          <cell r="C34" t="str">
            <v>Enter Tol.</v>
          </cell>
          <cell r="K34" t="e">
            <v>#REF!</v>
          </cell>
        </row>
        <row r="35">
          <cell r="C35" t="str">
            <v>Enter Tol.</v>
          </cell>
          <cell r="K35" t="e">
            <v>#REF!</v>
          </cell>
        </row>
        <row r="36">
          <cell r="C36" t="str">
            <v>Enter Tol.</v>
          </cell>
          <cell r="K36" t="e">
            <v>#REF!</v>
          </cell>
        </row>
        <row r="37">
          <cell r="C37" t="str">
            <v>Enter Tol.</v>
          </cell>
          <cell r="K37" t="e">
            <v>#REF!</v>
          </cell>
        </row>
        <row r="38">
          <cell r="C38" t="str">
            <v>Enter Tol.</v>
          </cell>
          <cell r="K38" t="e">
            <v>#REF!</v>
          </cell>
        </row>
        <row r="39">
          <cell r="C39" t="str">
            <v>Enter Tol.</v>
          </cell>
          <cell r="K39" t="e">
            <v>#REF!</v>
          </cell>
        </row>
        <row r="40">
          <cell r="C40" t="str">
            <v>Enter Tol.</v>
          </cell>
          <cell r="K40" t="e">
            <v>#REF!</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DATA_SHEET"/>
      <sheetName val="MODELB-01.2001"/>
      <sheetName val="MODELB-02.2001 "/>
      <sheetName val="MODELB-03.2001"/>
      <sheetName val="MODELB-04.2001"/>
      <sheetName val="MODELB-05.2001 "/>
      <sheetName val="MODELB-06.2001 "/>
      <sheetName val="MODELB-07.2001 "/>
      <sheetName val="MODELB-08.2001  "/>
      <sheetName val="MODELB-09.2001"/>
      <sheetName val="MODELB-10.2001"/>
      <sheetName val="MODELB-11.2001"/>
      <sheetName val="WM-ALL"/>
      <sheetName val="DETAILS"/>
      <sheetName val="QTY"/>
      <sheetName val="4M_COMP"/>
      <sheetName val="BS_TREND"/>
      <sheetName val="Back sheet"/>
      <sheetName val=" MATRIX"/>
      <sheetName val="Gear noise"/>
      <sheetName val="2002 DATA"/>
      <sheetName val="SHEET"/>
      <sheetName val="4M _MAY'03 "/>
      <sheetName val="Rejection % Data"/>
      <sheetName val="EW5 reg-01-2002 "/>
      <sheetName val="EW5-6.99 (2)"/>
      <sheetName val="OVER ALL"/>
      <sheetName val="WM1X _FINAL"/>
      <sheetName val="WM2X _FINAL "/>
      <sheetName val="WM21 _FINAL"/>
      <sheetName val="WM1X _THRUST "/>
      <sheetName val="WM2X _THRUST"/>
      <sheetName val="WM21 _THRUST "/>
      <sheetName val="FINAL -   ALL "/>
      <sheetName val="VISUAL"/>
      <sheetName val="THRUST - ALL"/>
      <sheetName val="WM1X -   ALL"/>
      <sheetName val="WM21 -   ALL"/>
      <sheetName val="ALL"/>
      <sheetName val="GN&amp;LN_ CHART"/>
      <sheetName val="2V&amp;HC _CHART"/>
      <sheetName val="MN&amp;BN _CHART"/>
      <sheetName val="WM2X -   ALL "/>
      <sheetName val="Data Sheet (2)"/>
      <sheetName val="Chart2"/>
      <sheetName val="Defect data"/>
      <sheetName val="CUMULATIVE"/>
      <sheetName val="Chart1"/>
      <sheetName val="Data Sheet"/>
      <sheetName val="CUMMULATIVE-04"/>
      <sheetName val="JAN"/>
      <sheetName val="FEB"/>
      <sheetName val="MAR"/>
      <sheetName val="APR"/>
      <sheetName val="MAY"/>
      <sheetName val="JUNE"/>
      <sheetName val="JULY"/>
      <sheetName val="AUG"/>
      <sheetName val="SEP"/>
      <sheetName val="OCT"/>
      <sheetName val="NOV"/>
      <sheetName val="DEC"/>
      <sheetName val=" TOTAL"/>
      <sheetName val="MIS_YM~2"/>
      <sheetName val="機種別実績"/>
      <sheetName val="MOTO"/>
      <sheetName val="DPRFINAL"/>
      <sheetName val="SM-13仕様一覧"/>
      <sheetName val="原単位表00"/>
      <sheetName val="JBML"/>
      <sheetName val="i_tk02"/>
      <sheetName val="MODELB-01_2001"/>
      <sheetName val="MODELB-02_2001_"/>
      <sheetName val="MODELB-03_2001"/>
      <sheetName val="MODELB-04_2001"/>
      <sheetName val="MODELB-05_2001_"/>
      <sheetName val="MODELB-06_2001_"/>
      <sheetName val="MODELB-07_2001_"/>
      <sheetName val="MODELB-08_2001__"/>
      <sheetName val="MODELB-09_2001"/>
      <sheetName val="MODELB-10_2001"/>
      <sheetName val="MODELB-11_2001"/>
      <sheetName val="Back_sheet"/>
      <sheetName val="_MATRIX"/>
      <sheetName val="Gear_noise"/>
      <sheetName val="2002_DATA"/>
      <sheetName val="4M__MAY'03_"/>
      <sheetName val="Rejection_%_Data"/>
      <sheetName val="EW5_reg-01-2002_"/>
      <sheetName val="EW5-6_99_(2)"/>
      <sheetName val="OVER_ALL"/>
      <sheetName val="WM1X__FINAL"/>
      <sheetName val="WM2X__FINAL_"/>
      <sheetName val="WM21__FINAL"/>
      <sheetName val="WM1X__THRUST_"/>
      <sheetName val="WM2X__THRUST"/>
      <sheetName val="WM21__THRUST_"/>
      <sheetName val="FINAL_-___ALL_"/>
      <sheetName val="THRUST_-_ALL"/>
      <sheetName val="WM1X_-___ALL"/>
      <sheetName val="WM21_-___ALL"/>
      <sheetName val="GN&amp;LN__CHART"/>
      <sheetName val="2V&amp;HC__CHART"/>
      <sheetName val="MN&amp;BN__CHART"/>
      <sheetName val="WM2X_-___ALL_"/>
      <sheetName val="Data_Sheet_(2)"/>
      <sheetName val="Defect_data"/>
      <sheetName val="_TOTAL"/>
      <sheetName val="Calendar"/>
      <sheetName val="依頼書　Ｐ１"/>
    </sheetNames>
    <sheetDataSet>
      <sheetData sheetId="0" refreshError="1">
        <row r="7">
          <cell r="F7">
            <v>38.082191780821915</v>
          </cell>
          <cell r="G7">
            <v>6.0273972602739727</v>
          </cell>
          <cell r="H7">
            <v>35.890410958904113</v>
          </cell>
          <cell r="I7">
            <v>2.1917808219178081</v>
          </cell>
          <cell r="J7">
            <v>4.9315068493150687</v>
          </cell>
          <cell r="K7">
            <v>1.095890410958904</v>
          </cell>
          <cell r="L7">
            <v>1.3698630136986301</v>
          </cell>
          <cell r="M7">
            <v>0</v>
          </cell>
          <cell r="N7">
            <v>10.41095890410959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sheetData sheetId="44" refreshError="1"/>
      <sheetData sheetId="45"/>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RFQ"/>
      <sheetName val="QAF-T6"/>
      <sheetName val="Chrom plating"/>
      <sheetName val="QAF Tooling"/>
    </sheetNames>
    <sheetDataSet>
      <sheetData sheetId="0"/>
      <sheetData sheetId="1"/>
      <sheetData sheetId="2"/>
      <sheetData sheetId="3"/>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H53 "/>
      <sheetName val="Sheet1"/>
      <sheetName val="Sheet2"/>
    </sheetNames>
    <sheetDataSet>
      <sheetData sheetId="0"/>
      <sheetData sheetId="1">
        <row r="1">
          <cell r="A1" t="str">
            <v>00</v>
          </cell>
          <cell r="B1" t="str">
            <v>DEC</v>
          </cell>
          <cell r="C1">
            <v>9</v>
          </cell>
        </row>
        <row r="2">
          <cell r="A2" t="str">
            <v>01</v>
          </cell>
          <cell r="B2" t="str">
            <v>JAN</v>
          </cell>
          <cell r="C2">
            <v>10</v>
          </cell>
        </row>
        <row r="3">
          <cell r="A3" t="str">
            <v>02</v>
          </cell>
          <cell r="B3" t="str">
            <v>FEB</v>
          </cell>
          <cell r="C3">
            <v>11</v>
          </cell>
        </row>
        <row r="4">
          <cell r="A4" t="str">
            <v>03</v>
          </cell>
          <cell r="B4" t="str">
            <v>MAR</v>
          </cell>
          <cell r="C4">
            <v>12</v>
          </cell>
        </row>
        <row r="5">
          <cell r="A5" t="str">
            <v>04</v>
          </cell>
          <cell r="B5" t="str">
            <v>APR</v>
          </cell>
          <cell r="C5">
            <v>1</v>
          </cell>
        </row>
        <row r="6">
          <cell r="A6" t="str">
            <v>05</v>
          </cell>
          <cell r="B6" t="str">
            <v>MAY</v>
          </cell>
          <cell r="C6">
            <v>2</v>
          </cell>
        </row>
        <row r="7">
          <cell r="A7" t="str">
            <v>06</v>
          </cell>
          <cell r="B7" t="str">
            <v>JUN</v>
          </cell>
          <cell r="C7">
            <v>3</v>
          </cell>
        </row>
        <row r="8">
          <cell r="A8" t="str">
            <v>07</v>
          </cell>
          <cell r="B8" t="str">
            <v>JUL</v>
          </cell>
          <cell r="C8">
            <v>4</v>
          </cell>
        </row>
        <row r="9">
          <cell r="A9" t="str">
            <v>08</v>
          </cell>
          <cell r="B9" t="str">
            <v>AUG</v>
          </cell>
          <cell r="C9">
            <v>5</v>
          </cell>
        </row>
        <row r="10">
          <cell r="A10" t="str">
            <v>09</v>
          </cell>
          <cell r="B10" t="str">
            <v>SEP</v>
          </cell>
          <cell r="C10">
            <v>6</v>
          </cell>
        </row>
        <row r="11">
          <cell r="A11" t="str">
            <v>10</v>
          </cell>
          <cell r="B11" t="str">
            <v>OCT</v>
          </cell>
          <cell r="C11">
            <v>7</v>
          </cell>
        </row>
        <row r="12">
          <cell r="A12" t="str">
            <v>11</v>
          </cell>
          <cell r="B12" t="str">
            <v>NOV</v>
          </cell>
          <cell r="C12">
            <v>8</v>
          </cell>
        </row>
        <row r="13">
          <cell r="A13" t="str">
            <v>12</v>
          </cell>
          <cell r="B13" t="str">
            <v>DEC</v>
          </cell>
          <cell r="C13">
            <v>9</v>
          </cell>
        </row>
      </sheetData>
      <sheetData sheetId="2"/>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OCT"/>
      <sheetName val="Chart - Rejections Comparison"/>
      <sheetName val="Rejections vavue comparison"/>
      <sheetName val="JULY"/>
      <sheetName val="K-60 HEAD LAMP"/>
    </sheetNames>
    <sheetDataSet>
      <sheetData sheetId="0"/>
      <sheetData sheetId="1" refreshError="1"/>
      <sheetData sheetId="2" refreshError="1"/>
      <sheetData sheetId="3"/>
      <sheetData sheetId="4" refreshError="1"/>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KD율"/>
      <sheetName val="34HT(TB)"/>
      <sheetName val="XD"/>
      <sheetName val="HP"/>
      <sheetName val="OVEN"/>
      <sheetName val="0406"/>
      <sheetName val="0407"/>
      <sheetName val="0408"/>
      <sheetName val="0409"/>
      <sheetName val="0410"/>
      <sheetName val="0411"/>
      <sheetName val="Sheet2"/>
      <sheetName val="POP문제점"/>
      <sheetName val="Sheet24"/>
      <sheetName val="JM CAPA"/>
      <sheetName val="CAPA"/>
      <sheetName val="hp금형수정"/>
      <sheetName val="Sheet4"/>
      <sheetName val="Sheet17"/>
      <sheetName val="Sheet16"/>
      <sheetName val="Sheet1"/>
      <sheetName val="결품방지대책"/>
      <sheetName val="3"/>
      <sheetName val="GRACE"/>
      <sheetName val="p2-1"/>
      <sheetName val="TCA"/>
      <sheetName val="XGPROD"/>
      <sheetName val="PILOT APP."/>
      <sheetName val="MMC94"/>
      <sheetName val="첨부02"/>
      <sheetName val="구동"/>
      <sheetName val="LB Plan 97 neu 15531 Best "/>
      <sheetName val="TNHCHINH"/>
      <sheetName val="Macro1"/>
      <sheetName val="Sheet5"/>
      <sheetName val="Sheet6 (3)"/>
      <sheetName val="사양비교"/>
      <sheetName val="신규DEP"/>
      <sheetName val="1-Ppm's "/>
      <sheetName val="소상 &quot;1&quot;"/>
      <sheetName val="KMCWD"/>
      <sheetName val="주행"/>
      <sheetName val="절단길이"/>
      <sheetName val="JM_CAPA"/>
      <sheetName val="반송불량율"/>
      <sheetName val="LB_Plan_97_neu_15531_Best_"/>
      <sheetName val="PILOT_APP_"/>
      <sheetName val="정비손익"/>
      <sheetName val="계산DATA입력"/>
      <sheetName val="상세 계산 내역"/>
      <sheetName val="계산정보"/>
    </sheetNames>
    <sheetDataSet>
      <sheetData sheetId="0" refreshError="1">
        <row r="52">
          <cell r="C52" t="str">
            <v>FG:6'tb'tb'sp'sp'rt'dk'dkGMZ'rt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Base"/>
      <sheetName val="Camembert"/>
      <sheetName val="Avancement"/>
      <sheetName val="Accept. Fournisseur"/>
      <sheetName val="Notice"/>
      <sheetName val="Formulation CdC"/>
      <sheetName val="Listes"/>
      <sheetName val="Shapes"/>
      <sheetName val="Module1"/>
      <sheetName val="ModuleAffichageImpression"/>
      <sheetName val="ModuleAuto"/>
      <sheetName val="ModuleEssais"/>
      <sheetName val="Historique Prog"/>
      <sheetName val="Historique BUV"/>
      <sheetName val="FilterData"/>
      <sheetName val="ModuleFiltreTri"/>
      <sheetName val="OCT"/>
      <sheetName val="DATA"/>
      <sheetName val="Sheet7"/>
      <sheetName val="BOM - Engineering"/>
      <sheetName val="Purchasing Data"/>
      <sheetName val="BUV L90 Mercosur HAB"/>
      <sheetName val="HS HB NE dr 1"/>
    </sheetNames>
    <sheetDataSet>
      <sheetData sheetId="0">
        <row r="14">
          <cell r="A14">
            <v>140</v>
          </cell>
        </row>
        <row r="15">
          <cell r="A15">
            <v>141</v>
          </cell>
        </row>
        <row r="16">
          <cell r="A16">
            <v>142</v>
          </cell>
        </row>
        <row r="17">
          <cell r="A17">
            <v>143</v>
          </cell>
        </row>
        <row r="18">
          <cell r="A18">
            <v>144</v>
          </cell>
        </row>
        <row r="19">
          <cell r="A19">
            <v>145</v>
          </cell>
        </row>
        <row r="20">
          <cell r="A20">
            <v>146</v>
          </cell>
        </row>
        <row r="21">
          <cell r="A21">
            <v>147</v>
          </cell>
        </row>
        <row r="22">
          <cell r="A22">
            <v>148</v>
          </cell>
        </row>
        <row r="23">
          <cell r="A23">
            <v>149</v>
          </cell>
        </row>
        <row r="24">
          <cell r="A24">
            <v>1805</v>
          </cell>
        </row>
        <row r="25">
          <cell r="A25">
            <v>150</v>
          </cell>
        </row>
        <row r="26">
          <cell r="A26">
            <v>152</v>
          </cell>
        </row>
        <row r="27">
          <cell r="A27">
            <v>151</v>
          </cell>
        </row>
        <row r="28">
          <cell r="A28">
            <v>1866</v>
          </cell>
        </row>
        <row r="29">
          <cell r="A29">
            <v>1867</v>
          </cell>
        </row>
        <row r="30">
          <cell r="A30">
            <v>1868</v>
          </cell>
        </row>
        <row r="31">
          <cell r="A31">
            <v>1869</v>
          </cell>
        </row>
        <row r="32">
          <cell r="A32">
            <v>1870</v>
          </cell>
        </row>
        <row r="33">
          <cell r="A33">
            <v>1871</v>
          </cell>
        </row>
        <row r="34">
          <cell r="A34">
            <v>1872</v>
          </cell>
        </row>
        <row r="35">
          <cell r="A35">
            <v>1873</v>
          </cell>
        </row>
        <row r="36">
          <cell r="A36">
            <v>1874</v>
          </cell>
        </row>
        <row r="37">
          <cell r="A37">
            <v>1875</v>
          </cell>
        </row>
        <row r="38">
          <cell r="A38">
            <v>1876</v>
          </cell>
        </row>
        <row r="39">
          <cell r="A39">
            <v>1877</v>
          </cell>
        </row>
        <row r="40">
          <cell r="A40">
            <v>1878</v>
          </cell>
        </row>
        <row r="41">
          <cell r="A41">
            <v>2148</v>
          </cell>
        </row>
        <row r="42">
          <cell r="A42">
            <v>2203</v>
          </cell>
        </row>
        <row r="43">
          <cell r="A43">
            <v>2149</v>
          </cell>
        </row>
        <row r="44">
          <cell r="A44">
            <v>2152</v>
          </cell>
        </row>
        <row r="45">
          <cell r="A45">
            <v>2202</v>
          </cell>
        </row>
        <row r="46">
          <cell r="A46">
            <v>2153</v>
          </cell>
        </row>
        <row r="47">
          <cell r="A47">
            <v>2154</v>
          </cell>
        </row>
        <row r="48">
          <cell r="A48">
            <v>2155</v>
          </cell>
        </row>
        <row r="49">
          <cell r="A49">
            <v>2204</v>
          </cell>
        </row>
        <row r="50">
          <cell r="A50">
            <v>2157</v>
          </cell>
        </row>
        <row r="51">
          <cell r="A51">
            <v>2160</v>
          </cell>
        </row>
        <row r="52">
          <cell r="A52">
            <v>2161</v>
          </cell>
        </row>
        <row r="53">
          <cell r="A53">
            <v>2162</v>
          </cell>
        </row>
        <row r="54">
          <cell r="A54">
            <v>2163</v>
          </cell>
        </row>
        <row r="55">
          <cell r="A55">
            <v>2143</v>
          </cell>
        </row>
        <row r="56">
          <cell r="A56">
            <v>2144</v>
          </cell>
        </row>
        <row r="57">
          <cell r="A57">
            <v>2173</v>
          </cell>
        </row>
        <row r="58">
          <cell r="A58">
            <v>2174</v>
          </cell>
        </row>
        <row r="59">
          <cell r="A59">
            <v>2175</v>
          </cell>
        </row>
        <row r="60">
          <cell r="A60">
            <v>2176</v>
          </cell>
        </row>
        <row r="61">
          <cell r="A61">
            <v>2145</v>
          </cell>
        </row>
        <row r="62">
          <cell r="A62">
            <v>2199</v>
          </cell>
        </row>
        <row r="63">
          <cell r="A63">
            <v>2200</v>
          </cell>
        </row>
        <row r="64">
          <cell r="A64">
            <v>2201</v>
          </cell>
        </row>
        <row r="65">
          <cell r="A65">
            <v>2179</v>
          </cell>
        </row>
        <row r="66">
          <cell r="A66">
            <v>2180</v>
          </cell>
        </row>
        <row r="67">
          <cell r="A67">
            <v>2183</v>
          </cell>
        </row>
        <row r="68">
          <cell r="A68">
            <v>2190</v>
          </cell>
        </row>
        <row r="69">
          <cell r="A69">
            <v>2198</v>
          </cell>
        </row>
        <row r="70">
          <cell r="A70">
            <v>1963</v>
          </cell>
        </row>
        <row r="71">
          <cell r="A71">
            <v>1964</v>
          </cell>
        </row>
        <row r="72">
          <cell r="A72">
            <v>1866</v>
          </cell>
        </row>
        <row r="73">
          <cell r="A73">
            <v>1867</v>
          </cell>
        </row>
        <row r="74">
          <cell r="A74">
            <v>1868</v>
          </cell>
        </row>
        <row r="75">
          <cell r="A75">
            <v>1869</v>
          </cell>
        </row>
        <row r="76">
          <cell r="A76">
            <v>1870</v>
          </cell>
        </row>
        <row r="77">
          <cell r="A77">
            <v>1880</v>
          </cell>
        </row>
        <row r="78">
          <cell r="A78">
            <v>1871</v>
          </cell>
        </row>
        <row r="79">
          <cell r="A79">
            <v>1873</v>
          </cell>
        </row>
        <row r="80">
          <cell r="A80">
            <v>1874</v>
          </cell>
        </row>
        <row r="81">
          <cell r="A81">
            <v>1875</v>
          </cell>
        </row>
        <row r="82">
          <cell r="A82">
            <v>1876</v>
          </cell>
        </row>
        <row r="83">
          <cell r="A83">
            <v>1879</v>
          </cell>
        </row>
        <row r="84">
          <cell r="A84">
            <v>1881</v>
          </cell>
        </row>
        <row r="85">
          <cell r="A85">
            <v>1882</v>
          </cell>
        </row>
        <row r="86">
          <cell r="A86">
            <v>1959</v>
          </cell>
        </row>
        <row r="87">
          <cell r="A87">
            <v>1883</v>
          </cell>
        </row>
        <row r="88">
          <cell r="A88">
            <v>1884</v>
          </cell>
        </row>
        <row r="89">
          <cell r="A89">
            <v>1885</v>
          </cell>
        </row>
        <row r="90">
          <cell r="A90">
            <v>1886</v>
          </cell>
        </row>
        <row r="91">
          <cell r="A91">
            <v>1962</v>
          </cell>
        </row>
        <row r="92">
          <cell r="A92">
            <v>1965</v>
          </cell>
        </row>
        <row r="93">
          <cell r="A93">
            <v>1887</v>
          </cell>
        </row>
        <row r="94">
          <cell r="A94">
            <v>1888</v>
          </cell>
        </row>
        <row r="95">
          <cell r="A95">
            <v>1961</v>
          </cell>
        </row>
        <row r="96">
          <cell r="A96">
            <v>1889</v>
          </cell>
        </row>
        <row r="97">
          <cell r="A97">
            <v>1891</v>
          </cell>
        </row>
        <row r="98">
          <cell r="A98">
            <v>1892</v>
          </cell>
        </row>
        <row r="99">
          <cell r="A99">
            <v>1890</v>
          </cell>
        </row>
        <row r="100">
          <cell r="A100">
            <v>1893</v>
          </cell>
        </row>
        <row r="101">
          <cell r="A101">
            <v>1894</v>
          </cell>
        </row>
        <row r="102">
          <cell r="A102">
            <v>1895</v>
          </cell>
        </row>
        <row r="103">
          <cell r="A103">
            <v>1896</v>
          </cell>
        </row>
        <row r="104">
          <cell r="A104">
            <v>1897</v>
          </cell>
        </row>
        <row r="105">
          <cell r="A105">
            <v>1898</v>
          </cell>
        </row>
        <row r="106">
          <cell r="A106">
            <v>1899</v>
          </cell>
        </row>
        <row r="107">
          <cell r="A107">
            <v>1900</v>
          </cell>
        </row>
        <row r="108">
          <cell r="A108">
            <v>1901</v>
          </cell>
        </row>
        <row r="109">
          <cell r="A109">
            <v>1902</v>
          </cell>
        </row>
        <row r="110">
          <cell r="A110">
            <v>1966</v>
          </cell>
        </row>
        <row r="111">
          <cell r="A111">
            <v>1903</v>
          </cell>
        </row>
        <row r="112">
          <cell r="A112">
            <v>1904</v>
          </cell>
        </row>
        <row r="113">
          <cell r="A113">
            <v>1905</v>
          </cell>
        </row>
        <row r="114">
          <cell r="A114">
            <v>1906</v>
          </cell>
        </row>
        <row r="115">
          <cell r="A115">
            <v>1907</v>
          </cell>
        </row>
        <row r="116">
          <cell r="A116">
            <v>1967</v>
          </cell>
        </row>
        <row r="117">
          <cell r="A117">
            <v>1908</v>
          </cell>
        </row>
        <row r="118">
          <cell r="A118">
            <v>1909</v>
          </cell>
        </row>
        <row r="119">
          <cell r="A119">
            <v>1910</v>
          </cell>
        </row>
        <row r="120">
          <cell r="A120">
            <v>1911</v>
          </cell>
        </row>
        <row r="121">
          <cell r="A121">
            <v>1912</v>
          </cell>
        </row>
        <row r="122">
          <cell r="A122">
            <v>1960</v>
          </cell>
        </row>
        <row r="123">
          <cell r="A123">
            <v>1915</v>
          </cell>
        </row>
        <row r="124">
          <cell r="A124">
            <v>1916</v>
          </cell>
        </row>
        <row r="125">
          <cell r="A125">
            <v>1917</v>
          </cell>
        </row>
        <row r="126">
          <cell r="A126">
            <v>3</v>
          </cell>
        </row>
        <row r="127">
          <cell r="A127">
            <v>4</v>
          </cell>
        </row>
        <row r="128">
          <cell r="A128">
            <v>5</v>
          </cell>
        </row>
        <row r="129">
          <cell r="A129">
            <v>1918</v>
          </cell>
        </row>
        <row r="130">
          <cell r="A130">
            <v>1919</v>
          </cell>
        </row>
        <row r="131">
          <cell r="A131">
            <v>1</v>
          </cell>
        </row>
        <row r="132">
          <cell r="A132">
            <v>2</v>
          </cell>
        </row>
        <row r="133">
          <cell r="A133">
            <v>21</v>
          </cell>
        </row>
        <row r="134">
          <cell r="A134">
            <v>22</v>
          </cell>
        </row>
        <row r="135">
          <cell r="A135">
            <v>23</v>
          </cell>
        </row>
        <row r="136">
          <cell r="A136">
            <v>24</v>
          </cell>
        </row>
        <row r="137">
          <cell r="A137">
            <v>6</v>
          </cell>
        </row>
        <row r="138">
          <cell r="A138">
            <v>1920</v>
          </cell>
        </row>
        <row r="139">
          <cell r="A139">
            <v>1921</v>
          </cell>
        </row>
        <row r="140">
          <cell r="A140">
            <v>8</v>
          </cell>
        </row>
        <row r="141">
          <cell r="A141">
            <v>9</v>
          </cell>
        </row>
        <row r="142">
          <cell r="A142">
            <v>2295</v>
          </cell>
        </row>
        <row r="143">
          <cell r="A143">
            <v>10</v>
          </cell>
        </row>
        <row r="144">
          <cell r="A144">
            <v>11</v>
          </cell>
        </row>
        <row r="145">
          <cell r="A145">
            <v>12</v>
          </cell>
        </row>
        <row r="146">
          <cell r="A146">
            <v>13</v>
          </cell>
        </row>
        <row r="147">
          <cell r="A147">
            <v>18</v>
          </cell>
        </row>
        <row r="148">
          <cell r="A148">
            <v>19</v>
          </cell>
        </row>
        <row r="149">
          <cell r="A149">
            <v>20</v>
          </cell>
        </row>
        <row r="150">
          <cell r="A150">
            <v>25</v>
          </cell>
        </row>
        <row r="151">
          <cell r="A151">
            <v>26</v>
          </cell>
        </row>
        <row r="152">
          <cell r="A152">
            <v>14</v>
          </cell>
        </row>
        <row r="153">
          <cell r="A153">
            <v>15</v>
          </cell>
        </row>
        <row r="154">
          <cell r="A154">
            <v>17</v>
          </cell>
        </row>
        <row r="155">
          <cell r="A155">
            <v>16</v>
          </cell>
        </row>
        <row r="156">
          <cell r="A156">
            <v>1956</v>
          </cell>
        </row>
        <row r="157">
          <cell r="A157">
            <v>27</v>
          </cell>
        </row>
        <row r="158">
          <cell r="A158">
            <v>1928</v>
          </cell>
        </row>
        <row r="159">
          <cell r="A159">
            <v>28</v>
          </cell>
        </row>
        <row r="160">
          <cell r="A160">
            <v>1929</v>
          </cell>
        </row>
        <row r="161">
          <cell r="A161">
            <v>1930</v>
          </cell>
        </row>
        <row r="162">
          <cell r="A162">
            <v>1931</v>
          </cell>
        </row>
        <row r="163">
          <cell r="A163">
            <v>1932</v>
          </cell>
        </row>
        <row r="164">
          <cell r="A164">
            <v>1933</v>
          </cell>
        </row>
        <row r="165">
          <cell r="A165">
            <v>1934</v>
          </cell>
        </row>
        <row r="166">
          <cell r="A166">
            <v>29</v>
          </cell>
        </row>
        <row r="167">
          <cell r="A167">
            <v>30</v>
          </cell>
        </row>
        <row r="168">
          <cell r="A168">
            <v>31</v>
          </cell>
        </row>
        <row r="169">
          <cell r="A169">
            <v>32</v>
          </cell>
        </row>
        <row r="170">
          <cell r="A170">
            <v>33</v>
          </cell>
        </row>
        <row r="171">
          <cell r="A171">
            <v>34</v>
          </cell>
        </row>
        <row r="172">
          <cell r="A172">
            <v>1922</v>
          </cell>
        </row>
        <row r="173">
          <cell r="A173">
            <v>1923</v>
          </cell>
        </row>
        <row r="174">
          <cell r="A174">
            <v>142</v>
          </cell>
        </row>
        <row r="175">
          <cell r="A175">
            <v>143</v>
          </cell>
        </row>
        <row r="176">
          <cell r="A176">
            <v>144</v>
          </cell>
        </row>
        <row r="177">
          <cell r="A177">
            <v>895</v>
          </cell>
        </row>
        <row r="178">
          <cell r="A178">
            <v>896</v>
          </cell>
        </row>
        <row r="179">
          <cell r="A179">
            <v>140</v>
          </cell>
        </row>
        <row r="180">
          <cell r="A180">
            <v>141</v>
          </cell>
        </row>
        <row r="181">
          <cell r="A181">
            <v>138</v>
          </cell>
        </row>
        <row r="182">
          <cell r="A182">
            <v>139</v>
          </cell>
        </row>
        <row r="183">
          <cell r="A183">
            <v>35</v>
          </cell>
        </row>
        <row r="184">
          <cell r="A184">
            <v>1924</v>
          </cell>
        </row>
        <row r="185">
          <cell r="A185">
            <v>1925</v>
          </cell>
        </row>
        <row r="186">
          <cell r="A186">
            <v>36</v>
          </cell>
        </row>
        <row r="187">
          <cell r="A187">
            <v>37</v>
          </cell>
        </row>
        <row r="188">
          <cell r="A188">
            <v>39</v>
          </cell>
        </row>
        <row r="189">
          <cell r="A189">
            <v>40</v>
          </cell>
        </row>
        <row r="190">
          <cell r="A190">
            <v>38</v>
          </cell>
        </row>
        <row r="191">
          <cell r="A191">
            <v>41</v>
          </cell>
        </row>
        <row r="192">
          <cell r="A192">
            <v>42</v>
          </cell>
        </row>
        <row r="193">
          <cell r="A193">
            <v>43</v>
          </cell>
        </row>
        <row r="194">
          <cell r="A194">
            <v>44</v>
          </cell>
        </row>
        <row r="195">
          <cell r="A195">
            <v>45</v>
          </cell>
        </row>
        <row r="196">
          <cell r="A196">
            <v>46</v>
          </cell>
        </row>
        <row r="197">
          <cell r="A197">
            <v>47</v>
          </cell>
        </row>
        <row r="198">
          <cell r="A198">
            <v>48</v>
          </cell>
        </row>
        <row r="199">
          <cell r="A199">
            <v>49</v>
          </cell>
        </row>
        <row r="200">
          <cell r="A200">
            <v>50</v>
          </cell>
        </row>
        <row r="201">
          <cell r="A201">
            <v>51</v>
          </cell>
        </row>
        <row r="202">
          <cell r="A202">
            <v>52</v>
          </cell>
        </row>
        <row r="203">
          <cell r="A203">
            <v>53</v>
          </cell>
        </row>
        <row r="204">
          <cell r="A204">
            <v>54</v>
          </cell>
        </row>
        <row r="205">
          <cell r="A205">
            <v>58</v>
          </cell>
        </row>
        <row r="206">
          <cell r="A206">
            <v>55</v>
          </cell>
        </row>
        <row r="207">
          <cell r="A207">
            <v>56</v>
          </cell>
        </row>
        <row r="208">
          <cell r="A208">
            <v>57</v>
          </cell>
        </row>
        <row r="209">
          <cell r="A209">
            <v>1957</v>
          </cell>
        </row>
        <row r="210">
          <cell r="A210">
            <v>78</v>
          </cell>
        </row>
        <row r="211">
          <cell r="A211">
            <v>79</v>
          </cell>
        </row>
        <row r="212">
          <cell r="A212">
            <v>80</v>
          </cell>
        </row>
        <row r="213">
          <cell r="A213">
            <v>81</v>
          </cell>
        </row>
        <row r="214">
          <cell r="A214">
            <v>76</v>
          </cell>
        </row>
        <row r="215">
          <cell r="A215">
            <v>77</v>
          </cell>
        </row>
        <row r="216">
          <cell r="A216">
            <v>82</v>
          </cell>
        </row>
        <row r="217">
          <cell r="A217">
            <v>83</v>
          </cell>
        </row>
        <row r="218">
          <cell r="A218">
            <v>84</v>
          </cell>
        </row>
        <row r="219">
          <cell r="A219">
            <v>85</v>
          </cell>
        </row>
        <row r="220">
          <cell r="A220">
            <v>86</v>
          </cell>
        </row>
        <row r="221">
          <cell r="A221">
            <v>87</v>
          </cell>
        </row>
        <row r="222">
          <cell r="A222">
            <v>88</v>
          </cell>
        </row>
        <row r="223">
          <cell r="A223">
            <v>89</v>
          </cell>
        </row>
        <row r="224">
          <cell r="A224">
            <v>2298</v>
          </cell>
        </row>
        <row r="225">
          <cell r="A225">
            <v>2299</v>
          </cell>
        </row>
        <row r="226">
          <cell r="A226">
            <v>130</v>
          </cell>
        </row>
        <row r="227">
          <cell r="A227">
            <v>131</v>
          </cell>
        </row>
        <row r="228">
          <cell r="A228">
            <v>132</v>
          </cell>
        </row>
        <row r="229">
          <cell r="A229">
            <v>133</v>
          </cell>
        </row>
        <row r="230">
          <cell r="A230">
            <v>134</v>
          </cell>
        </row>
        <row r="231">
          <cell r="A231">
            <v>135</v>
          </cell>
        </row>
        <row r="232">
          <cell r="A232">
            <v>91</v>
          </cell>
        </row>
        <row r="233">
          <cell r="A233">
            <v>136</v>
          </cell>
        </row>
        <row r="234">
          <cell r="A234">
            <v>137</v>
          </cell>
        </row>
        <row r="235">
          <cell r="A235">
            <v>92</v>
          </cell>
        </row>
        <row r="236">
          <cell r="A236">
            <v>93</v>
          </cell>
        </row>
        <row r="237">
          <cell r="A237">
            <v>94</v>
          </cell>
        </row>
        <row r="238">
          <cell r="A238">
            <v>95</v>
          </cell>
        </row>
        <row r="239">
          <cell r="A239">
            <v>96</v>
          </cell>
        </row>
        <row r="240">
          <cell r="A240">
            <v>1329</v>
          </cell>
        </row>
        <row r="241">
          <cell r="A241">
            <v>99</v>
          </cell>
        </row>
        <row r="242">
          <cell r="A242">
            <v>97</v>
          </cell>
        </row>
        <row r="243">
          <cell r="A243">
            <v>98</v>
          </cell>
        </row>
        <row r="244">
          <cell r="A244">
            <v>100</v>
          </cell>
        </row>
        <row r="245">
          <cell r="A245">
            <v>1336</v>
          </cell>
        </row>
        <row r="246">
          <cell r="A246">
            <v>101</v>
          </cell>
        </row>
        <row r="247">
          <cell r="A247">
            <v>106</v>
          </cell>
        </row>
        <row r="248">
          <cell r="A248">
            <v>107</v>
          </cell>
        </row>
        <row r="249">
          <cell r="A249">
            <v>108</v>
          </cell>
        </row>
        <row r="250">
          <cell r="A250">
            <v>109</v>
          </cell>
        </row>
        <row r="251">
          <cell r="A251">
            <v>110</v>
          </cell>
        </row>
        <row r="252">
          <cell r="A252">
            <v>1327</v>
          </cell>
        </row>
        <row r="253">
          <cell r="A253">
            <v>1328</v>
          </cell>
        </row>
        <row r="254">
          <cell r="A254">
            <v>127</v>
          </cell>
        </row>
        <row r="255">
          <cell r="A255">
            <v>128</v>
          </cell>
        </row>
        <row r="256">
          <cell r="A256">
            <v>129</v>
          </cell>
        </row>
        <row r="257">
          <cell r="A257">
            <v>138</v>
          </cell>
        </row>
        <row r="258">
          <cell r="A258">
            <v>139</v>
          </cell>
        </row>
        <row r="259">
          <cell r="A259">
            <v>102</v>
          </cell>
        </row>
        <row r="260">
          <cell r="A260">
            <v>113</v>
          </cell>
        </row>
        <row r="261">
          <cell r="A261">
            <v>2296</v>
          </cell>
        </row>
        <row r="262">
          <cell r="A262">
            <v>2297</v>
          </cell>
        </row>
        <row r="263">
          <cell r="A263">
            <v>111</v>
          </cell>
        </row>
        <row r="264">
          <cell r="A264">
            <v>112</v>
          </cell>
        </row>
        <row r="265">
          <cell r="A265">
            <v>118</v>
          </cell>
        </row>
        <row r="266">
          <cell r="A266">
            <v>119</v>
          </cell>
        </row>
        <row r="267">
          <cell r="A267">
            <v>1334</v>
          </cell>
        </row>
        <row r="268">
          <cell r="A268">
            <v>1335</v>
          </cell>
        </row>
        <row r="269">
          <cell r="A269">
            <v>114</v>
          </cell>
        </row>
        <row r="270">
          <cell r="A270">
            <v>115</v>
          </cell>
        </row>
        <row r="271">
          <cell r="A271">
            <v>116</v>
          </cell>
        </row>
        <row r="272">
          <cell r="A272">
            <v>117</v>
          </cell>
        </row>
        <row r="273">
          <cell r="A273">
            <v>121</v>
          </cell>
        </row>
        <row r="274">
          <cell r="A274">
            <v>1958</v>
          </cell>
        </row>
        <row r="275">
          <cell r="A275">
            <v>124</v>
          </cell>
        </row>
        <row r="276">
          <cell r="A276">
            <v>125</v>
          </cell>
        </row>
        <row r="277">
          <cell r="A277">
            <v>126</v>
          </cell>
        </row>
        <row r="278">
          <cell r="A278">
            <v>2270</v>
          </cell>
        </row>
        <row r="279">
          <cell r="A279">
            <v>2272</v>
          </cell>
        </row>
        <row r="280">
          <cell r="A280">
            <v>2265</v>
          </cell>
        </row>
        <row r="281">
          <cell r="A281">
            <v>2266</v>
          </cell>
        </row>
        <row r="282">
          <cell r="A282">
            <v>2260</v>
          </cell>
        </row>
        <row r="283">
          <cell r="A283">
            <v>2261</v>
          </cell>
        </row>
        <row r="284">
          <cell r="A284">
            <v>2262</v>
          </cell>
        </row>
        <row r="285">
          <cell r="A285">
            <v>2273</v>
          </cell>
        </row>
        <row r="286">
          <cell r="A286">
            <v>2274</v>
          </cell>
        </row>
        <row r="287">
          <cell r="A287">
            <v>2275</v>
          </cell>
        </row>
        <row r="288">
          <cell r="A288">
            <v>2276</v>
          </cell>
        </row>
        <row r="289">
          <cell r="A289">
            <v>2277</v>
          </cell>
        </row>
        <row r="290">
          <cell r="A290">
            <v>2278</v>
          </cell>
        </row>
        <row r="291">
          <cell r="A291">
            <v>2279</v>
          </cell>
        </row>
        <row r="292">
          <cell r="A292">
            <v>2280</v>
          </cell>
        </row>
        <row r="293">
          <cell r="A293">
            <v>2248</v>
          </cell>
        </row>
        <row r="294">
          <cell r="A294">
            <v>2249</v>
          </cell>
        </row>
        <row r="295">
          <cell r="A295">
            <v>2252</v>
          </cell>
        </row>
        <row r="296">
          <cell r="A296">
            <v>2253</v>
          </cell>
        </row>
        <row r="297">
          <cell r="A297">
            <v>2254</v>
          </cell>
        </row>
        <row r="298">
          <cell r="A298">
            <v>2255</v>
          </cell>
        </row>
        <row r="299">
          <cell r="A299">
            <v>2256</v>
          </cell>
        </row>
        <row r="300">
          <cell r="A300">
            <v>3197</v>
          </cell>
        </row>
        <row r="301">
          <cell r="A301">
            <v>3198</v>
          </cell>
        </row>
        <row r="302">
          <cell r="A302">
            <v>3199</v>
          </cell>
        </row>
        <row r="303">
          <cell r="A303">
            <v>3200</v>
          </cell>
        </row>
        <row r="304">
          <cell r="A304">
            <v>3201</v>
          </cell>
        </row>
        <row r="305">
          <cell r="A305">
            <v>3202</v>
          </cell>
        </row>
        <row r="306">
          <cell r="A306">
            <v>3203</v>
          </cell>
        </row>
        <row r="307">
          <cell r="A307">
            <v>3204</v>
          </cell>
        </row>
        <row r="308">
          <cell r="A308">
            <v>3205</v>
          </cell>
        </row>
        <row r="309">
          <cell r="A309">
            <v>3206</v>
          </cell>
        </row>
        <row r="310">
          <cell r="A310">
            <v>3207</v>
          </cell>
        </row>
        <row r="311">
          <cell r="A311">
            <v>3208</v>
          </cell>
        </row>
        <row r="312">
          <cell r="A312">
            <v>3209</v>
          </cell>
        </row>
        <row r="313">
          <cell r="A313">
            <v>3210</v>
          </cell>
        </row>
        <row r="314">
          <cell r="A314">
            <v>3211</v>
          </cell>
        </row>
        <row r="315">
          <cell r="A315">
            <v>3212</v>
          </cell>
        </row>
        <row r="316">
          <cell r="A316">
            <v>3213</v>
          </cell>
        </row>
        <row r="317">
          <cell r="A317">
            <v>3214</v>
          </cell>
        </row>
        <row r="318">
          <cell r="A318">
            <v>3215</v>
          </cell>
        </row>
        <row r="319">
          <cell r="A319">
            <v>3216</v>
          </cell>
        </row>
        <row r="320">
          <cell r="A320">
            <v>3217</v>
          </cell>
        </row>
        <row r="321">
          <cell r="A321">
            <v>3218</v>
          </cell>
        </row>
        <row r="322">
          <cell r="A322">
            <v>3219</v>
          </cell>
        </row>
        <row r="323">
          <cell r="A323">
            <v>3220</v>
          </cell>
        </row>
        <row r="324">
          <cell r="A324">
            <v>644</v>
          </cell>
        </row>
        <row r="325">
          <cell r="A325">
            <v>645</v>
          </cell>
        </row>
        <row r="326">
          <cell r="A326">
            <v>659</v>
          </cell>
        </row>
        <row r="327">
          <cell r="A327">
            <v>660</v>
          </cell>
        </row>
        <row r="328">
          <cell r="A328">
            <v>657</v>
          </cell>
        </row>
        <row r="329">
          <cell r="A329">
            <v>658</v>
          </cell>
        </row>
        <row r="330">
          <cell r="A330">
            <v>698</v>
          </cell>
        </row>
        <row r="331">
          <cell r="A331">
            <v>699</v>
          </cell>
        </row>
        <row r="332">
          <cell r="A332">
            <v>700</v>
          </cell>
        </row>
        <row r="333">
          <cell r="A333">
            <v>661</v>
          </cell>
        </row>
        <row r="334">
          <cell r="A334">
            <v>662</v>
          </cell>
        </row>
        <row r="335">
          <cell r="A335">
            <v>663</v>
          </cell>
        </row>
        <row r="336">
          <cell r="A336">
            <v>664</v>
          </cell>
        </row>
        <row r="337">
          <cell r="A337">
            <v>665</v>
          </cell>
        </row>
        <row r="338">
          <cell r="A338">
            <v>666</v>
          </cell>
        </row>
        <row r="339">
          <cell r="A339">
            <v>667</v>
          </cell>
        </row>
        <row r="340">
          <cell r="A340">
            <v>668</v>
          </cell>
        </row>
        <row r="341">
          <cell r="A341">
            <v>689</v>
          </cell>
        </row>
        <row r="342">
          <cell r="A342">
            <v>690</v>
          </cell>
        </row>
        <row r="343">
          <cell r="A343">
            <v>655</v>
          </cell>
        </row>
        <row r="344">
          <cell r="A344">
            <v>656</v>
          </cell>
        </row>
        <row r="345">
          <cell r="A345">
            <v>701</v>
          </cell>
        </row>
        <row r="346">
          <cell r="A346">
            <v>702</v>
          </cell>
        </row>
        <row r="347">
          <cell r="A347">
            <v>703</v>
          </cell>
        </row>
        <row r="348">
          <cell r="A348">
            <v>704</v>
          </cell>
        </row>
        <row r="349">
          <cell r="A349">
            <v>705</v>
          </cell>
        </row>
        <row r="350">
          <cell r="A350">
            <v>706</v>
          </cell>
        </row>
        <row r="351">
          <cell r="A351">
            <v>691</v>
          </cell>
        </row>
        <row r="352">
          <cell r="A352">
            <v>692</v>
          </cell>
        </row>
        <row r="353">
          <cell r="A353">
            <v>693</v>
          </cell>
        </row>
        <row r="354">
          <cell r="A354">
            <v>694</v>
          </cell>
        </row>
        <row r="355">
          <cell r="A355">
            <v>670</v>
          </cell>
        </row>
        <row r="356">
          <cell r="A356">
            <v>671</v>
          </cell>
        </row>
        <row r="357">
          <cell r="A357">
            <v>646</v>
          </cell>
        </row>
        <row r="358">
          <cell r="A358">
            <v>672</v>
          </cell>
        </row>
        <row r="359">
          <cell r="A359">
            <v>673</v>
          </cell>
        </row>
        <row r="360">
          <cell r="A360">
            <v>674</v>
          </cell>
        </row>
        <row r="361">
          <cell r="A361">
            <v>675</v>
          </cell>
        </row>
        <row r="362">
          <cell r="A362">
            <v>676</v>
          </cell>
        </row>
        <row r="363">
          <cell r="A363">
            <v>677</v>
          </cell>
        </row>
        <row r="364">
          <cell r="A364">
            <v>678</v>
          </cell>
        </row>
        <row r="365">
          <cell r="A365">
            <v>679</v>
          </cell>
        </row>
        <row r="366">
          <cell r="A366">
            <v>680</v>
          </cell>
        </row>
        <row r="367">
          <cell r="A367">
            <v>681</v>
          </cell>
        </row>
        <row r="368">
          <cell r="A368">
            <v>682</v>
          </cell>
        </row>
        <row r="369">
          <cell r="A369">
            <v>695</v>
          </cell>
        </row>
        <row r="370">
          <cell r="A370">
            <v>696</v>
          </cell>
        </row>
        <row r="371">
          <cell r="A371">
            <v>697</v>
          </cell>
        </row>
        <row r="372">
          <cell r="A372">
            <v>707</v>
          </cell>
        </row>
        <row r="373">
          <cell r="A373">
            <v>708</v>
          </cell>
        </row>
        <row r="374">
          <cell r="A374">
            <v>683</v>
          </cell>
        </row>
        <row r="375">
          <cell r="A375">
            <v>684</v>
          </cell>
        </row>
        <row r="376">
          <cell r="A376">
            <v>685</v>
          </cell>
        </row>
        <row r="377">
          <cell r="A377">
            <v>686</v>
          </cell>
        </row>
        <row r="378">
          <cell r="A378">
            <v>651</v>
          </cell>
        </row>
        <row r="379">
          <cell r="A379">
            <v>652</v>
          </cell>
        </row>
        <row r="380">
          <cell r="A380">
            <v>654</v>
          </cell>
        </row>
        <row r="381">
          <cell r="A381">
            <v>669</v>
          </cell>
        </row>
        <row r="382">
          <cell r="A382">
            <v>688</v>
          </cell>
        </row>
        <row r="383">
          <cell r="A383">
            <v>1926</v>
          </cell>
        </row>
        <row r="384">
          <cell r="A384">
            <v>1927</v>
          </cell>
        </row>
        <row r="385">
          <cell r="A385">
            <v>2302</v>
          </cell>
        </row>
        <row r="386">
          <cell r="A386">
            <v>2303</v>
          </cell>
        </row>
        <row r="387">
          <cell r="A387">
            <v>2304</v>
          </cell>
        </row>
        <row r="388">
          <cell r="A388">
            <v>2305</v>
          </cell>
        </row>
        <row r="389">
          <cell r="A389">
            <v>2306</v>
          </cell>
        </row>
        <row r="390">
          <cell r="A390">
            <v>2307</v>
          </cell>
        </row>
        <row r="391">
          <cell r="A391">
            <v>2308</v>
          </cell>
        </row>
        <row r="392">
          <cell r="A392">
            <v>2309</v>
          </cell>
        </row>
        <row r="393">
          <cell r="A393">
            <v>2310</v>
          </cell>
        </row>
        <row r="394">
          <cell r="A394">
            <v>2311</v>
          </cell>
        </row>
        <row r="395">
          <cell r="A395">
            <v>2312</v>
          </cell>
        </row>
        <row r="396">
          <cell r="A396">
            <v>2313</v>
          </cell>
        </row>
        <row r="397">
          <cell r="A397">
            <v>2314</v>
          </cell>
        </row>
        <row r="398">
          <cell r="A398">
            <v>2315</v>
          </cell>
        </row>
        <row r="399">
          <cell r="A399">
            <v>2316</v>
          </cell>
        </row>
        <row r="400">
          <cell r="A400">
            <v>2317</v>
          </cell>
        </row>
        <row r="401">
          <cell r="A401">
            <v>2318</v>
          </cell>
        </row>
        <row r="402">
          <cell r="A402">
            <v>2319</v>
          </cell>
        </row>
        <row r="403">
          <cell r="A403">
            <v>2320</v>
          </cell>
        </row>
        <row r="404">
          <cell r="A404">
            <v>2321</v>
          </cell>
        </row>
        <row r="405">
          <cell r="A405">
            <v>2322</v>
          </cell>
        </row>
        <row r="406">
          <cell r="A406">
            <v>2323</v>
          </cell>
        </row>
        <row r="407">
          <cell r="A407">
            <v>2324</v>
          </cell>
        </row>
        <row r="408">
          <cell r="A408">
            <v>2325</v>
          </cell>
        </row>
        <row r="409">
          <cell r="A409">
            <v>2326</v>
          </cell>
        </row>
        <row r="410">
          <cell r="A410">
            <v>2327</v>
          </cell>
        </row>
        <row r="411">
          <cell r="A411">
            <v>2328</v>
          </cell>
        </row>
        <row r="412">
          <cell r="A412">
            <v>2329</v>
          </cell>
        </row>
        <row r="413">
          <cell r="A413">
            <v>2330</v>
          </cell>
        </row>
        <row r="414">
          <cell r="A414">
            <v>2331</v>
          </cell>
        </row>
        <row r="415">
          <cell r="A415">
            <v>2332</v>
          </cell>
        </row>
        <row r="416">
          <cell r="A416">
            <v>2333</v>
          </cell>
        </row>
        <row r="417">
          <cell r="A417">
            <v>2334</v>
          </cell>
        </row>
        <row r="418">
          <cell r="A418">
            <v>2335</v>
          </cell>
        </row>
        <row r="419">
          <cell r="A419">
            <v>2336</v>
          </cell>
        </row>
        <row r="420">
          <cell r="A420">
            <v>2337</v>
          </cell>
        </row>
        <row r="421">
          <cell r="A421">
            <v>2338</v>
          </cell>
        </row>
        <row r="422">
          <cell r="A422">
            <v>2339</v>
          </cell>
        </row>
        <row r="423">
          <cell r="A423">
            <v>2340</v>
          </cell>
        </row>
        <row r="424">
          <cell r="A424">
            <v>2341</v>
          </cell>
        </row>
        <row r="425">
          <cell r="A425">
            <v>2342</v>
          </cell>
        </row>
        <row r="426">
          <cell r="A426">
            <v>2343</v>
          </cell>
        </row>
        <row r="427">
          <cell r="A427">
            <v>2344</v>
          </cell>
        </row>
        <row r="428">
          <cell r="A428">
            <v>2345</v>
          </cell>
        </row>
        <row r="429">
          <cell r="A429">
            <v>2346</v>
          </cell>
        </row>
        <row r="430">
          <cell r="A430">
            <v>2347</v>
          </cell>
        </row>
        <row r="431">
          <cell r="A431">
            <v>2348</v>
          </cell>
        </row>
        <row r="432">
          <cell r="A432">
            <v>2349</v>
          </cell>
        </row>
        <row r="433">
          <cell r="A433">
            <v>2350</v>
          </cell>
        </row>
        <row r="434">
          <cell r="A434">
            <v>2351</v>
          </cell>
        </row>
        <row r="435">
          <cell r="A435">
            <v>2352</v>
          </cell>
        </row>
        <row r="436">
          <cell r="A436">
            <v>2353</v>
          </cell>
        </row>
        <row r="437">
          <cell r="A437">
            <v>2354</v>
          </cell>
        </row>
        <row r="438">
          <cell r="A438">
            <v>3229</v>
          </cell>
        </row>
        <row r="439">
          <cell r="A439">
            <v>3230</v>
          </cell>
        </row>
        <row r="440">
          <cell r="A440">
            <v>2355</v>
          </cell>
        </row>
        <row r="441">
          <cell r="A441">
            <v>2409</v>
          </cell>
        </row>
        <row r="442">
          <cell r="A442">
            <v>2410</v>
          </cell>
        </row>
        <row r="443">
          <cell r="A443">
            <v>2411</v>
          </cell>
        </row>
        <row r="444">
          <cell r="A444">
            <v>2412</v>
          </cell>
        </row>
        <row r="445">
          <cell r="A445">
            <v>2413</v>
          </cell>
        </row>
        <row r="446">
          <cell r="A446">
            <v>2414</v>
          </cell>
        </row>
        <row r="447">
          <cell r="A447">
            <v>2415</v>
          </cell>
        </row>
        <row r="448">
          <cell r="A448">
            <v>2362</v>
          </cell>
        </row>
        <row r="449">
          <cell r="A449">
            <v>2416</v>
          </cell>
        </row>
        <row r="450">
          <cell r="A450">
            <v>2363</v>
          </cell>
        </row>
        <row r="451">
          <cell r="A451">
            <v>2417</v>
          </cell>
        </row>
        <row r="452">
          <cell r="A452">
            <v>2364</v>
          </cell>
        </row>
        <row r="453">
          <cell r="A453">
            <v>2418</v>
          </cell>
        </row>
        <row r="454">
          <cell r="A454">
            <v>2365</v>
          </cell>
        </row>
        <row r="455">
          <cell r="A455">
            <v>2419</v>
          </cell>
        </row>
        <row r="456">
          <cell r="A456">
            <v>2420</v>
          </cell>
        </row>
        <row r="457">
          <cell r="A457">
            <v>2421</v>
          </cell>
        </row>
        <row r="458">
          <cell r="A458">
            <v>2422</v>
          </cell>
        </row>
        <row r="459">
          <cell r="A459">
            <v>2423</v>
          </cell>
        </row>
        <row r="460">
          <cell r="A460">
            <v>2424</v>
          </cell>
        </row>
        <row r="461">
          <cell r="A461">
            <v>2425</v>
          </cell>
        </row>
        <row r="462">
          <cell r="A462">
            <v>2426</v>
          </cell>
        </row>
        <row r="463">
          <cell r="A463">
            <v>2427</v>
          </cell>
        </row>
        <row r="464">
          <cell r="A464">
            <v>2428</v>
          </cell>
        </row>
        <row r="465">
          <cell r="A465">
            <v>2429</v>
          </cell>
        </row>
        <row r="466">
          <cell r="A466">
            <v>2430</v>
          </cell>
        </row>
        <row r="467">
          <cell r="A467">
            <v>2431</v>
          </cell>
        </row>
        <row r="468">
          <cell r="A468">
            <v>2432</v>
          </cell>
        </row>
        <row r="469">
          <cell r="A469">
            <v>2433</v>
          </cell>
        </row>
        <row r="470">
          <cell r="A470">
            <v>2434</v>
          </cell>
        </row>
        <row r="471">
          <cell r="A471">
            <v>3231</v>
          </cell>
        </row>
        <row r="472">
          <cell r="A472">
            <v>2435</v>
          </cell>
        </row>
        <row r="473">
          <cell r="A473">
            <v>2436</v>
          </cell>
        </row>
        <row r="474">
          <cell r="A474">
            <v>2383</v>
          </cell>
        </row>
        <row r="475">
          <cell r="A475">
            <v>2384</v>
          </cell>
        </row>
        <row r="476">
          <cell r="A476">
            <v>2437</v>
          </cell>
        </row>
        <row r="477">
          <cell r="A477">
            <v>2438</v>
          </cell>
        </row>
        <row r="478">
          <cell r="A478">
            <v>2439</v>
          </cell>
        </row>
        <row r="479">
          <cell r="A479">
            <v>2440</v>
          </cell>
        </row>
        <row r="480">
          <cell r="A480">
            <v>2441</v>
          </cell>
        </row>
        <row r="481">
          <cell r="A481">
            <v>2442</v>
          </cell>
        </row>
        <row r="482">
          <cell r="A482">
            <v>2443</v>
          </cell>
        </row>
        <row r="483">
          <cell r="A483">
            <v>2444</v>
          </cell>
        </row>
        <row r="484">
          <cell r="A484">
            <v>2445</v>
          </cell>
        </row>
        <row r="485">
          <cell r="A485">
            <v>2446</v>
          </cell>
        </row>
        <row r="486">
          <cell r="A486">
            <v>2447</v>
          </cell>
        </row>
        <row r="487">
          <cell r="A487">
            <v>2448</v>
          </cell>
        </row>
        <row r="488">
          <cell r="A488">
            <v>2449</v>
          </cell>
        </row>
        <row r="489">
          <cell r="A489">
            <v>2450</v>
          </cell>
        </row>
        <row r="490">
          <cell r="A490">
            <v>2451</v>
          </cell>
        </row>
        <row r="491">
          <cell r="A491">
            <v>2452</v>
          </cell>
        </row>
        <row r="492">
          <cell r="A492">
            <v>2453</v>
          </cell>
        </row>
        <row r="493">
          <cell r="A493">
            <v>2454</v>
          </cell>
        </row>
        <row r="494">
          <cell r="A494">
            <v>2455</v>
          </cell>
        </row>
        <row r="495">
          <cell r="A495">
            <v>2456</v>
          </cell>
        </row>
        <row r="496">
          <cell r="A496">
            <v>2457</v>
          </cell>
        </row>
        <row r="497">
          <cell r="A497">
            <v>2458</v>
          </cell>
        </row>
        <row r="498">
          <cell r="A498">
            <v>2459</v>
          </cell>
        </row>
        <row r="499">
          <cell r="A499">
            <v>2460</v>
          </cell>
        </row>
        <row r="500">
          <cell r="A500">
            <v>2461</v>
          </cell>
        </row>
        <row r="501">
          <cell r="A501">
            <v>1315</v>
          </cell>
        </row>
        <row r="502">
          <cell r="A502">
            <v>1316</v>
          </cell>
        </row>
        <row r="503">
          <cell r="A503">
            <v>1314</v>
          </cell>
        </row>
        <row r="504">
          <cell r="A504">
            <v>1317</v>
          </cell>
        </row>
        <row r="505">
          <cell r="A505">
            <v>1318</v>
          </cell>
        </row>
        <row r="506">
          <cell r="A506">
            <v>1319</v>
          </cell>
        </row>
        <row r="507">
          <cell r="A507">
            <v>1320</v>
          </cell>
        </row>
        <row r="508">
          <cell r="A508">
            <v>1321</v>
          </cell>
        </row>
        <row r="509">
          <cell r="A509">
            <v>1323</v>
          </cell>
        </row>
        <row r="510">
          <cell r="A510">
            <v>1324</v>
          </cell>
        </row>
        <row r="511">
          <cell r="A511">
            <v>1343</v>
          </cell>
        </row>
        <row r="512">
          <cell r="A512">
            <v>1344</v>
          </cell>
        </row>
        <row r="513">
          <cell r="A513">
            <v>1313</v>
          </cell>
        </row>
        <row r="514">
          <cell r="A514">
            <v>3224</v>
          </cell>
        </row>
        <row r="515">
          <cell r="A515">
            <v>1355</v>
          </cell>
        </row>
        <row r="516">
          <cell r="A516">
            <v>1356</v>
          </cell>
        </row>
        <row r="517">
          <cell r="A517">
            <v>1345</v>
          </cell>
        </row>
        <row r="518">
          <cell r="A518">
            <v>1346</v>
          </cell>
        </row>
        <row r="519">
          <cell r="A519">
            <v>1347</v>
          </cell>
        </row>
        <row r="520">
          <cell r="A520">
            <v>1348</v>
          </cell>
        </row>
        <row r="521">
          <cell r="A521">
            <v>1325</v>
          </cell>
        </row>
        <row r="522">
          <cell r="A522">
            <v>1329</v>
          </cell>
        </row>
        <row r="523">
          <cell r="A523">
            <v>1330</v>
          </cell>
        </row>
        <row r="524">
          <cell r="A524">
            <v>1331</v>
          </cell>
        </row>
        <row r="525">
          <cell r="A525">
            <v>1332</v>
          </cell>
        </row>
        <row r="526">
          <cell r="A526">
            <v>2002</v>
          </cell>
        </row>
        <row r="527">
          <cell r="A527">
            <v>2003</v>
          </cell>
        </row>
        <row r="528">
          <cell r="A528">
            <v>1335</v>
          </cell>
        </row>
        <row r="529">
          <cell r="A529">
            <v>1336</v>
          </cell>
        </row>
        <row r="530">
          <cell r="A530">
            <v>489</v>
          </cell>
        </row>
        <row r="531">
          <cell r="A531">
            <v>490</v>
          </cell>
        </row>
        <row r="532">
          <cell r="A532">
            <v>1337</v>
          </cell>
        </row>
        <row r="533">
          <cell r="A533">
            <v>1338</v>
          </cell>
        </row>
        <row r="534">
          <cell r="A534">
            <v>2010</v>
          </cell>
        </row>
        <row r="535">
          <cell r="A535">
            <v>1349</v>
          </cell>
        </row>
        <row r="536">
          <cell r="A536">
            <v>1350</v>
          </cell>
        </row>
        <row r="537">
          <cell r="A537">
            <v>1351</v>
          </cell>
        </row>
        <row r="538">
          <cell r="A538">
            <v>1359</v>
          </cell>
        </row>
        <row r="539">
          <cell r="A539">
            <v>1360</v>
          </cell>
        </row>
        <row r="540">
          <cell r="A540">
            <v>495</v>
          </cell>
        </row>
        <row r="541">
          <cell r="A541">
            <v>1327</v>
          </cell>
        </row>
        <row r="542">
          <cell r="A542">
            <v>1328</v>
          </cell>
        </row>
        <row r="543">
          <cell r="A543">
            <v>1339</v>
          </cell>
        </row>
        <row r="544">
          <cell r="A544">
            <v>1340</v>
          </cell>
        </row>
        <row r="545">
          <cell r="A545">
            <v>1341</v>
          </cell>
        </row>
        <row r="546">
          <cell r="A546">
            <v>1342</v>
          </cell>
        </row>
        <row r="547">
          <cell r="A547">
            <v>474</v>
          </cell>
        </row>
        <row r="548">
          <cell r="A548">
            <v>2006</v>
          </cell>
        </row>
        <row r="549">
          <cell r="A549">
            <v>3070</v>
          </cell>
        </row>
        <row r="550">
          <cell r="A550">
            <v>3221</v>
          </cell>
        </row>
        <row r="551">
          <cell r="A551">
            <v>3222</v>
          </cell>
        </row>
        <row r="552">
          <cell r="A552">
            <v>3232</v>
          </cell>
        </row>
        <row r="553">
          <cell r="A553">
            <v>3223</v>
          </cell>
        </row>
        <row r="554">
          <cell r="A554">
            <v>3233</v>
          </cell>
        </row>
        <row r="555">
          <cell r="A555">
            <v>1500</v>
          </cell>
        </row>
        <row r="556">
          <cell r="A556">
            <v>3234</v>
          </cell>
        </row>
        <row r="557">
          <cell r="A557">
            <v>1503</v>
          </cell>
        </row>
        <row r="558">
          <cell r="A558">
            <v>1504</v>
          </cell>
        </row>
        <row r="559">
          <cell r="A559">
            <v>1505</v>
          </cell>
        </row>
        <row r="560">
          <cell r="A560">
            <v>1501</v>
          </cell>
        </row>
        <row r="561">
          <cell r="A561">
            <v>1502</v>
          </cell>
        </row>
        <row r="562">
          <cell r="A562">
            <v>1506</v>
          </cell>
        </row>
        <row r="563">
          <cell r="A563">
            <v>1570</v>
          </cell>
        </row>
        <row r="564">
          <cell r="A564">
            <v>1507</v>
          </cell>
        </row>
        <row r="565">
          <cell r="A565">
            <v>1508</v>
          </cell>
        </row>
        <row r="566">
          <cell r="A566">
            <v>1509</v>
          </cell>
        </row>
        <row r="567">
          <cell r="A567">
            <v>1510</v>
          </cell>
        </row>
        <row r="568">
          <cell r="A568">
            <v>1511</v>
          </cell>
        </row>
        <row r="569">
          <cell r="A569">
            <v>1512</v>
          </cell>
        </row>
        <row r="570">
          <cell r="A570">
            <v>1514</v>
          </cell>
        </row>
        <row r="571">
          <cell r="A571">
            <v>1573</v>
          </cell>
        </row>
        <row r="572">
          <cell r="A572">
            <v>1574</v>
          </cell>
        </row>
        <row r="573">
          <cell r="A573">
            <v>3069</v>
          </cell>
        </row>
        <row r="574">
          <cell r="A574">
            <v>1575</v>
          </cell>
        </row>
        <row r="575">
          <cell r="A575">
            <v>1576</v>
          </cell>
        </row>
        <row r="576">
          <cell r="A576">
            <v>1515</v>
          </cell>
        </row>
        <row r="577">
          <cell r="A577">
            <v>1516</v>
          </cell>
        </row>
        <row r="578">
          <cell r="A578">
            <v>1517</v>
          </cell>
        </row>
        <row r="579">
          <cell r="A579">
            <v>1577</v>
          </cell>
        </row>
        <row r="580">
          <cell r="A580">
            <v>1578</v>
          </cell>
        </row>
        <row r="581">
          <cell r="A581">
            <v>1579</v>
          </cell>
        </row>
        <row r="582">
          <cell r="A582">
            <v>1580</v>
          </cell>
        </row>
        <row r="583">
          <cell r="A583">
            <v>1581</v>
          </cell>
        </row>
        <row r="584">
          <cell r="A584">
            <v>1518</v>
          </cell>
        </row>
        <row r="585">
          <cell r="A585">
            <v>1519</v>
          </cell>
        </row>
        <row r="586">
          <cell r="A586">
            <v>1520</v>
          </cell>
        </row>
        <row r="587">
          <cell r="A587">
            <v>1522</v>
          </cell>
        </row>
        <row r="588">
          <cell r="A588">
            <v>1523</v>
          </cell>
        </row>
        <row r="589">
          <cell r="A589">
            <v>1524</v>
          </cell>
        </row>
        <row r="590">
          <cell r="A590">
            <v>1525</v>
          </cell>
        </row>
        <row r="591">
          <cell r="A591">
            <v>1526</v>
          </cell>
        </row>
        <row r="592">
          <cell r="A592">
            <v>1527</v>
          </cell>
        </row>
        <row r="593">
          <cell r="A593">
            <v>1529</v>
          </cell>
        </row>
        <row r="594">
          <cell r="A594">
            <v>1530</v>
          </cell>
        </row>
        <row r="595">
          <cell r="A595">
            <v>1531</v>
          </cell>
        </row>
        <row r="596">
          <cell r="A596">
            <v>1532</v>
          </cell>
        </row>
        <row r="597">
          <cell r="A597">
            <v>1546</v>
          </cell>
        </row>
        <row r="598">
          <cell r="A598">
            <v>1533</v>
          </cell>
        </row>
        <row r="599">
          <cell r="A599">
            <v>1534</v>
          </cell>
        </row>
        <row r="600">
          <cell r="A600">
            <v>1535</v>
          </cell>
        </row>
        <row r="601">
          <cell r="A601">
            <v>1536</v>
          </cell>
        </row>
        <row r="602">
          <cell r="A602">
            <v>1537</v>
          </cell>
        </row>
        <row r="603">
          <cell r="A603">
            <v>1539</v>
          </cell>
        </row>
        <row r="604">
          <cell r="A604">
            <v>1540</v>
          </cell>
        </row>
        <row r="605">
          <cell r="A605">
            <v>1541</v>
          </cell>
        </row>
        <row r="606">
          <cell r="A606">
            <v>1542</v>
          </cell>
        </row>
        <row r="607">
          <cell r="A607">
            <v>1543</v>
          </cell>
        </row>
        <row r="608">
          <cell r="A608">
            <v>1544</v>
          </cell>
        </row>
        <row r="609">
          <cell r="A609">
            <v>1547</v>
          </cell>
        </row>
        <row r="610">
          <cell r="A610">
            <v>1548</v>
          </cell>
        </row>
        <row r="611">
          <cell r="A611">
            <v>2216</v>
          </cell>
        </row>
        <row r="612">
          <cell r="A612">
            <v>2217</v>
          </cell>
        </row>
        <row r="613">
          <cell r="A613">
            <v>1567</v>
          </cell>
        </row>
        <row r="614">
          <cell r="A614">
            <v>1568</v>
          </cell>
        </row>
        <row r="615">
          <cell r="A615">
            <v>1569</v>
          </cell>
        </row>
        <row r="616">
          <cell r="A616">
            <v>1582</v>
          </cell>
        </row>
        <row r="617">
          <cell r="A617">
            <v>1583</v>
          </cell>
        </row>
        <row r="618">
          <cell r="A618">
            <v>1549</v>
          </cell>
        </row>
        <row r="619">
          <cell r="A619">
            <v>1550</v>
          </cell>
        </row>
        <row r="620">
          <cell r="A620">
            <v>1551</v>
          </cell>
        </row>
        <row r="621">
          <cell r="A621">
            <v>1552</v>
          </cell>
        </row>
        <row r="622">
          <cell r="A622">
            <v>1564</v>
          </cell>
        </row>
        <row r="623">
          <cell r="A623">
            <v>1553</v>
          </cell>
        </row>
        <row r="624">
          <cell r="A624">
            <v>1554</v>
          </cell>
        </row>
        <row r="625">
          <cell r="A625">
            <v>1555</v>
          </cell>
        </row>
        <row r="626">
          <cell r="A626">
            <v>1561</v>
          </cell>
        </row>
        <row r="627">
          <cell r="A627">
            <v>1562</v>
          </cell>
        </row>
        <row r="628">
          <cell r="A628">
            <v>1584</v>
          </cell>
        </row>
        <row r="629">
          <cell r="A629">
            <v>1585</v>
          </cell>
        </row>
        <row r="630">
          <cell r="A630">
            <v>1586</v>
          </cell>
        </row>
        <row r="631">
          <cell r="A631">
            <v>1565</v>
          </cell>
        </row>
        <row r="632">
          <cell r="A632">
            <v>1566</v>
          </cell>
        </row>
        <row r="633">
          <cell r="A633">
            <v>1571</v>
          </cell>
        </row>
        <row r="634">
          <cell r="A634">
            <v>1572</v>
          </cell>
        </row>
        <row r="635">
          <cell r="A635">
            <v>1521</v>
          </cell>
        </row>
        <row r="636">
          <cell r="A636">
            <v>1528</v>
          </cell>
        </row>
        <row r="637">
          <cell r="A637">
            <v>1538</v>
          </cell>
        </row>
        <row r="638">
          <cell r="A638">
            <v>1545</v>
          </cell>
        </row>
        <row r="639">
          <cell r="A639">
            <v>1563</v>
          </cell>
        </row>
        <row r="640">
          <cell r="A640">
            <v>1557</v>
          </cell>
        </row>
        <row r="641">
          <cell r="A641">
            <v>1558</v>
          </cell>
        </row>
        <row r="642">
          <cell r="A642">
            <v>1559</v>
          </cell>
        </row>
        <row r="643">
          <cell r="A643">
            <v>1560</v>
          </cell>
        </row>
        <row r="644">
          <cell r="A644">
            <v>280</v>
          </cell>
        </row>
        <row r="645">
          <cell r="A645">
            <v>281</v>
          </cell>
        </row>
        <row r="646">
          <cell r="A646">
            <v>2018</v>
          </cell>
        </row>
        <row r="647">
          <cell r="A647">
            <v>2020</v>
          </cell>
        </row>
        <row r="648">
          <cell r="A648">
            <v>2021</v>
          </cell>
        </row>
        <row r="649">
          <cell r="A649">
            <v>2022</v>
          </cell>
        </row>
        <row r="650">
          <cell r="A650">
            <v>2027</v>
          </cell>
        </row>
        <row r="651">
          <cell r="A651">
            <v>2028</v>
          </cell>
        </row>
        <row r="652">
          <cell r="A652">
            <v>2029</v>
          </cell>
        </row>
        <row r="653">
          <cell r="A653">
            <v>2024</v>
          </cell>
        </row>
        <row r="654">
          <cell r="A654">
            <v>2030</v>
          </cell>
        </row>
        <row r="655">
          <cell r="A655">
            <v>307</v>
          </cell>
        </row>
        <row r="656">
          <cell r="A656">
            <v>308</v>
          </cell>
        </row>
        <row r="657">
          <cell r="A657">
            <v>279</v>
          </cell>
        </row>
        <row r="658">
          <cell r="A658">
            <v>338</v>
          </cell>
        </row>
        <row r="659">
          <cell r="A659">
            <v>339</v>
          </cell>
        </row>
        <row r="660">
          <cell r="A660">
            <v>309</v>
          </cell>
        </row>
        <row r="661">
          <cell r="A661">
            <v>310</v>
          </cell>
        </row>
        <row r="662">
          <cell r="A662">
            <v>311</v>
          </cell>
        </row>
        <row r="663">
          <cell r="A663">
            <v>312</v>
          </cell>
        </row>
        <row r="664">
          <cell r="A664">
            <v>313</v>
          </cell>
        </row>
        <row r="665">
          <cell r="A665">
            <v>314</v>
          </cell>
        </row>
        <row r="666">
          <cell r="A666">
            <v>315</v>
          </cell>
        </row>
        <row r="667">
          <cell r="A667">
            <v>342</v>
          </cell>
        </row>
        <row r="668">
          <cell r="A668">
            <v>343</v>
          </cell>
        </row>
        <row r="669">
          <cell r="A669">
            <v>323</v>
          </cell>
        </row>
        <row r="670">
          <cell r="A670">
            <v>324</v>
          </cell>
        </row>
        <row r="671">
          <cell r="A671">
            <v>325</v>
          </cell>
        </row>
        <row r="672">
          <cell r="A672">
            <v>326</v>
          </cell>
        </row>
        <row r="673">
          <cell r="A673">
            <v>327</v>
          </cell>
        </row>
        <row r="674">
          <cell r="A674">
            <v>328</v>
          </cell>
        </row>
        <row r="675">
          <cell r="A675">
            <v>329</v>
          </cell>
        </row>
        <row r="676">
          <cell r="A676">
            <v>330</v>
          </cell>
        </row>
        <row r="677">
          <cell r="A677">
            <v>331</v>
          </cell>
        </row>
        <row r="678">
          <cell r="A678">
            <v>332</v>
          </cell>
        </row>
        <row r="679">
          <cell r="A679">
            <v>333</v>
          </cell>
        </row>
        <row r="680">
          <cell r="A680">
            <v>335</v>
          </cell>
        </row>
        <row r="681">
          <cell r="A681">
            <v>336</v>
          </cell>
        </row>
        <row r="682">
          <cell r="A682">
            <v>337</v>
          </cell>
        </row>
        <row r="683">
          <cell r="A683">
            <v>334</v>
          </cell>
        </row>
        <row r="684">
          <cell r="A684">
            <v>322</v>
          </cell>
        </row>
        <row r="685">
          <cell r="A685">
            <v>3261</v>
          </cell>
        </row>
        <row r="686">
          <cell r="A686">
            <v>3262</v>
          </cell>
        </row>
        <row r="687">
          <cell r="A687">
            <v>3263</v>
          </cell>
        </row>
        <row r="688">
          <cell r="A688">
            <v>3287</v>
          </cell>
        </row>
        <row r="689">
          <cell r="A689">
            <v>3264</v>
          </cell>
        </row>
        <row r="690">
          <cell r="A690">
            <v>3265</v>
          </cell>
        </row>
        <row r="691">
          <cell r="A691">
            <v>3266</v>
          </cell>
        </row>
        <row r="692">
          <cell r="A692">
            <v>3267</v>
          </cell>
        </row>
        <row r="693">
          <cell r="A693">
            <v>3268</v>
          </cell>
        </row>
        <row r="694">
          <cell r="A694">
            <v>3269</v>
          </cell>
        </row>
        <row r="695">
          <cell r="A695">
            <v>3270</v>
          </cell>
        </row>
        <row r="696">
          <cell r="A696">
            <v>3273</v>
          </cell>
        </row>
        <row r="697">
          <cell r="A697">
            <v>3274</v>
          </cell>
        </row>
        <row r="698">
          <cell r="A698">
            <v>3276</v>
          </cell>
        </row>
        <row r="699">
          <cell r="A699">
            <v>3279</v>
          </cell>
        </row>
        <row r="700">
          <cell r="A700">
            <v>3280</v>
          </cell>
        </row>
        <row r="701">
          <cell r="A701">
            <v>3281</v>
          </cell>
        </row>
        <row r="702">
          <cell r="A702">
            <v>3282</v>
          </cell>
        </row>
        <row r="703">
          <cell r="A703">
            <v>3288</v>
          </cell>
        </row>
        <row r="704">
          <cell r="A704">
            <v>3289</v>
          </cell>
        </row>
        <row r="705">
          <cell r="A705">
            <v>3290</v>
          </cell>
        </row>
        <row r="706">
          <cell r="A706">
            <v>3291</v>
          </cell>
        </row>
        <row r="707">
          <cell r="A707">
            <v>244</v>
          </cell>
        </row>
        <row r="708">
          <cell r="A708">
            <v>245</v>
          </cell>
        </row>
        <row r="709">
          <cell r="A709">
            <v>246</v>
          </cell>
        </row>
        <row r="710">
          <cell r="A710">
            <v>247</v>
          </cell>
        </row>
        <row r="711">
          <cell r="A711">
            <v>248</v>
          </cell>
        </row>
        <row r="712">
          <cell r="A712">
            <v>282</v>
          </cell>
        </row>
        <row r="713">
          <cell r="A713">
            <v>249</v>
          </cell>
        </row>
        <row r="714">
          <cell r="A714">
            <v>250</v>
          </cell>
        </row>
        <row r="715">
          <cell r="A715">
            <v>252</v>
          </cell>
        </row>
        <row r="716">
          <cell r="A716">
            <v>253</v>
          </cell>
        </row>
        <row r="717">
          <cell r="A717">
            <v>1993</v>
          </cell>
        </row>
        <row r="718">
          <cell r="A718">
            <v>254</v>
          </cell>
        </row>
        <row r="719">
          <cell r="A719">
            <v>255</v>
          </cell>
        </row>
        <row r="720">
          <cell r="A720">
            <v>256</v>
          </cell>
        </row>
        <row r="721">
          <cell r="A721">
            <v>258</v>
          </cell>
        </row>
        <row r="722">
          <cell r="A722">
            <v>257</v>
          </cell>
        </row>
        <row r="723">
          <cell r="A723">
            <v>259</v>
          </cell>
        </row>
        <row r="724">
          <cell r="A724">
            <v>260</v>
          </cell>
        </row>
        <row r="725">
          <cell r="A725">
            <v>261</v>
          </cell>
        </row>
        <row r="726">
          <cell r="A726">
            <v>262</v>
          </cell>
        </row>
        <row r="727">
          <cell r="A727">
            <v>263</v>
          </cell>
        </row>
        <row r="728">
          <cell r="A728">
            <v>264</v>
          </cell>
        </row>
        <row r="729">
          <cell r="A729">
            <v>265</v>
          </cell>
        </row>
        <row r="730">
          <cell r="A730">
            <v>268</v>
          </cell>
        </row>
        <row r="731">
          <cell r="A731">
            <v>269</v>
          </cell>
        </row>
        <row r="732">
          <cell r="A732">
            <v>266</v>
          </cell>
        </row>
        <row r="733">
          <cell r="A733">
            <v>267</v>
          </cell>
        </row>
        <row r="734">
          <cell r="A734">
            <v>251</v>
          </cell>
        </row>
        <row r="735">
          <cell r="A735">
            <v>270</v>
          </cell>
        </row>
        <row r="736">
          <cell r="A736">
            <v>271</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2225</v>
          </cell>
        </row>
        <row r="748">
          <cell r="A748">
            <v>2226</v>
          </cell>
        </row>
        <row r="749">
          <cell r="A749">
            <v>2745</v>
          </cell>
        </row>
        <row r="750">
          <cell r="A750">
            <v>2746</v>
          </cell>
        </row>
        <row r="751">
          <cell r="A751">
            <v>2747</v>
          </cell>
        </row>
        <row r="752">
          <cell r="A752">
            <v>2748</v>
          </cell>
        </row>
        <row r="753">
          <cell r="A753">
            <v>2223</v>
          </cell>
        </row>
        <row r="754">
          <cell r="A754">
            <v>2224</v>
          </cell>
        </row>
        <row r="755">
          <cell r="A755">
            <v>2749</v>
          </cell>
        </row>
        <row r="756">
          <cell r="A756">
            <v>2750</v>
          </cell>
        </row>
        <row r="757">
          <cell r="A757">
            <v>2751</v>
          </cell>
        </row>
        <row r="758">
          <cell r="A758">
            <v>2752</v>
          </cell>
        </row>
        <row r="759">
          <cell r="A759">
            <v>2219</v>
          </cell>
        </row>
        <row r="760">
          <cell r="A760">
            <v>2220</v>
          </cell>
        </row>
        <row r="761">
          <cell r="A761">
            <v>2221</v>
          </cell>
        </row>
        <row r="762">
          <cell r="A762">
            <v>2222</v>
          </cell>
        </row>
        <row r="763">
          <cell r="A763">
            <v>2753</v>
          </cell>
        </row>
        <row r="764">
          <cell r="A764">
            <v>2754</v>
          </cell>
        </row>
        <row r="765">
          <cell r="A765">
            <v>2755</v>
          </cell>
        </row>
        <row r="766">
          <cell r="A766">
            <v>2756</v>
          </cell>
        </row>
        <row r="767">
          <cell r="A767">
            <v>2757</v>
          </cell>
        </row>
        <row r="768">
          <cell r="A768">
            <v>394</v>
          </cell>
        </row>
        <row r="769">
          <cell r="A769">
            <v>395</v>
          </cell>
        </row>
        <row r="770">
          <cell r="A770">
            <v>396</v>
          </cell>
        </row>
        <row r="771">
          <cell r="A771">
            <v>351</v>
          </cell>
        </row>
        <row r="772">
          <cell r="A772">
            <v>402</v>
          </cell>
        </row>
        <row r="773">
          <cell r="A773">
            <v>454</v>
          </cell>
        </row>
        <row r="774">
          <cell r="A774">
            <v>455</v>
          </cell>
        </row>
        <row r="775">
          <cell r="A775">
            <v>429</v>
          </cell>
        </row>
        <row r="776">
          <cell r="A776">
            <v>430</v>
          </cell>
        </row>
        <row r="777">
          <cell r="A777">
            <v>401</v>
          </cell>
        </row>
        <row r="778">
          <cell r="A778">
            <v>438</v>
          </cell>
        </row>
        <row r="779">
          <cell r="A779">
            <v>439</v>
          </cell>
        </row>
        <row r="780">
          <cell r="A780">
            <v>440</v>
          </cell>
        </row>
        <row r="781">
          <cell r="A781">
            <v>441</v>
          </cell>
        </row>
        <row r="782">
          <cell r="A782">
            <v>442</v>
          </cell>
        </row>
        <row r="783">
          <cell r="A783">
            <v>443</v>
          </cell>
        </row>
        <row r="784">
          <cell r="A784">
            <v>450</v>
          </cell>
        </row>
        <row r="785">
          <cell r="A785">
            <v>451</v>
          </cell>
        </row>
        <row r="786">
          <cell r="A786">
            <v>453</v>
          </cell>
        </row>
        <row r="787">
          <cell r="A787">
            <v>444</v>
          </cell>
        </row>
        <row r="788">
          <cell r="A788">
            <v>445</v>
          </cell>
        </row>
        <row r="789">
          <cell r="A789">
            <v>446</v>
          </cell>
        </row>
        <row r="790">
          <cell r="A790">
            <v>447</v>
          </cell>
        </row>
        <row r="791">
          <cell r="A791">
            <v>448</v>
          </cell>
        </row>
        <row r="792">
          <cell r="A792">
            <v>449</v>
          </cell>
        </row>
        <row r="793">
          <cell r="A793">
            <v>452</v>
          </cell>
        </row>
        <row r="794">
          <cell r="A794">
            <v>459</v>
          </cell>
        </row>
        <row r="795">
          <cell r="A795">
            <v>460</v>
          </cell>
        </row>
        <row r="796">
          <cell r="A796">
            <v>461</v>
          </cell>
        </row>
        <row r="797">
          <cell r="A797">
            <v>462</v>
          </cell>
        </row>
        <row r="798">
          <cell r="A798">
            <v>431</v>
          </cell>
        </row>
        <row r="799">
          <cell r="A799">
            <v>432</v>
          </cell>
        </row>
        <row r="800">
          <cell r="A800">
            <v>433</v>
          </cell>
        </row>
        <row r="801">
          <cell r="A801">
            <v>434</v>
          </cell>
        </row>
        <row r="802">
          <cell r="A802">
            <v>456</v>
          </cell>
        </row>
        <row r="803">
          <cell r="A803">
            <v>457</v>
          </cell>
        </row>
        <row r="804">
          <cell r="A804">
            <v>458</v>
          </cell>
        </row>
        <row r="805">
          <cell r="A805">
            <v>463</v>
          </cell>
        </row>
        <row r="806">
          <cell r="A806">
            <v>464</v>
          </cell>
        </row>
        <row r="807">
          <cell r="A807">
            <v>3429</v>
          </cell>
        </row>
        <row r="808">
          <cell r="A808">
            <v>435</v>
          </cell>
        </row>
        <row r="809">
          <cell r="A809">
            <v>436</v>
          </cell>
        </row>
        <row r="810">
          <cell r="A810">
            <v>437</v>
          </cell>
        </row>
        <row r="811">
          <cell r="A811">
            <v>465</v>
          </cell>
        </row>
        <row r="812">
          <cell r="A812">
            <v>466</v>
          </cell>
        </row>
        <row r="813">
          <cell r="A813">
            <v>3073</v>
          </cell>
        </row>
        <row r="814">
          <cell r="A814">
            <v>3074</v>
          </cell>
        </row>
        <row r="815">
          <cell r="A815">
            <v>1453</v>
          </cell>
        </row>
        <row r="816">
          <cell r="A816">
            <v>1454</v>
          </cell>
        </row>
        <row r="817">
          <cell r="A817">
            <v>1455</v>
          </cell>
        </row>
        <row r="818">
          <cell r="A818">
            <v>1456</v>
          </cell>
        </row>
        <row r="819">
          <cell r="A819">
            <v>1457</v>
          </cell>
        </row>
        <row r="820">
          <cell r="A820">
            <v>2236</v>
          </cell>
        </row>
        <row r="821">
          <cell r="A821">
            <v>1458</v>
          </cell>
        </row>
        <row r="822">
          <cell r="A822">
            <v>1459</v>
          </cell>
        </row>
        <row r="823">
          <cell r="A823">
            <v>1460</v>
          </cell>
        </row>
        <row r="824">
          <cell r="A824">
            <v>1463</v>
          </cell>
        </row>
        <row r="825">
          <cell r="A825">
            <v>1461</v>
          </cell>
        </row>
        <row r="826">
          <cell r="A826">
            <v>1462</v>
          </cell>
        </row>
        <row r="827">
          <cell r="A827">
            <v>2235</v>
          </cell>
        </row>
        <row r="828">
          <cell r="A828">
            <v>403</v>
          </cell>
        </row>
        <row r="829">
          <cell r="A829">
            <v>404</v>
          </cell>
        </row>
        <row r="830">
          <cell r="A830">
            <v>405</v>
          </cell>
        </row>
        <row r="831">
          <cell r="A831">
            <v>406</v>
          </cell>
        </row>
        <row r="832">
          <cell r="A832">
            <v>407</v>
          </cell>
        </row>
        <row r="833">
          <cell r="A833">
            <v>409</v>
          </cell>
        </row>
        <row r="834">
          <cell r="A834">
            <v>410</v>
          </cell>
        </row>
        <row r="835">
          <cell r="A835">
            <v>411</v>
          </cell>
        </row>
        <row r="836">
          <cell r="A836">
            <v>412</v>
          </cell>
        </row>
        <row r="837">
          <cell r="A837">
            <v>413</v>
          </cell>
        </row>
        <row r="838">
          <cell r="A838">
            <v>414</v>
          </cell>
        </row>
        <row r="839">
          <cell r="A839">
            <v>415</v>
          </cell>
        </row>
        <row r="840">
          <cell r="A840">
            <v>416</v>
          </cell>
        </row>
        <row r="841">
          <cell r="A841">
            <v>417</v>
          </cell>
        </row>
        <row r="842">
          <cell r="A842">
            <v>418</v>
          </cell>
        </row>
        <row r="843">
          <cell r="A843">
            <v>419</v>
          </cell>
        </row>
        <row r="844">
          <cell r="A844">
            <v>420</v>
          </cell>
        </row>
        <row r="845">
          <cell r="A845">
            <v>422</v>
          </cell>
        </row>
        <row r="846">
          <cell r="A846">
            <v>423</v>
          </cell>
        </row>
        <row r="847">
          <cell r="A847">
            <v>424</v>
          </cell>
        </row>
        <row r="848">
          <cell r="A848">
            <v>425</v>
          </cell>
        </row>
        <row r="849">
          <cell r="A849">
            <v>426</v>
          </cell>
        </row>
        <row r="850">
          <cell r="A850">
            <v>408</v>
          </cell>
        </row>
        <row r="851">
          <cell r="A851">
            <v>428</v>
          </cell>
        </row>
        <row r="852">
          <cell r="A852">
            <v>427</v>
          </cell>
        </row>
        <row r="853">
          <cell r="A853">
            <v>2837</v>
          </cell>
        </row>
        <row r="854">
          <cell r="A854">
            <v>2838</v>
          </cell>
        </row>
        <row r="855">
          <cell r="A855">
            <v>2839</v>
          </cell>
        </row>
        <row r="856">
          <cell r="A856">
            <v>2840</v>
          </cell>
        </row>
        <row r="857">
          <cell r="A857">
            <v>2841</v>
          </cell>
        </row>
        <row r="858">
          <cell r="A858">
            <v>2842</v>
          </cell>
        </row>
        <row r="859">
          <cell r="A859">
            <v>2843</v>
          </cell>
        </row>
        <row r="860">
          <cell r="A860">
            <v>2844</v>
          </cell>
        </row>
        <row r="861">
          <cell r="A861">
            <v>2845</v>
          </cell>
        </row>
        <row r="862">
          <cell r="A862">
            <v>2846</v>
          </cell>
        </row>
        <row r="863">
          <cell r="A863">
            <v>2847</v>
          </cell>
        </row>
        <row r="864">
          <cell r="A864">
            <v>2848</v>
          </cell>
        </row>
        <row r="865">
          <cell r="A865">
            <v>2849</v>
          </cell>
        </row>
        <row r="866">
          <cell r="A866">
            <v>2850</v>
          </cell>
        </row>
        <row r="867">
          <cell r="A867">
            <v>2851</v>
          </cell>
        </row>
        <row r="868">
          <cell r="A868">
            <v>2852</v>
          </cell>
        </row>
        <row r="869">
          <cell r="A869">
            <v>2853</v>
          </cell>
        </row>
        <row r="870">
          <cell r="A870">
            <v>2854</v>
          </cell>
        </row>
        <row r="871">
          <cell r="A871">
            <v>2855</v>
          </cell>
        </row>
        <row r="872">
          <cell r="A872">
            <v>2856</v>
          </cell>
        </row>
        <row r="873">
          <cell r="A873">
            <v>2857</v>
          </cell>
        </row>
        <row r="874">
          <cell r="A874">
            <v>2858</v>
          </cell>
        </row>
        <row r="875">
          <cell r="A875">
            <v>2859</v>
          </cell>
        </row>
        <row r="876">
          <cell r="A876">
            <v>2860</v>
          </cell>
        </row>
        <row r="877">
          <cell r="A877">
            <v>2861</v>
          </cell>
        </row>
        <row r="878">
          <cell r="A878">
            <v>2862</v>
          </cell>
        </row>
        <row r="879">
          <cell r="A879">
            <v>2863</v>
          </cell>
        </row>
        <row r="880">
          <cell r="A880">
            <v>2864</v>
          </cell>
        </row>
        <row r="881">
          <cell r="A881">
            <v>2865</v>
          </cell>
        </row>
        <row r="882">
          <cell r="A882">
            <v>2866</v>
          </cell>
        </row>
        <row r="883">
          <cell r="A883">
            <v>2867</v>
          </cell>
        </row>
        <row r="884">
          <cell r="A884">
            <v>2868</v>
          </cell>
        </row>
        <row r="885">
          <cell r="A885">
            <v>2869</v>
          </cell>
        </row>
        <row r="886">
          <cell r="A886">
            <v>2627</v>
          </cell>
        </row>
        <row r="887">
          <cell r="A887">
            <v>2628</v>
          </cell>
        </row>
        <row r="888">
          <cell r="A888">
            <v>2629</v>
          </cell>
        </row>
        <row r="889">
          <cell r="A889">
            <v>2630</v>
          </cell>
        </row>
        <row r="890">
          <cell r="A890">
            <v>2631</v>
          </cell>
        </row>
        <row r="891">
          <cell r="A891">
            <v>2632</v>
          </cell>
        </row>
        <row r="892">
          <cell r="A892">
            <v>2633</v>
          </cell>
        </row>
        <row r="893">
          <cell r="A893">
            <v>2634</v>
          </cell>
        </row>
        <row r="894">
          <cell r="A894">
            <v>2635</v>
          </cell>
        </row>
        <row r="895">
          <cell r="A895">
            <v>2636</v>
          </cell>
        </row>
        <row r="896">
          <cell r="A896">
            <v>2637</v>
          </cell>
        </row>
        <row r="897">
          <cell r="A897">
            <v>2638</v>
          </cell>
        </row>
        <row r="898">
          <cell r="A898">
            <v>2639</v>
          </cell>
        </row>
        <row r="899">
          <cell r="A899">
            <v>2640</v>
          </cell>
        </row>
        <row r="900">
          <cell r="A900">
            <v>2641</v>
          </cell>
        </row>
        <row r="901">
          <cell r="A901">
            <v>2642</v>
          </cell>
        </row>
        <row r="902">
          <cell r="A902">
            <v>2643</v>
          </cell>
        </row>
        <row r="903">
          <cell r="A903">
            <v>2644</v>
          </cell>
        </row>
        <row r="904">
          <cell r="A904">
            <v>2645</v>
          </cell>
        </row>
        <row r="905">
          <cell r="A905">
            <v>2646</v>
          </cell>
        </row>
        <row r="906">
          <cell r="A906">
            <v>2647</v>
          </cell>
        </row>
        <row r="907">
          <cell r="A907">
            <v>2648</v>
          </cell>
        </row>
        <row r="908">
          <cell r="A908">
            <v>2649</v>
          </cell>
        </row>
        <row r="909">
          <cell r="A909">
            <v>2650</v>
          </cell>
        </row>
        <row r="910">
          <cell r="A910">
            <v>2651</v>
          </cell>
        </row>
        <row r="911">
          <cell r="A911">
            <v>2652</v>
          </cell>
        </row>
        <row r="912">
          <cell r="A912">
            <v>2653</v>
          </cell>
        </row>
        <row r="913">
          <cell r="A913">
            <v>2654</v>
          </cell>
        </row>
        <row r="914">
          <cell r="A914">
            <v>2684</v>
          </cell>
        </row>
        <row r="915">
          <cell r="A915">
            <v>2685</v>
          </cell>
        </row>
        <row r="916">
          <cell r="A916">
            <v>2655</v>
          </cell>
        </row>
        <row r="917">
          <cell r="A917">
            <v>2656</v>
          </cell>
        </row>
        <row r="918">
          <cell r="A918">
            <v>2657</v>
          </cell>
        </row>
        <row r="919">
          <cell r="A919">
            <v>2658</v>
          </cell>
        </row>
        <row r="920">
          <cell r="A920">
            <v>2659</v>
          </cell>
        </row>
        <row r="921">
          <cell r="A921">
            <v>2660</v>
          </cell>
        </row>
        <row r="922">
          <cell r="A922">
            <v>2661</v>
          </cell>
        </row>
        <row r="923">
          <cell r="A923">
            <v>2662</v>
          </cell>
        </row>
        <row r="924">
          <cell r="A924">
            <v>2663</v>
          </cell>
        </row>
        <row r="925">
          <cell r="A925">
            <v>2664</v>
          </cell>
        </row>
        <row r="926">
          <cell r="A926">
            <v>2665</v>
          </cell>
        </row>
        <row r="927">
          <cell r="A927">
            <v>2666</v>
          </cell>
        </row>
        <row r="928">
          <cell r="A928">
            <v>2667</v>
          </cell>
        </row>
        <row r="929">
          <cell r="A929">
            <v>2668</v>
          </cell>
        </row>
        <row r="930">
          <cell r="A930">
            <v>2669</v>
          </cell>
        </row>
        <row r="931">
          <cell r="A931">
            <v>2670</v>
          </cell>
        </row>
        <row r="932">
          <cell r="A932">
            <v>2671</v>
          </cell>
        </row>
        <row r="933">
          <cell r="A933">
            <v>2672</v>
          </cell>
        </row>
        <row r="934">
          <cell r="A934">
            <v>2673</v>
          </cell>
        </row>
        <row r="935">
          <cell r="A935">
            <v>2674</v>
          </cell>
        </row>
        <row r="936">
          <cell r="A936">
            <v>2675</v>
          </cell>
        </row>
        <row r="937">
          <cell r="A937">
            <v>2676</v>
          </cell>
        </row>
        <row r="938">
          <cell r="A938">
            <v>2677</v>
          </cell>
        </row>
        <row r="939">
          <cell r="A939">
            <v>2678</v>
          </cell>
        </row>
        <row r="940">
          <cell r="A940">
            <v>2679</v>
          </cell>
        </row>
        <row r="941">
          <cell r="A941">
            <v>2680</v>
          </cell>
        </row>
        <row r="942">
          <cell r="A942">
            <v>2681</v>
          </cell>
        </row>
        <row r="943">
          <cell r="A943">
            <v>2682</v>
          </cell>
        </row>
        <row r="944">
          <cell r="A944">
            <v>2683</v>
          </cell>
        </row>
        <row r="945">
          <cell r="A945">
            <v>158</v>
          </cell>
        </row>
        <row r="946">
          <cell r="A946">
            <v>159</v>
          </cell>
        </row>
        <row r="947">
          <cell r="A947">
            <v>160</v>
          </cell>
        </row>
        <row r="948">
          <cell r="A948">
            <v>154</v>
          </cell>
        </row>
        <row r="949">
          <cell r="A949">
            <v>155</v>
          </cell>
        </row>
        <row r="950">
          <cell r="A950">
            <v>188</v>
          </cell>
        </row>
        <row r="951">
          <cell r="A951">
            <v>189</v>
          </cell>
        </row>
        <row r="952">
          <cell r="A952">
            <v>190</v>
          </cell>
        </row>
        <row r="953">
          <cell r="A953">
            <v>161</v>
          </cell>
        </row>
        <row r="954">
          <cell r="A954">
            <v>162</v>
          </cell>
        </row>
        <row r="955">
          <cell r="A955">
            <v>179</v>
          </cell>
        </row>
        <row r="956">
          <cell r="A956">
            <v>180</v>
          </cell>
        </row>
        <row r="957">
          <cell r="A957">
            <v>153</v>
          </cell>
        </row>
        <row r="958">
          <cell r="A958">
            <v>191</v>
          </cell>
        </row>
        <row r="959">
          <cell r="A959">
            <v>192</v>
          </cell>
        </row>
        <row r="960">
          <cell r="A960">
            <v>193</v>
          </cell>
        </row>
        <row r="961">
          <cell r="A961">
            <v>194</v>
          </cell>
        </row>
        <row r="962">
          <cell r="A962">
            <v>195</v>
          </cell>
        </row>
        <row r="963">
          <cell r="A963">
            <v>196</v>
          </cell>
        </row>
        <row r="964">
          <cell r="A964">
            <v>181</v>
          </cell>
        </row>
        <row r="965">
          <cell r="A965">
            <v>182</v>
          </cell>
        </row>
        <row r="966">
          <cell r="A966">
            <v>183</v>
          </cell>
        </row>
        <row r="967">
          <cell r="A967">
            <v>184</v>
          </cell>
        </row>
        <row r="968">
          <cell r="A968">
            <v>163</v>
          </cell>
        </row>
        <row r="969">
          <cell r="A969">
            <v>164</v>
          </cell>
        </row>
        <row r="970">
          <cell r="A970">
            <v>165</v>
          </cell>
        </row>
        <row r="971">
          <cell r="A971">
            <v>166</v>
          </cell>
        </row>
        <row r="972">
          <cell r="A972">
            <v>167</v>
          </cell>
        </row>
        <row r="973">
          <cell r="A973">
            <v>168</v>
          </cell>
        </row>
        <row r="974">
          <cell r="A974">
            <v>174</v>
          </cell>
        </row>
        <row r="975">
          <cell r="A975">
            <v>175</v>
          </cell>
        </row>
        <row r="976">
          <cell r="A976">
            <v>169</v>
          </cell>
        </row>
        <row r="977">
          <cell r="A977">
            <v>170</v>
          </cell>
        </row>
        <row r="978">
          <cell r="A978">
            <v>185</v>
          </cell>
        </row>
        <row r="979">
          <cell r="A979">
            <v>186</v>
          </cell>
        </row>
        <row r="980">
          <cell r="A980">
            <v>187</v>
          </cell>
        </row>
        <row r="981">
          <cell r="A981">
            <v>197</v>
          </cell>
        </row>
        <row r="982">
          <cell r="A982">
            <v>198</v>
          </cell>
        </row>
        <row r="983">
          <cell r="A983">
            <v>171</v>
          </cell>
        </row>
        <row r="984">
          <cell r="A984">
            <v>172</v>
          </cell>
        </row>
        <row r="985">
          <cell r="A985">
            <v>173</v>
          </cell>
        </row>
        <row r="986">
          <cell r="A986">
            <v>176</v>
          </cell>
        </row>
        <row r="987">
          <cell r="A987">
            <v>3087</v>
          </cell>
        </row>
        <row r="988">
          <cell r="A988">
            <v>3088</v>
          </cell>
        </row>
        <row r="989">
          <cell r="A989">
            <v>178</v>
          </cell>
        </row>
        <row r="990">
          <cell r="A990">
            <v>177</v>
          </cell>
        </row>
        <row r="991">
          <cell r="A991">
            <v>561</v>
          </cell>
        </row>
        <row r="992">
          <cell r="A992">
            <v>562</v>
          </cell>
        </row>
        <row r="993">
          <cell r="A993">
            <v>627</v>
          </cell>
        </row>
        <row r="994">
          <cell r="A994">
            <v>628</v>
          </cell>
        </row>
        <row r="995">
          <cell r="A995">
            <v>3143</v>
          </cell>
        </row>
        <row r="996">
          <cell r="A996">
            <v>3144</v>
          </cell>
        </row>
        <row r="997">
          <cell r="A997">
            <v>3257</v>
          </cell>
        </row>
        <row r="998">
          <cell r="A998">
            <v>3258</v>
          </cell>
        </row>
        <row r="999">
          <cell r="A999">
            <v>568</v>
          </cell>
        </row>
        <row r="1000">
          <cell r="A1000">
            <v>569</v>
          </cell>
        </row>
        <row r="1001">
          <cell r="A1001">
            <v>591</v>
          </cell>
        </row>
        <row r="1002">
          <cell r="A1002">
            <v>592</v>
          </cell>
        </row>
        <row r="1003">
          <cell r="A1003">
            <v>571</v>
          </cell>
        </row>
        <row r="1004">
          <cell r="A1004">
            <v>572</v>
          </cell>
        </row>
        <row r="1005">
          <cell r="A1005">
            <v>573</v>
          </cell>
        </row>
        <row r="1006">
          <cell r="A1006">
            <v>574</v>
          </cell>
        </row>
        <row r="1007">
          <cell r="A1007">
            <v>3244</v>
          </cell>
        </row>
        <row r="1008">
          <cell r="A1008">
            <v>3245</v>
          </cell>
        </row>
        <row r="1009">
          <cell r="A1009">
            <v>3246</v>
          </cell>
        </row>
        <row r="1010">
          <cell r="A1010">
            <v>575</v>
          </cell>
        </row>
        <row r="1011">
          <cell r="A1011">
            <v>3255</v>
          </cell>
        </row>
        <row r="1012">
          <cell r="A1012">
            <v>3256</v>
          </cell>
        </row>
        <row r="1013">
          <cell r="A1013">
            <v>3238</v>
          </cell>
        </row>
        <row r="1014">
          <cell r="A1014">
            <v>3239</v>
          </cell>
        </row>
        <row r="1015">
          <cell r="A1015">
            <v>567</v>
          </cell>
        </row>
        <row r="1016">
          <cell r="A1016">
            <v>576</v>
          </cell>
        </row>
        <row r="1017">
          <cell r="A1017">
            <v>593</v>
          </cell>
        </row>
        <row r="1018">
          <cell r="A1018">
            <v>594</v>
          </cell>
        </row>
        <row r="1019">
          <cell r="A1019">
            <v>595</v>
          </cell>
        </row>
        <row r="1020">
          <cell r="A1020">
            <v>596</v>
          </cell>
        </row>
        <row r="1021">
          <cell r="A1021">
            <v>597</v>
          </cell>
        </row>
        <row r="1022">
          <cell r="A1022">
            <v>598</v>
          </cell>
        </row>
        <row r="1023">
          <cell r="A1023">
            <v>599</v>
          </cell>
        </row>
        <row r="1024">
          <cell r="A1024">
            <v>600</v>
          </cell>
        </row>
        <row r="1025">
          <cell r="A1025">
            <v>601</v>
          </cell>
        </row>
        <row r="1026">
          <cell r="A1026">
            <v>602</v>
          </cell>
        </row>
        <row r="1027">
          <cell r="A1027">
            <v>603</v>
          </cell>
        </row>
        <row r="1028">
          <cell r="A1028">
            <v>604</v>
          </cell>
        </row>
        <row r="1029">
          <cell r="A1029">
            <v>609</v>
          </cell>
        </row>
        <row r="1030">
          <cell r="A1030">
            <v>610</v>
          </cell>
        </row>
        <row r="1031">
          <cell r="A1031">
            <v>611</v>
          </cell>
        </row>
        <row r="1032">
          <cell r="A1032">
            <v>635</v>
          </cell>
        </row>
        <row r="1033">
          <cell r="A1033">
            <v>636</v>
          </cell>
        </row>
        <row r="1034">
          <cell r="A1034">
            <v>577</v>
          </cell>
        </row>
        <row r="1035">
          <cell r="A1035">
            <v>607</v>
          </cell>
        </row>
        <row r="1036">
          <cell r="A1036">
            <v>608</v>
          </cell>
        </row>
        <row r="1037">
          <cell r="A1037">
            <v>612</v>
          </cell>
        </row>
        <row r="1038">
          <cell r="A1038">
            <v>613</v>
          </cell>
        </row>
        <row r="1039">
          <cell r="A1039">
            <v>578</v>
          </cell>
        </row>
        <row r="1040">
          <cell r="A1040">
            <v>579</v>
          </cell>
        </row>
        <row r="1041">
          <cell r="A1041">
            <v>580</v>
          </cell>
        </row>
        <row r="1042">
          <cell r="A1042">
            <v>3237</v>
          </cell>
        </row>
        <row r="1043">
          <cell r="A1043">
            <v>3241</v>
          </cell>
        </row>
        <row r="1044">
          <cell r="A1044">
            <v>3242</v>
          </cell>
        </row>
        <row r="1045">
          <cell r="A1045">
            <v>3243</v>
          </cell>
        </row>
        <row r="1046">
          <cell r="A1046">
            <v>581</v>
          </cell>
        </row>
        <row r="1047">
          <cell r="A1047">
            <v>582</v>
          </cell>
        </row>
        <row r="1048">
          <cell r="A1048">
            <v>3260</v>
          </cell>
        </row>
        <row r="1049">
          <cell r="A1049">
            <v>614</v>
          </cell>
        </row>
        <row r="1050">
          <cell r="A1050">
            <v>615</v>
          </cell>
        </row>
        <row r="1051">
          <cell r="A1051">
            <v>616</v>
          </cell>
        </row>
        <row r="1052">
          <cell r="A1052">
            <v>617</v>
          </cell>
        </row>
        <row r="1053">
          <cell r="A1053">
            <v>618</v>
          </cell>
        </row>
        <row r="1054">
          <cell r="A1054">
            <v>619</v>
          </cell>
        </row>
        <row r="1055">
          <cell r="A1055">
            <v>620</v>
          </cell>
        </row>
        <row r="1056">
          <cell r="A1056">
            <v>621</v>
          </cell>
        </row>
        <row r="1057">
          <cell r="A1057">
            <v>622</v>
          </cell>
        </row>
        <row r="1058">
          <cell r="A1058">
            <v>623</v>
          </cell>
        </row>
        <row r="1059">
          <cell r="A1059">
            <v>624</v>
          </cell>
        </row>
        <row r="1060">
          <cell r="A1060">
            <v>625</v>
          </cell>
        </row>
        <row r="1061">
          <cell r="A1061">
            <v>626</v>
          </cell>
        </row>
        <row r="1062">
          <cell r="A1062">
            <v>3253</v>
          </cell>
        </row>
        <row r="1063">
          <cell r="A1063">
            <v>3254</v>
          </cell>
        </row>
        <row r="1064">
          <cell r="A1064">
            <v>3259</v>
          </cell>
        </row>
        <row r="1065">
          <cell r="A1065">
            <v>583</v>
          </cell>
        </row>
        <row r="1066">
          <cell r="A1066">
            <v>584</v>
          </cell>
        </row>
        <row r="1067">
          <cell r="A1067">
            <v>585</v>
          </cell>
        </row>
        <row r="1068">
          <cell r="A1068">
            <v>3251</v>
          </cell>
        </row>
        <row r="1069">
          <cell r="A1069">
            <v>3252</v>
          </cell>
        </row>
        <row r="1070">
          <cell r="A1070">
            <v>586</v>
          </cell>
        </row>
        <row r="1071">
          <cell r="A1071">
            <v>629</v>
          </cell>
        </row>
        <row r="1072">
          <cell r="A1072">
            <v>630</v>
          </cell>
        </row>
        <row r="1073">
          <cell r="A1073">
            <v>631</v>
          </cell>
        </row>
        <row r="1074">
          <cell r="A1074">
            <v>587</v>
          </cell>
        </row>
        <row r="1075">
          <cell r="A1075">
            <v>588</v>
          </cell>
        </row>
        <row r="1076">
          <cell r="A1076">
            <v>563</v>
          </cell>
        </row>
        <row r="1077">
          <cell r="A1077">
            <v>564</v>
          </cell>
        </row>
        <row r="1078">
          <cell r="A1078">
            <v>565</v>
          </cell>
        </row>
        <row r="1079">
          <cell r="A1079">
            <v>566</v>
          </cell>
        </row>
        <row r="1080">
          <cell r="A1080">
            <v>3225</v>
          </cell>
        </row>
        <row r="1081">
          <cell r="A1081">
            <v>3226</v>
          </cell>
        </row>
        <row r="1082">
          <cell r="A1082">
            <v>3227</v>
          </cell>
        </row>
        <row r="1083">
          <cell r="A1083">
            <v>3228</v>
          </cell>
        </row>
        <row r="1084">
          <cell r="A1084">
            <v>3249</v>
          </cell>
        </row>
        <row r="1085">
          <cell r="A1085">
            <v>3250</v>
          </cell>
        </row>
        <row r="1086">
          <cell r="A1086">
            <v>589</v>
          </cell>
        </row>
        <row r="1087">
          <cell r="A1087">
            <v>590</v>
          </cell>
        </row>
        <row r="1088">
          <cell r="A1088">
            <v>3117</v>
          </cell>
        </row>
        <row r="1089">
          <cell r="A1089">
            <v>3118</v>
          </cell>
        </row>
        <row r="1090">
          <cell r="A1090">
            <v>3119</v>
          </cell>
        </row>
        <row r="1091">
          <cell r="A1091">
            <v>833</v>
          </cell>
        </row>
        <row r="1092">
          <cell r="A1092">
            <v>834</v>
          </cell>
        </row>
        <row r="1093">
          <cell r="A1093">
            <v>840</v>
          </cell>
        </row>
        <row r="1094">
          <cell r="A1094">
            <v>841</v>
          </cell>
        </row>
        <row r="1095">
          <cell r="A1095">
            <v>842</v>
          </cell>
        </row>
        <row r="1096">
          <cell r="A1096">
            <v>3120</v>
          </cell>
        </row>
        <row r="1097">
          <cell r="A1097">
            <v>3121</v>
          </cell>
        </row>
        <row r="1098">
          <cell r="A1098">
            <v>832</v>
          </cell>
        </row>
        <row r="1099">
          <cell r="A1099">
            <v>843</v>
          </cell>
        </row>
        <row r="1100">
          <cell r="A1100">
            <v>844</v>
          </cell>
        </row>
        <row r="1101">
          <cell r="A1101">
            <v>845</v>
          </cell>
        </row>
        <row r="1102">
          <cell r="A1102">
            <v>846</v>
          </cell>
        </row>
        <row r="1103">
          <cell r="A1103">
            <v>3122</v>
          </cell>
        </row>
        <row r="1104">
          <cell r="A1104">
            <v>3123</v>
          </cell>
        </row>
        <row r="1105">
          <cell r="A1105">
            <v>3124</v>
          </cell>
        </row>
        <row r="1106">
          <cell r="A1106">
            <v>3125</v>
          </cell>
        </row>
        <row r="1107">
          <cell r="A1107">
            <v>3126</v>
          </cell>
        </row>
        <row r="1108">
          <cell r="A1108">
            <v>3127</v>
          </cell>
        </row>
        <row r="1109">
          <cell r="A1109">
            <v>3139</v>
          </cell>
        </row>
        <row r="1110">
          <cell r="A1110">
            <v>3128</v>
          </cell>
        </row>
        <row r="1111">
          <cell r="A1111">
            <v>3129</v>
          </cell>
        </row>
        <row r="1112">
          <cell r="A1112">
            <v>3137</v>
          </cell>
        </row>
        <row r="1113">
          <cell r="A1113">
            <v>3138</v>
          </cell>
        </row>
        <row r="1114">
          <cell r="A1114">
            <v>837</v>
          </cell>
        </row>
        <row r="1115">
          <cell r="A1115">
            <v>838</v>
          </cell>
        </row>
        <row r="1116">
          <cell r="A1116">
            <v>839</v>
          </cell>
        </row>
        <row r="1117">
          <cell r="A1117">
            <v>847</v>
          </cell>
        </row>
        <row r="1118">
          <cell r="A1118">
            <v>848</v>
          </cell>
        </row>
        <row r="1119">
          <cell r="A1119">
            <v>3130</v>
          </cell>
        </row>
        <row r="1120">
          <cell r="A1120">
            <v>3131</v>
          </cell>
        </row>
        <row r="1121">
          <cell r="A1121">
            <v>3132</v>
          </cell>
        </row>
        <row r="1122">
          <cell r="A1122">
            <v>3133</v>
          </cell>
        </row>
        <row r="1123">
          <cell r="A1123">
            <v>3134</v>
          </cell>
        </row>
        <row r="1124">
          <cell r="A1124">
            <v>3085</v>
          </cell>
        </row>
        <row r="1125">
          <cell r="A1125">
            <v>3086</v>
          </cell>
        </row>
        <row r="1126">
          <cell r="A1126">
            <v>3135</v>
          </cell>
        </row>
        <row r="1127">
          <cell r="A1127">
            <v>3136</v>
          </cell>
        </row>
        <row r="1128">
          <cell r="A1128">
            <v>3140</v>
          </cell>
        </row>
        <row r="1129">
          <cell r="A1129">
            <v>1040</v>
          </cell>
        </row>
        <row r="1130">
          <cell r="A1130">
            <v>1041</v>
          </cell>
        </row>
        <row r="1131">
          <cell r="A1131">
            <v>1029</v>
          </cell>
        </row>
        <row r="1132">
          <cell r="A1132">
            <v>1030</v>
          </cell>
        </row>
        <row r="1133">
          <cell r="A1133">
            <v>1114</v>
          </cell>
        </row>
        <row r="1134">
          <cell r="A1134">
            <v>1115</v>
          </cell>
        </row>
        <row r="1135">
          <cell r="A1135">
            <v>1042</v>
          </cell>
        </row>
        <row r="1136">
          <cell r="A1136">
            <v>1036</v>
          </cell>
        </row>
        <row r="1137">
          <cell r="A1137">
            <v>1037</v>
          </cell>
        </row>
        <row r="1138">
          <cell r="A1138">
            <v>1125</v>
          </cell>
        </row>
        <row r="1139">
          <cell r="A1139">
            <v>1079</v>
          </cell>
        </row>
        <row r="1140">
          <cell r="A1140">
            <v>1080</v>
          </cell>
        </row>
        <row r="1141">
          <cell r="A1141">
            <v>1151</v>
          </cell>
        </row>
        <row r="1142">
          <cell r="A1142">
            <v>1152</v>
          </cell>
        </row>
        <row r="1143">
          <cell r="A1143">
            <v>1153</v>
          </cell>
        </row>
        <row r="1144">
          <cell r="A1144">
            <v>1055</v>
          </cell>
        </row>
        <row r="1145">
          <cell r="A1145">
            <v>1044</v>
          </cell>
        </row>
        <row r="1146">
          <cell r="A1146">
            <v>2048</v>
          </cell>
        </row>
        <row r="1147">
          <cell r="A1147">
            <v>2049</v>
          </cell>
        </row>
        <row r="1148">
          <cell r="A1148">
            <v>2050</v>
          </cell>
        </row>
        <row r="1149">
          <cell r="A1149">
            <v>1046</v>
          </cell>
        </row>
        <row r="1150">
          <cell r="A1150">
            <v>1047</v>
          </cell>
        </row>
        <row r="1151">
          <cell r="A1151">
            <v>1048</v>
          </cell>
        </row>
        <row r="1152">
          <cell r="A1152">
            <v>1132</v>
          </cell>
        </row>
        <row r="1153">
          <cell r="A1153">
            <v>1133</v>
          </cell>
        </row>
        <row r="1154">
          <cell r="A1154">
            <v>1116</v>
          </cell>
        </row>
        <row r="1155">
          <cell r="A1155">
            <v>1117</v>
          </cell>
        </row>
        <row r="1156">
          <cell r="A1156">
            <v>3173</v>
          </cell>
        </row>
        <row r="1157">
          <cell r="A1157">
            <v>1035</v>
          </cell>
        </row>
        <row r="1158">
          <cell r="A1158">
            <v>1134</v>
          </cell>
        </row>
        <row r="1159">
          <cell r="A1159">
            <v>1135</v>
          </cell>
        </row>
        <row r="1160">
          <cell r="A1160">
            <v>1136</v>
          </cell>
        </row>
        <row r="1161">
          <cell r="A1161">
            <v>1137</v>
          </cell>
        </row>
        <row r="1162">
          <cell r="A1162">
            <v>1138</v>
          </cell>
        </row>
        <row r="1163">
          <cell r="A1163">
            <v>1139</v>
          </cell>
        </row>
        <row r="1164">
          <cell r="A1164">
            <v>1140</v>
          </cell>
        </row>
        <row r="1165">
          <cell r="A1165">
            <v>1141</v>
          </cell>
        </row>
        <row r="1166">
          <cell r="A1166">
            <v>1142</v>
          </cell>
        </row>
        <row r="1167">
          <cell r="A1167">
            <v>1143</v>
          </cell>
        </row>
        <row r="1168">
          <cell r="A1168">
            <v>1144</v>
          </cell>
        </row>
        <row r="1169">
          <cell r="A1169">
            <v>1145</v>
          </cell>
        </row>
        <row r="1170">
          <cell r="A1170">
            <v>1146</v>
          </cell>
        </row>
        <row r="1171">
          <cell r="A1171">
            <v>1147</v>
          </cell>
        </row>
        <row r="1172">
          <cell r="A1172">
            <v>1148</v>
          </cell>
        </row>
        <row r="1173">
          <cell r="A1173">
            <v>1149</v>
          </cell>
        </row>
        <row r="1174">
          <cell r="A1174">
            <v>1150</v>
          </cell>
        </row>
        <row r="1175">
          <cell r="A1175">
            <v>1039</v>
          </cell>
        </row>
        <row r="1176">
          <cell r="A1176">
            <v>3425</v>
          </cell>
        </row>
        <row r="1177">
          <cell r="A1177">
            <v>1081</v>
          </cell>
        </row>
        <row r="1178">
          <cell r="A1178">
            <v>1082</v>
          </cell>
        </row>
        <row r="1179">
          <cell r="A1179">
            <v>1083</v>
          </cell>
        </row>
        <row r="1180">
          <cell r="A1180">
            <v>1084</v>
          </cell>
        </row>
        <row r="1181">
          <cell r="A1181">
            <v>1085</v>
          </cell>
        </row>
        <row r="1182">
          <cell r="A1182">
            <v>1086</v>
          </cell>
        </row>
        <row r="1183">
          <cell r="A1183">
            <v>1087</v>
          </cell>
        </row>
        <row r="1184">
          <cell r="A1184">
            <v>1088</v>
          </cell>
        </row>
        <row r="1185">
          <cell r="A1185">
            <v>1089</v>
          </cell>
        </row>
        <row r="1186">
          <cell r="A1186">
            <v>1090</v>
          </cell>
        </row>
        <row r="1187">
          <cell r="A1187">
            <v>1091</v>
          </cell>
        </row>
        <row r="1188">
          <cell r="A1188">
            <v>1092</v>
          </cell>
        </row>
        <row r="1189">
          <cell r="A1189">
            <v>1049</v>
          </cell>
        </row>
        <row r="1190">
          <cell r="A1190">
            <v>1097</v>
          </cell>
        </row>
        <row r="1191">
          <cell r="A1191">
            <v>1098</v>
          </cell>
        </row>
        <row r="1192">
          <cell r="A1192">
            <v>1154</v>
          </cell>
        </row>
        <row r="1193">
          <cell r="A1193">
            <v>1155</v>
          </cell>
        </row>
        <row r="1194">
          <cell r="A1194">
            <v>1156</v>
          </cell>
        </row>
        <row r="1195">
          <cell r="A1195">
            <v>1157</v>
          </cell>
        </row>
        <row r="1196">
          <cell r="A1196">
            <v>1158</v>
          </cell>
        </row>
        <row r="1197">
          <cell r="A1197">
            <v>1159</v>
          </cell>
        </row>
        <row r="1198">
          <cell r="A1198">
            <v>1160</v>
          </cell>
        </row>
        <row r="1199">
          <cell r="A1199">
            <v>1161</v>
          </cell>
        </row>
        <row r="1200">
          <cell r="A1200">
            <v>1162</v>
          </cell>
        </row>
        <row r="1201">
          <cell r="A1201">
            <v>1163</v>
          </cell>
        </row>
        <row r="1202">
          <cell r="A1202">
            <v>3426</v>
          </cell>
        </row>
        <row r="1203">
          <cell r="A1203">
            <v>3427</v>
          </cell>
        </row>
        <row r="1204">
          <cell r="A1204">
            <v>1164</v>
          </cell>
        </row>
        <row r="1205">
          <cell r="A1205">
            <v>1165</v>
          </cell>
        </row>
        <row r="1206">
          <cell r="A1206">
            <v>1093</v>
          </cell>
        </row>
        <row r="1207">
          <cell r="A1207">
            <v>1094</v>
          </cell>
        </row>
        <row r="1208">
          <cell r="A1208">
            <v>1095</v>
          </cell>
        </row>
        <row r="1209">
          <cell r="A1209">
            <v>1096</v>
          </cell>
        </row>
        <row r="1210">
          <cell r="A1210">
            <v>1099</v>
          </cell>
        </row>
        <row r="1211">
          <cell r="A1211">
            <v>1100</v>
          </cell>
        </row>
        <row r="1212">
          <cell r="A1212">
            <v>1118</v>
          </cell>
        </row>
        <row r="1213">
          <cell r="A1213">
            <v>1119</v>
          </cell>
        </row>
        <row r="1214">
          <cell r="A1214">
            <v>1120</v>
          </cell>
        </row>
        <row r="1215">
          <cell r="A1215">
            <v>1121</v>
          </cell>
        </row>
        <row r="1216">
          <cell r="A1216">
            <v>2903</v>
          </cell>
        </row>
        <row r="1217">
          <cell r="A1217">
            <v>2046</v>
          </cell>
        </row>
        <row r="1218">
          <cell r="A1218">
            <v>2045</v>
          </cell>
        </row>
        <row r="1219">
          <cell r="A1219">
            <v>2047</v>
          </cell>
        </row>
        <row r="1220">
          <cell r="A1220">
            <v>1051</v>
          </cell>
        </row>
        <row r="1221">
          <cell r="A1221">
            <v>1052</v>
          </cell>
        </row>
        <row r="1222">
          <cell r="A1222">
            <v>3236</v>
          </cell>
        </row>
        <row r="1223">
          <cell r="A1223">
            <v>1101</v>
          </cell>
        </row>
        <row r="1224">
          <cell r="A1224">
            <v>1102</v>
          </cell>
        </row>
        <row r="1225">
          <cell r="A1225">
            <v>1103</v>
          </cell>
        </row>
        <row r="1226">
          <cell r="A1226">
            <v>1104</v>
          </cell>
        </row>
        <row r="1227">
          <cell r="A1227">
            <v>1105</v>
          </cell>
        </row>
        <row r="1228">
          <cell r="A1228">
            <v>1106</v>
          </cell>
        </row>
        <row r="1229">
          <cell r="A1229">
            <v>1107</v>
          </cell>
        </row>
        <row r="1230">
          <cell r="A1230">
            <v>1108</v>
          </cell>
        </row>
        <row r="1231">
          <cell r="A1231">
            <v>1109</v>
          </cell>
        </row>
        <row r="1232">
          <cell r="A1232">
            <v>1110</v>
          </cell>
        </row>
        <row r="1233">
          <cell r="A1233">
            <v>1111</v>
          </cell>
        </row>
        <row r="1234">
          <cell r="A1234">
            <v>1112</v>
          </cell>
        </row>
        <row r="1235">
          <cell r="A1235">
            <v>1113</v>
          </cell>
        </row>
        <row r="1236">
          <cell r="A1236">
            <v>1053</v>
          </cell>
        </row>
        <row r="1237">
          <cell r="A1237">
            <v>1054</v>
          </cell>
        </row>
        <row r="1238">
          <cell r="A1238">
            <v>1129</v>
          </cell>
        </row>
        <row r="1239">
          <cell r="A1239">
            <v>1131</v>
          </cell>
        </row>
        <row r="1240">
          <cell r="A1240">
            <v>1130</v>
          </cell>
        </row>
        <row r="1241">
          <cell r="A1241">
            <v>1127</v>
          </cell>
        </row>
        <row r="1242">
          <cell r="A1242">
            <v>3235</v>
          </cell>
        </row>
        <row r="1243">
          <cell r="A1243">
            <v>1128</v>
          </cell>
        </row>
        <row r="1244">
          <cell r="A1244">
            <v>1126</v>
          </cell>
        </row>
        <row r="1245">
          <cell r="A1245">
            <v>1056</v>
          </cell>
        </row>
        <row r="1246">
          <cell r="A1246">
            <v>1057</v>
          </cell>
        </row>
        <row r="1247">
          <cell r="A1247">
            <v>1811</v>
          </cell>
        </row>
        <row r="1248">
          <cell r="A1248">
            <v>1812</v>
          </cell>
        </row>
        <row r="1249">
          <cell r="A1249">
            <v>1058</v>
          </cell>
        </row>
        <row r="1250">
          <cell r="A1250">
            <v>1059</v>
          </cell>
        </row>
        <row r="1251">
          <cell r="A1251">
            <v>1060</v>
          </cell>
        </row>
        <row r="1252">
          <cell r="A1252">
            <v>2043</v>
          </cell>
        </row>
        <row r="1253">
          <cell r="A1253">
            <v>1061</v>
          </cell>
        </row>
        <row r="1254">
          <cell r="A1254">
            <v>1062</v>
          </cell>
        </row>
        <row r="1255">
          <cell r="A1255">
            <v>1063</v>
          </cell>
        </row>
        <row r="1256">
          <cell r="A1256">
            <v>1073</v>
          </cell>
        </row>
        <row r="1257">
          <cell r="A1257">
            <v>1074</v>
          </cell>
        </row>
        <row r="1258">
          <cell r="A1258">
            <v>1064</v>
          </cell>
        </row>
        <row r="1259">
          <cell r="A1259">
            <v>1065</v>
          </cell>
        </row>
        <row r="1260">
          <cell r="A1260">
            <v>1066</v>
          </cell>
        </row>
        <row r="1261">
          <cell r="A1261">
            <v>1122</v>
          </cell>
        </row>
        <row r="1262">
          <cell r="A1262">
            <v>1123</v>
          </cell>
        </row>
        <row r="1263">
          <cell r="A1263">
            <v>1124</v>
          </cell>
        </row>
        <row r="1264">
          <cell r="A1264">
            <v>1168</v>
          </cell>
        </row>
        <row r="1265">
          <cell r="A1265">
            <v>1169</v>
          </cell>
        </row>
        <row r="1266">
          <cell r="A1266">
            <v>1045</v>
          </cell>
        </row>
        <row r="1267">
          <cell r="A1267">
            <v>1067</v>
          </cell>
        </row>
        <row r="1268">
          <cell r="A1268">
            <v>1068</v>
          </cell>
        </row>
        <row r="1269">
          <cell r="A1269">
            <v>1069</v>
          </cell>
        </row>
        <row r="1270">
          <cell r="A1270">
            <v>1070</v>
          </cell>
        </row>
        <row r="1271">
          <cell r="A1271">
            <v>1071</v>
          </cell>
        </row>
        <row r="1272">
          <cell r="A1272">
            <v>2044</v>
          </cell>
        </row>
        <row r="1273">
          <cell r="A1273">
            <v>1072</v>
          </cell>
        </row>
        <row r="1274">
          <cell r="A1274">
            <v>1075</v>
          </cell>
        </row>
        <row r="1275">
          <cell r="A1275">
            <v>1166</v>
          </cell>
        </row>
        <row r="1276">
          <cell r="A1276">
            <v>1167</v>
          </cell>
        </row>
        <row r="1277">
          <cell r="A1277">
            <v>1031</v>
          </cell>
        </row>
        <row r="1278">
          <cell r="A1278">
            <v>1032</v>
          </cell>
        </row>
        <row r="1279">
          <cell r="A1279">
            <v>1033</v>
          </cell>
        </row>
        <row r="1280">
          <cell r="A1280">
            <v>1034</v>
          </cell>
        </row>
        <row r="1281">
          <cell r="A1281">
            <v>3071</v>
          </cell>
        </row>
        <row r="1282">
          <cell r="A1282">
            <v>3072</v>
          </cell>
        </row>
        <row r="1283">
          <cell r="A1283">
            <v>3420</v>
          </cell>
        </row>
        <row r="1284">
          <cell r="A1284">
            <v>1050</v>
          </cell>
        </row>
        <row r="1285">
          <cell r="A1285">
            <v>1077</v>
          </cell>
        </row>
        <row r="1286">
          <cell r="A1286">
            <v>1078</v>
          </cell>
        </row>
        <row r="1287">
          <cell r="A1287">
            <v>1076</v>
          </cell>
        </row>
        <row r="1288">
          <cell r="A1288">
            <v>1821</v>
          </cell>
        </row>
        <row r="1289">
          <cell r="A1289">
            <v>1822</v>
          </cell>
        </row>
        <row r="1290">
          <cell r="A1290">
            <v>1823</v>
          </cell>
        </row>
        <row r="1291">
          <cell r="A1291">
            <v>1824</v>
          </cell>
        </row>
        <row r="1292">
          <cell r="A1292">
            <v>1825</v>
          </cell>
        </row>
        <row r="1293">
          <cell r="A1293">
            <v>1826</v>
          </cell>
        </row>
        <row r="1294">
          <cell r="A1294">
            <v>1827</v>
          </cell>
        </row>
        <row r="1295">
          <cell r="A1295">
            <v>1828</v>
          </cell>
        </row>
        <row r="1296">
          <cell r="A1296">
            <v>1829</v>
          </cell>
        </row>
        <row r="1297">
          <cell r="A1297">
            <v>1842</v>
          </cell>
        </row>
        <row r="1298">
          <cell r="A1298">
            <v>1843</v>
          </cell>
        </row>
        <row r="1299">
          <cell r="A1299">
            <v>3116</v>
          </cell>
        </row>
        <row r="1300">
          <cell r="A1300">
            <v>1836</v>
          </cell>
        </row>
        <row r="1301">
          <cell r="A1301">
            <v>1837</v>
          </cell>
        </row>
        <row r="1302">
          <cell r="A1302">
            <v>1832</v>
          </cell>
        </row>
        <row r="1303">
          <cell r="A1303">
            <v>1833</v>
          </cell>
        </row>
        <row r="1304">
          <cell r="A1304">
            <v>1841</v>
          </cell>
        </row>
        <row r="1305">
          <cell r="A1305">
            <v>1835</v>
          </cell>
        </row>
        <row r="1306">
          <cell r="A1306">
            <v>1838</v>
          </cell>
        </row>
        <row r="1307">
          <cell r="A1307">
            <v>1840</v>
          </cell>
        </row>
        <row r="1308">
          <cell r="A1308">
            <v>1839</v>
          </cell>
        </row>
        <row r="1309">
          <cell r="A1309">
            <v>1890</v>
          </cell>
        </row>
        <row r="1310">
          <cell r="A1310">
            <v>1891</v>
          </cell>
        </row>
        <row r="1311">
          <cell r="A1311">
            <v>1892</v>
          </cell>
        </row>
        <row r="1312">
          <cell r="A1312">
            <v>1893</v>
          </cell>
        </row>
        <row r="1313">
          <cell r="A1313">
            <v>1894</v>
          </cell>
        </row>
        <row r="1314">
          <cell r="A1314">
            <v>1896</v>
          </cell>
        </row>
        <row r="1315">
          <cell r="A1315">
            <v>1898</v>
          </cell>
        </row>
        <row r="1316">
          <cell r="A1316">
            <v>1899</v>
          </cell>
        </row>
        <row r="1317">
          <cell r="A1317">
            <v>1901</v>
          </cell>
        </row>
        <row r="1318">
          <cell r="A1318">
            <v>1902</v>
          </cell>
        </row>
        <row r="1319">
          <cell r="A1319">
            <v>1907</v>
          </cell>
        </row>
        <row r="1320">
          <cell r="A1320">
            <v>1908</v>
          </cell>
        </row>
        <row r="1321">
          <cell r="A1321">
            <v>1903</v>
          </cell>
        </row>
        <row r="1322">
          <cell r="A1322">
            <v>1904</v>
          </cell>
        </row>
        <row r="1323">
          <cell r="A1323">
            <v>1905</v>
          </cell>
        </row>
        <row r="1324">
          <cell r="A1324">
            <v>1906</v>
          </cell>
        </row>
        <row r="1325">
          <cell r="A1325">
            <v>1909</v>
          </cell>
        </row>
        <row r="1326">
          <cell r="A1326">
            <v>1910</v>
          </cell>
        </row>
        <row r="1327">
          <cell r="A1327">
            <v>1911</v>
          </cell>
        </row>
        <row r="1328">
          <cell r="A1328">
            <v>1912</v>
          </cell>
        </row>
        <row r="1329">
          <cell r="A1329">
            <v>813</v>
          </cell>
        </row>
        <row r="1330">
          <cell r="A1330">
            <v>814</v>
          </cell>
        </row>
        <row r="1331">
          <cell r="A1331">
            <v>815</v>
          </cell>
        </row>
        <row r="1332">
          <cell r="A1332">
            <v>2686</v>
          </cell>
        </row>
        <row r="1333">
          <cell r="A1333">
            <v>2687</v>
          </cell>
        </row>
        <row r="1334">
          <cell r="A1334">
            <v>816</v>
          </cell>
        </row>
        <row r="1335">
          <cell r="A1335">
            <v>817</v>
          </cell>
        </row>
        <row r="1336">
          <cell r="A1336">
            <v>818</v>
          </cell>
        </row>
        <row r="1337">
          <cell r="A1337">
            <v>819</v>
          </cell>
        </row>
        <row r="1338">
          <cell r="A1338">
            <v>820</v>
          </cell>
        </row>
        <row r="1339">
          <cell r="A1339">
            <v>821</v>
          </cell>
        </row>
        <row r="1340">
          <cell r="A1340">
            <v>822</v>
          </cell>
        </row>
        <row r="1341">
          <cell r="A1341">
            <v>823</v>
          </cell>
        </row>
        <row r="1342">
          <cell r="A1342">
            <v>828</v>
          </cell>
        </row>
        <row r="1343">
          <cell r="A1343">
            <v>829</v>
          </cell>
        </row>
        <row r="1344">
          <cell r="A1344">
            <v>824</v>
          </cell>
        </row>
        <row r="1345">
          <cell r="A1345">
            <v>825</v>
          </cell>
        </row>
        <row r="1346">
          <cell r="A1346">
            <v>826</v>
          </cell>
        </row>
        <row r="1347">
          <cell r="A1347">
            <v>827</v>
          </cell>
        </row>
        <row r="1348">
          <cell r="A1348">
            <v>830</v>
          </cell>
        </row>
        <row r="1349">
          <cell r="A1349">
            <v>831</v>
          </cell>
        </row>
        <row r="1350">
          <cell r="A1350">
            <v>1866</v>
          </cell>
        </row>
        <row r="1351">
          <cell r="A1351">
            <v>1867</v>
          </cell>
        </row>
        <row r="1352">
          <cell r="A1352">
            <v>1868</v>
          </cell>
        </row>
        <row r="1353">
          <cell r="A1353">
            <v>1869</v>
          </cell>
        </row>
        <row r="1354">
          <cell r="A1354">
            <v>1870</v>
          </cell>
        </row>
        <row r="1355">
          <cell r="A1355">
            <v>1871</v>
          </cell>
        </row>
        <row r="1356">
          <cell r="A1356">
            <v>1872</v>
          </cell>
        </row>
        <row r="1357">
          <cell r="A1357">
            <v>1873</v>
          </cell>
        </row>
        <row r="1358">
          <cell r="A1358">
            <v>1874</v>
          </cell>
        </row>
        <row r="1359">
          <cell r="A1359">
            <v>1886</v>
          </cell>
        </row>
        <row r="1360">
          <cell r="A1360">
            <v>1885</v>
          </cell>
        </row>
        <row r="1361">
          <cell r="A1361">
            <v>1889</v>
          </cell>
        </row>
        <row r="1362">
          <cell r="A1362">
            <v>1875</v>
          </cell>
        </row>
        <row r="1363">
          <cell r="A1363">
            <v>1876</v>
          </cell>
        </row>
        <row r="1364">
          <cell r="A1364">
            <v>1882</v>
          </cell>
        </row>
        <row r="1365">
          <cell r="A1365">
            <v>1883</v>
          </cell>
        </row>
        <row r="1366">
          <cell r="A1366">
            <v>1877</v>
          </cell>
        </row>
        <row r="1367">
          <cell r="A1367">
            <v>1878</v>
          </cell>
        </row>
        <row r="1368">
          <cell r="A1368">
            <v>1880</v>
          </cell>
        </row>
        <row r="1369">
          <cell r="A1369">
            <v>1881</v>
          </cell>
        </row>
        <row r="1370">
          <cell r="A1370">
            <v>1884</v>
          </cell>
        </row>
        <row r="1371">
          <cell r="A1371">
            <v>1879</v>
          </cell>
        </row>
        <row r="1372">
          <cell r="A1372">
            <v>1887</v>
          </cell>
        </row>
        <row r="1373">
          <cell r="A1373">
            <v>1888</v>
          </cell>
        </row>
        <row r="1374">
          <cell r="A1374">
            <v>1844</v>
          </cell>
        </row>
        <row r="1375">
          <cell r="A1375">
            <v>1845</v>
          </cell>
        </row>
        <row r="1376">
          <cell r="A1376">
            <v>1846</v>
          </cell>
        </row>
        <row r="1377">
          <cell r="A1377">
            <v>1847</v>
          </cell>
        </row>
        <row r="1378">
          <cell r="A1378">
            <v>1848</v>
          </cell>
        </row>
        <row r="1379">
          <cell r="A1379">
            <v>1849</v>
          </cell>
        </row>
        <row r="1380">
          <cell r="A1380">
            <v>1850</v>
          </cell>
        </row>
        <row r="1381">
          <cell r="A1381">
            <v>1851</v>
          </cell>
        </row>
        <row r="1382">
          <cell r="A1382">
            <v>1852</v>
          </cell>
        </row>
        <row r="1383">
          <cell r="A1383">
            <v>1864</v>
          </cell>
        </row>
        <row r="1384">
          <cell r="A1384">
            <v>1863</v>
          </cell>
        </row>
        <row r="1385">
          <cell r="A1385">
            <v>1853</v>
          </cell>
        </row>
        <row r="1386">
          <cell r="A1386">
            <v>1854</v>
          </cell>
        </row>
        <row r="1387">
          <cell r="A1387">
            <v>1860</v>
          </cell>
        </row>
        <row r="1388">
          <cell r="A1388">
            <v>1861</v>
          </cell>
        </row>
        <row r="1389">
          <cell r="A1389">
            <v>1855</v>
          </cell>
        </row>
        <row r="1390">
          <cell r="A1390">
            <v>1856</v>
          </cell>
        </row>
        <row r="1391">
          <cell r="A1391">
            <v>1858</v>
          </cell>
        </row>
        <row r="1392">
          <cell r="A1392">
            <v>1859</v>
          </cell>
        </row>
        <row r="1393">
          <cell r="A1393">
            <v>1862</v>
          </cell>
        </row>
        <row r="1394">
          <cell r="A1394">
            <v>1857</v>
          </cell>
        </row>
        <row r="1395">
          <cell r="A1395">
            <v>1865</v>
          </cell>
        </row>
        <row r="1396">
          <cell r="A1396">
            <v>3149</v>
          </cell>
        </row>
        <row r="1397">
          <cell r="A1397">
            <v>3150</v>
          </cell>
        </row>
        <row r="1398">
          <cell r="A1398">
            <v>3151</v>
          </cell>
        </row>
        <row r="1399">
          <cell r="A1399">
            <v>3152</v>
          </cell>
        </row>
        <row r="1400">
          <cell r="A1400">
            <v>3153</v>
          </cell>
        </row>
        <row r="1401">
          <cell r="A1401">
            <v>3195</v>
          </cell>
        </row>
        <row r="1402">
          <cell r="A1402">
            <v>3196</v>
          </cell>
        </row>
        <row r="1403">
          <cell r="A1403">
            <v>3179</v>
          </cell>
        </row>
        <row r="1404">
          <cell r="A1404">
            <v>3180</v>
          </cell>
        </row>
        <row r="1405">
          <cell r="A1405">
            <v>3193</v>
          </cell>
        </row>
        <row r="1406">
          <cell r="A1406">
            <v>3194</v>
          </cell>
        </row>
        <row r="1407">
          <cell r="A1407">
            <v>3154</v>
          </cell>
        </row>
        <row r="1408">
          <cell r="A1408">
            <v>3155</v>
          </cell>
        </row>
        <row r="1409">
          <cell r="A1409">
            <v>3156</v>
          </cell>
        </row>
        <row r="1410">
          <cell r="A1410">
            <v>3157</v>
          </cell>
        </row>
        <row r="1411">
          <cell r="A1411">
            <v>3158</v>
          </cell>
        </row>
        <row r="1412">
          <cell r="A1412">
            <v>3159</v>
          </cell>
        </row>
        <row r="1413">
          <cell r="A1413">
            <v>3160</v>
          </cell>
        </row>
        <row r="1414">
          <cell r="A1414">
            <v>3175</v>
          </cell>
        </row>
        <row r="1415">
          <cell r="A1415">
            <v>3178</v>
          </cell>
        </row>
        <row r="1416">
          <cell r="A1416">
            <v>3181</v>
          </cell>
        </row>
        <row r="1417">
          <cell r="A1417">
            <v>3174</v>
          </cell>
        </row>
        <row r="1418">
          <cell r="A1418">
            <v>3161</v>
          </cell>
        </row>
        <row r="1419">
          <cell r="A1419">
            <v>3162</v>
          </cell>
        </row>
        <row r="1420">
          <cell r="A1420">
            <v>3163</v>
          </cell>
        </row>
        <row r="1421">
          <cell r="A1421">
            <v>3164</v>
          </cell>
        </row>
        <row r="1422">
          <cell r="A1422">
            <v>3176</v>
          </cell>
        </row>
        <row r="1423">
          <cell r="A1423">
            <v>3177</v>
          </cell>
        </row>
        <row r="1424">
          <cell r="A1424">
            <v>3165</v>
          </cell>
        </row>
        <row r="1425">
          <cell r="A1425">
            <v>3166</v>
          </cell>
        </row>
        <row r="1426">
          <cell r="A1426">
            <v>3167</v>
          </cell>
        </row>
        <row r="1427">
          <cell r="A1427">
            <v>3168</v>
          </cell>
        </row>
        <row r="1428">
          <cell r="A1428">
            <v>3169</v>
          </cell>
        </row>
        <row r="1429">
          <cell r="A1429">
            <v>3170</v>
          </cell>
        </row>
        <row r="1430">
          <cell r="A1430">
            <v>3171</v>
          </cell>
        </row>
        <row r="1431">
          <cell r="A1431">
            <v>3172</v>
          </cell>
        </row>
        <row r="1432">
          <cell r="A1432">
            <v>3182</v>
          </cell>
        </row>
        <row r="1433">
          <cell r="A1433">
            <v>3183</v>
          </cell>
        </row>
        <row r="1434">
          <cell r="A1434">
            <v>3184</v>
          </cell>
        </row>
        <row r="1435">
          <cell r="A1435">
            <v>3185</v>
          </cell>
        </row>
        <row r="1436">
          <cell r="A1436">
            <v>3186</v>
          </cell>
        </row>
        <row r="1437">
          <cell r="A1437">
            <v>3187</v>
          </cell>
        </row>
        <row r="1438">
          <cell r="A1438">
            <v>3188</v>
          </cell>
        </row>
        <row r="1439">
          <cell r="A1439">
            <v>3189</v>
          </cell>
        </row>
        <row r="1440">
          <cell r="A1440">
            <v>3190</v>
          </cell>
        </row>
        <row r="1441">
          <cell r="A1441">
            <v>3191</v>
          </cell>
        </row>
        <row r="1442">
          <cell r="A1442">
            <v>3192</v>
          </cell>
        </row>
        <row r="1443">
          <cell r="A1443">
            <v>1170</v>
          </cell>
        </row>
        <row r="1444">
          <cell r="A1444">
            <v>1171</v>
          </cell>
        </row>
        <row r="1445">
          <cell r="A1445">
            <v>1179</v>
          </cell>
        </row>
        <row r="1446">
          <cell r="A1446">
            <v>1180</v>
          </cell>
        </row>
        <row r="1447">
          <cell r="A1447">
            <v>1177</v>
          </cell>
        </row>
        <row r="1448">
          <cell r="A1448">
            <v>1178</v>
          </cell>
        </row>
        <row r="1449">
          <cell r="A1449">
            <v>2011</v>
          </cell>
        </row>
        <row r="1450">
          <cell r="A1450">
            <v>2012</v>
          </cell>
        </row>
        <row r="1451">
          <cell r="A1451">
            <v>2013</v>
          </cell>
        </row>
        <row r="1452">
          <cell r="A1452">
            <v>2014</v>
          </cell>
        </row>
        <row r="1453">
          <cell r="A1453">
            <v>2015</v>
          </cell>
        </row>
        <row r="1454">
          <cell r="A1454">
            <v>2016</v>
          </cell>
        </row>
        <row r="1455">
          <cell r="A1455">
            <v>2017</v>
          </cell>
        </row>
        <row r="1456">
          <cell r="A1456">
            <v>1181</v>
          </cell>
        </row>
        <row r="1457">
          <cell r="A1457">
            <v>1182</v>
          </cell>
        </row>
        <row r="1458">
          <cell r="A1458">
            <v>1183</v>
          </cell>
        </row>
        <row r="1459">
          <cell r="A1459">
            <v>1184</v>
          </cell>
        </row>
        <row r="1460">
          <cell r="A1460">
            <v>1185</v>
          </cell>
        </row>
        <row r="1461">
          <cell r="A1461">
            <v>1186</v>
          </cell>
        </row>
        <row r="1462">
          <cell r="A1462">
            <v>1187</v>
          </cell>
        </row>
        <row r="1463">
          <cell r="A1463">
            <v>1188</v>
          </cell>
        </row>
        <row r="1464">
          <cell r="A1464">
            <v>1189</v>
          </cell>
        </row>
        <row r="1465">
          <cell r="A1465">
            <v>1222</v>
          </cell>
        </row>
        <row r="1466">
          <cell r="A1466">
            <v>1223</v>
          </cell>
        </row>
        <row r="1467">
          <cell r="A1467">
            <v>1190</v>
          </cell>
        </row>
        <row r="1468">
          <cell r="A1468">
            <v>1191</v>
          </cell>
        </row>
        <row r="1469">
          <cell r="A1469">
            <v>1176</v>
          </cell>
        </row>
        <row r="1470">
          <cell r="A1470">
            <v>1238</v>
          </cell>
        </row>
        <row r="1471">
          <cell r="A1471">
            <v>3424</v>
          </cell>
        </row>
        <row r="1472">
          <cell r="A1472">
            <v>3421</v>
          </cell>
        </row>
        <row r="1473">
          <cell r="A1473">
            <v>1808</v>
          </cell>
        </row>
        <row r="1474">
          <cell r="A1474">
            <v>1239</v>
          </cell>
        </row>
        <row r="1475">
          <cell r="A1475">
            <v>1240</v>
          </cell>
        </row>
        <row r="1476">
          <cell r="A1476">
            <v>1241</v>
          </cell>
        </row>
        <row r="1477">
          <cell r="A1477">
            <v>1242</v>
          </cell>
        </row>
        <row r="1478">
          <cell r="A1478">
            <v>1243</v>
          </cell>
        </row>
        <row r="1479">
          <cell r="A1479">
            <v>1244</v>
          </cell>
        </row>
        <row r="1480">
          <cell r="A1480">
            <v>1245</v>
          </cell>
        </row>
        <row r="1481">
          <cell r="A1481">
            <v>1246</v>
          </cell>
        </row>
        <row r="1482">
          <cell r="A1482">
            <v>1247</v>
          </cell>
        </row>
        <row r="1483">
          <cell r="A1483">
            <v>1248</v>
          </cell>
        </row>
        <row r="1484">
          <cell r="A1484">
            <v>3422</v>
          </cell>
        </row>
        <row r="1485">
          <cell r="A1485">
            <v>3423</v>
          </cell>
        </row>
        <row r="1486">
          <cell r="A1486">
            <v>1249</v>
          </cell>
        </row>
        <row r="1487">
          <cell r="A1487">
            <v>1250</v>
          </cell>
        </row>
        <row r="1488">
          <cell r="A1488">
            <v>1224</v>
          </cell>
        </row>
        <row r="1489">
          <cell r="A1489">
            <v>1225</v>
          </cell>
        </row>
        <row r="1490">
          <cell r="A1490">
            <v>1226</v>
          </cell>
        </row>
        <row r="1491">
          <cell r="A1491">
            <v>1227</v>
          </cell>
        </row>
        <row r="1492">
          <cell r="A1492">
            <v>1193</v>
          </cell>
        </row>
        <row r="1493">
          <cell r="A1493">
            <v>1194</v>
          </cell>
        </row>
        <row r="1494">
          <cell r="A1494">
            <v>1195</v>
          </cell>
        </row>
        <row r="1495">
          <cell r="A1495">
            <v>1196</v>
          </cell>
        </row>
        <row r="1496">
          <cell r="A1496">
            <v>1197</v>
          </cell>
        </row>
        <row r="1497">
          <cell r="A1497">
            <v>1201</v>
          </cell>
        </row>
        <row r="1498">
          <cell r="A1498">
            <v>1198</v>
          </cell>
        </row>
        <row r="1499">
          <cell r="A1499">
            <v>1199</v>
          </cell>
        </row>
        <row r="1500">
          <cell r="A1500">
            <v>1200</v>
          </cell>
        </row>
        <row r="1501">
          <cell r="A1501">
            <v>1219</v>
          </cell>
        </row>
        <row r="1502">
          <cell r="A1502">
            <v>1202</v>
          </cell>
        </row>
        <row r="1503">
          <cell r="A1503">
            <v>1203</v>
          </cell>
        </row>
        <row r="1504">
          <cell r="A1504">
            <v>1809</v>
          </cell>
        </row>
        <row r="1505">
          <cell r="A1505">
            <v>1209</v>
          </cell>
        </row>
        <row r="1506">
          <cell r="A1506">
            <v>1204</v>
          </cell>
        </row>
        <row r="1507">
          <cell r="A1507">
            <v>1205</v>
          </cell>
        </row>
        <row r="1508">
          <cell r="A1508">
            <v>1206</v>
          </cell>
        </row>
        <row r="1509">
          <cell r="A1509">
            <v>1207</v>
          </cell>
        </row>
        <row r="1510">
          <cell r="A1510">
            <v>1208</v>
          </cell>
        </row>
        <row r="1511">
          <cell r="A1511">
            <v>1251</v>
          </cell>
        </row>
        <row r="1512">
          <cell r="A1512">
            <v>1252</v>
          </cell>
        </row>
        <row r="1513">
          <cell r="A1513">
            <v>1228</v>
          </cell>
        </row>
        <row r="1514">
          <cell r="A1514">
            <v>1229</v>
          </cell>
        </row>
        <row r="1515">
          <cell r="A1515">
            <v>1230</v>
          </cell>
        </row>
        <row r="1516">
          <cell r="A1516">
            <v>1253</v>
          </cell>
        </row>
        <row r="1517">
          <cell r="A1517">
            <v>1254</v>
          </cell>
        </row>
        <row r="1518">
          <cell r="A1518">
            <v>1210</v>
          </cell>
        </row>
        <row r="1519">
          <cell r="A1519">
            <v>1211</v>
          </cell>
        </row>
        <row r="1520">
          <cell r="A1520">
            <v>1810</v>
          </cell>
        </row>
        <row r="1521">
          <cell r="A1521">
            <v>1215</v>
          </cell>
        </row>
        <row r="1522">
          <cell r="A1522">
            <v>1216</v>
          </cell>
        </row>
        <row r="1523">
          <cell r="A1523">
            <v>1218</v>
          </cell>
        </row>
        <row r="1524">
          <cell r="A1524">
            <v>1212</v>
          </cell>
        </row>
        <row r="1525">
          <cell r="A1525">
            <v>1213</v>
          </cell>
        </row>
        <row r="1526">
          <cell r="A1526">
            <v>1217</v>
          </cell>
        </row>
        <row r="1527">
          <cell r="A1527">
            <v>1214</v>
          </cell>
        </row>
        <row r="1528">
          <cell r="A1528">
            <v>1172</v>
          </cell>
        </row>
        <row r="1529">
          <cell r="A1529">
            <v>1173</v>
          </cell>
        </row>
        <row r="1530">
          <cell r="A1530">
            <v>1174</v>
          </cell>
        </row>
        <row r="1531">
          <cell r="A1531">
            <v>1175</v>
          </cell>
        </row>
        <row r="1532">
          <cell r="A1532">
            <v>1192</v>
          </cell>
        </row>
        <row r="1533">
          <cell r="A1533">
            <v>1221</v>
          </cell>
        </row>
        <row r="1534">
          <cell r="A1534">
            <v>1220</v>
          </cell>
        </row>
        <row r="1535">
          <cell r="A1535">
            <v>1946</v>
          </cell>
        </row>
        <row r="1536">
          <cell r="A1536">
            <v>1948</v>
          </cell>
        </row>
        <row r="1537">
          <cell r="A1537">
            <v>1949</v>
          </cell>
        </row>
        <row r="1538">
          <cell r="A1538">
            <v>1951</v>
          </cell>
        </row>
        <row r="1539">
          <cell r="A1539">
            <v>1952</v>
          </cell>
        </row>
        <row r="1540">
          <cell r="A1540">
            <v>1943</v>
          </cell>
        </row>
        <row r="1541">
          <cell r="A1541">
            <v>1944</v>
          </cell>
        </row>
        <row r="1542">
          <cell r="A1542">
            <v>1945</v>
          </cell>
        </row>
        <row r="1543">
          <cell r="A1543">
            <v>1947</v>
          </cell>
        </row>
        <row r="1544">
          <cell r="A1544">
            <v>234</v>
          </cell>
        </row>
        <row r="1545">
          <cell r="A1545">
            <v>2036</v>
          </cell>
        </row>
        <row r="1546">
          <cell r="A1546">
            <v>235</v>
          </cell>
        </row>
        <row r="1547">
          <cell r="A1547">
            <v>236</v>
          </cell>
        </row>
        <row r="1548">
          <cell r="A1548">
            <v>237</v>
          </cell>
        </row>
        <row r="1549">
          <cell r="A1549">
            <v>238</v>
          </cell>
        </row>
        <row r="1550">
          <cell r="A1550">
            <v>1123</v>
          </cell>
        </row>
        <row r="1551">
          <cell r="A1551">
            <v>1124</v>
          </cell>
        </row>
        <row r="1552">
          <cell r="A1552">
            <v>239</v>
          </cell>
        </row>
        <row r="1553">
          <cell r="A1553">
            <v>240</v>
          </cell>
        </row>
        <row r="1554">
          <cell r="A1554">
            <v>241</v>
          </cell>
        </row>
        <row r="1555">
          <cell r="A1555">
            <v>243</v>
          </cell>
        </row>
        <row r="1556">
          <cell r="A1556">
            <v>242</v>
          </cell>
        </row>
        <row r="1557">
          <cell r="A1557">
            <v>1133</v>
          </cell>
        </row>
        <row r="1558">
          <cell r="A1558">
            <v>1125</v>
          </cell>
        </row>
        <row r="1559">
          <cell r="A1559">
            <v>1126</v>
          </cell>
        </row>
        <row r="1560">
          <cell r="A1560">
            <v>1134</v>
          </cell>
        </row>
        <row r="1561">
          <cell r="A1561">
            <v>1135</v>
          </cell>
        </row>
        <row r="1562">
          <cell r="A1562">
            <v>1814</v>
          </cell>
        </row>
        <row r="1563">
          <cell r="A1563">
            <v>1136</v>
          </cell>
        </row>
        <row r="1564">
          <cell r="A1564">
            <v>59</v>
          </cell>
        </row>
        <row r="1565">
          <cell r="A1565">
            <v>60</v>
          </cell>
        </row>
        <row r="1566">
          <cell r="A1566">
            <v>61</v>
          </cell>
        </row>
        <row r="1567">
          <cell r="A1567">
            <v>62</v>
          </cell>
        </row>
        <row r="1568">
          <cell r="A1568">
            <v>63</v>
          </cell>
        </row>
        <row r="1569">
          <cell r="A1569">
            <v>64</v>
          </cell>
        </row>
        <row r="1570">
          <cell r="A1570">
            <v>65</v>
          </cell>
        </row>
        <row r="1571">
          <cell r="A1571">
            <v>66</v>
          </cell>
        </row>
        <row r="1572">
          <cell r="A1572">
            <v>67</v>
          </cell>
        </row>
        <row r="1573">
          <cell r="A1573">
            <v>68</v>
          </cell>
        </row>
        <row r="1574">
          <cell r="A1574">
            <v>69</v>
          </cell>
        </row>
        <row r="1575">
          <cell r="A1575">
            <v>72</v>
          </cell>
        </row>
        <row r="1576">
          <cell r="A1576">
            <v>70</v>
          </cell>
        </row>
        <row r="1577">
          <cell r="A1577">
            <v>71</v>
          </cell>
        </row>
        <row r="1578">
          <cell r="A1578">
            <v>73</v>
          </cell>
        </row>
        <row r="1579">
          <cell r="A1579">
            <v>75</v>
          </cell>
        </row>
        <row r="1580">
          <cell r="A1580">
            <v>74</v>
          </cell>
        </row>
        <row r="1581">
          <cell r="A1581">
            <v>3089</v>
          </cell>
        </row>
        <row r="1582">
          <cell r="A1582">
            <v>3090</v>
          </cell>
        </row>
        <row r="1583">
          <cell r="A1583">
            <v>3091</v>
          </cell>
        </row>
        <row r="1584">
          <cell r="A1584">
            <v>3092</v>
          </cell>
        </row>
        <row r="1585">
          <cell r="A1585">
            <v>3093</v>
          </cell>
        </row>
        <row r="1586">
          <cell r="A1586">
            <v>3094</v>
          </cell>
        </row>
        <row r="1587">
          <cell r="A1587">
            <v>3095</v>
          </cell>
        </row>
        <row r="1588">
          <cell r="A1588">
            <v>3096</v>
          </cell>
        </row>
        <row r="1589">
          <cell r="A1589">
            <v>3097</v>
          </cell>
        </row>
        <row r="1590">
          <cell r="A1590">
            <v>3098</v>
          </cell>
        </row>
        <row r="1591">
          <cell r="A1591">
            <v>3099</v>
          </cell>
        </row>
        <row r="1592">
          <cell r="A1592">
            <v>3100</v>
          </cell>
        </row>
        <row r="1593">
          <cell r="A1593">
            <v>3101</v>
          </cell>
        </row>
        <row r="1594">
          <cell r="A1594">
            <v>1935</v>
          </cell>
        </row>
        <row r="1595">
          <cell r="A1595">
            <v>1917</v>
          </cell>
        </row>
        <row r="1596">
          <cell r="A1596">
            <v>1916</v>
          </cell>
        </row>
        <row r="1597">
          <cell r="A1597">
            <v>1931</v>
          </cell>
        </row>
        <row r="1598">
          <cell r="A1598">
            <v>1927</v>
          </cell>
        </row>
        <row r="1599">
          <cell r="A1599">
            <v>1928</v>
          </cell>
        </row>
        <row r="1600">
          <cell r="A1600">
            <v>1918</v>
          </cell>
        </row>
        <row r="1601">
          <cell r="A1601">
            <v>1919</v>
          </cell>
        </row>
        <row r="1602">
          <cell r="A1602">
            <v>1926</v>
          </cell>
        </row>
        <row r="1603">
          <cell r="A1603">
            <v>1940</v>
          </cell>
        </row>
        <row r="1604">
          <cell r="A1604">
            <v>1913</v>
          </cell>
        </row>
        <row r="1605">
          <cell r="A1605">
            <v>1929</v>
          </cell>
        </row>
        <row r="1606">
          <cell r="A1606">
            <v>1920</v>
          </cell>
        </row>
        <row r="1607">
          <cell r="A1607">
            <v>1921</v>
          </cell>
        </row>
        <row r="1608">
          <cell r="A1608">
            <v>1922</v>
          </cell>
        </row>
        <row r="1609">
          <cell r="A1609">
            <v>1925</v>
          </cell>
        </row>
        <row r="1610">
          <cell r="A1610">
            <v>1914</v>
          </cell>
        </row>
        <row r="1611">
          <cell r="A1611">
            <v>1924</v>
          </cell>
        </row>
        <row r="1612">
          <cell r="A1612">
            <v>1939</v>
          </cell>
        </row>
        <row r="1613">
          <cell r="A1613">
            <v>1915</v>
          </cell>
        </row>
        <row r="1614">
          <cell r="A1614">
            <v>1930</v>
          </cell>
        </row>
        <row r="1615">
          <cell r="A1615">
            <v>1934</v>
          </cell>
        </row>
        <row r="1616">
          <cell r="A1616">
            <v>1938</v>
          </cell>
        </row>
        <row r="1617">
          <cell r="A1617">
            <v>1923</v>
          </cell>
        </row>
        <row r="1618">
          <cell r="A1618">
            <v>1936</v>
          </cell>
        </row>
        <row r="1619">
          <cell r="A1619">
            <v>1937</v>
          </cell>
        </row>
        <row r="1620">
          <cell r="A1620">
            <v>199</v>
          </cell>
        </row>
        <row r="1621">
          <cell r="A1621">
            <v>200</v>
          </cell>
        </row>
        <row r="1622">
          <cell r="A1622">
            <v>201</v>
          </cell>
        </row>
        <row r="1623">
          <cell r="A1623">
            <v>202</v>
          </cell>
        </row>
        <row r="1624">
          <cell r="A1624">
            <v>203</v>
          </cell>
        </row>
        <row r="1625">
          <cell r="A1625">
            <v>204</v>
          </cell>
        </row>
        <row r="1626">
          <cell r="A1626">
            <v>205</v>
          </cell>
        </row>
        <row r="1627">
          <cell r="A1627">
            <v>206</v>
          </cell>
        </row>
        <row r="1628">
          <cell r="A1628">
            <v>207</v>
          </cell>
        </row>
        <row r="1629">
          <cell r="A1629">
            <v>208</v>
          </cell>
        </row>
        <row r="1630">
          <cell r="A1630">
            <v>211</v>
          </cell>
        </row>
        <row r="1631">
          <cell r="A1631">
            <v>209</v>
          </cell>
        </row>
        <row r="1632">
          <cell r="A1632">
            <v>210</v>
          </cell>
        </row>
        <row r="1633">
          <cell r="A1633">
            <v>212</v>
          </cell>
        </row>
        <row r="1634">
          <cell r="A1634">
            <v>214</v>
          </cell>
        </row>
        <row r="1635">
          <cell r="A1635">
            <v>213</v>
          </cell>
        </row>
        <row r="1636">
          <cell r="A1636">
            <v>2581</v>
          </cell>
        </row>
        <row r="1637">
          <cell r="A1637">
            <v>2582</v>
          </cell>
        </row>
        <row r="1638">
          <cell r="A1638">
            <v>2583</v>
          </cell>
        </row>
        <row r="1639">
          <cell r="A1639">
            <v>2584</v>
          </cell>
        </row>
        <row r="1640">
          <cell r="A1640">
            <v>2585</v>
          </cell>
        </row>
        <row r="1641">
          <cell r="A1641">
            <v>2586</v>
          </cell>
        </row>
        <row r="1642">
          <cell r="A1642">
            <v>2587</v>
          </cell>
        </row>
        <row r="1643">
          <cell r="A1643">
            <v>2588</v>
          </cell>
        </row>
        <row r="1644">
          <cell r="A1644">
            <v>2589</v>
          </cell>
        </row>
        <row r="1645">
          <cell r="A1645">
            <v>2590</v>
          </cell>
        </row>
        <row r="1646">
          <cell r="A1646">
            <v>2591</v>
          </cell>
        </row>
        <row r="1647">
          <cell r="A1647">
            <v>2592</v>
          </cell>
        </row>
        <row r="1648">
          <cell r="A1648">
            <v>2593</v>
          </cell>
        </row>
        <row r="1649">
          <cell r="A1649">
            <v>2594</v>
          </cell>
        </row>
        <row r="1650">
          <cell r="A1650">
            <v>2595</v>
          </cell>
        </row>
        <row r="1651">
          <cell r="A1651">
            <v>2596</v>
          </cell>
        </row>
        <row r="1652">
          <cell r="A1652">
            <v>2597</v>
          </cell>
        </row>
        <row r="1653">
          <cell r="A1653">
            <v>2598</v>
          </cell>
        </row>
        <row r="1654">
          <cell r="A1654">
            <v>2599</v>
          </cell>
        </row>
        <row r="1655">
          <cell r="A1655">
            <v>2600</v>
          </cell>
        </row>
        <row r="1656">
          <cell r="A1656">
            <v>215</v>
          </cell>
        </row>
        <row r="1657">
          <cell r="A1657">
            <v>2037</v>
          </cell>
        </row>
        <row r="1658">
          <cell r="A1658">
            <v>216</v>
          </cell>
        </row>
        <row r="1659">
          <cell r="A1659">
            <v>217</v>
          </cell>
        </row>
        <row r="1660">
          <cell r="A1660">
            <v>218</v>
          </cell>
        </row>
        <row r="1661">
          <cell r="A1661">
            <v>219</v>
          </cell>
        </row>
        <row r="1662">
          <cell r="A1662">
            <v>2038</v>
          </cell>
        </row>
        <row r="1663">
          <cell r="A1663">
            <v>2039</v>
          </cell>
        </row>
        <row r="1664">
          <cell r="A1664">
            <v>220</v>
          </cell>
        </row>
        <row r="1665">
          <cell r="A1665">
            <v>221</v>
          </cell>
        </row>
        <row r="1666">
          <cell r="A1666">
            <v>222</v>
          </cell>
        </row>
        <row r="1667">
          <cell r="A1667">
            <v>223</v>
          </cell>
        </row>
        <row r="1668">
          <cell r="A1668">
            <v>1815</v>
          </cell>
        </row>
        <row r="1669">
          <cell r="A1669">
            <v>224</v>
          </cell>
        </row>
        <row r="1670">
          <cell r="A1670">
            <v>230</v>
          </cell>
        </row>
        <row r="1671">
          <cell r="A1671">
            <v>227</v>
          </cell>
        </row>
        <row r="1672">
          <cell r="A1672">
            <v>228</v>
          </cell>
        </row>
        <row r="1673">
          <cell r="A1673">
            <v>1816</v>
          </cell>
        </row>
        <row r="1674">
          <cell r="A1674">
            <v>229</v>
          </cell>
        </row>
        <row r="1675">
          <cell r="A1675">
            <v>225</v>
          </cell>
        </row>
        <row r="1676">
          <cell r="A1676">
            <v>226</v>
          </cell>
        </row>
        <row r="1677">
          <cell r="A1677">
            <v>231</v>
          </cell>
        </row>
        <row r="1678">
          <cell r="A1678">
            <v>3083</v>
          </cell>
        </row>
        <row r="1679">
          <cell r="A1679">
            <v>3084</v>
          </cell>
        </row>
        <row r="1680">
          <cell r="A1680">
            <v>233</v>
          </cell>
        </row>
        <row r="1681">
          <cell r="A1681">
            <v>232</v>
          </cell>
        </row>
        <row r="1682">
          <cell r="A1682">
            <v>503</v>
          </cell>
        </row>
        <row r="1683">
          <cell r="A1683">
            <v>504</v>
          </cell>
        </row>
        <row r="1684">
          <cell r="A1684">
            <v>505</v>
          </cell>
        </row>
        <row r="1685">
          <cell r="A1685">
            <v>507</v>
          </cell>
        </row>
        <row r="1686">
          <cell r="A1686">
            <v>508</v>
          </cell>
        </row>
        <row r="1687">
          <cell r="A1687">
            <v>509</v>
          </cell>
        </row>
        <row r="1688">
          <cell r="A1688">
            <v>510</v>
          </cell>
        </row>
        <row r="1689">
          <cell r="A1689">
            <v>511</v>
          </cell>
        </row>
        <row r="1690">
          <cell r="A1690">
            <v>506</v>
          </cell>
        </row>
        <row r="1691">
          <cell r="A1691">
            <v>740</v>
          </cell>
        </row>
        <row r="1692">
          <cell r="A1692">
            <v>741</v>
          </cell>
        </row>
        <row r="1693">
          <cell r="A1693">
            <v>742</v>
          </cell>
        </row>
        <row r="1694">
          <cell r="A1694">
            <v>745</v>
          </cell>
        </row>
        <row r="1695">
          <cell r="A1695">
            <v>2138</v>
          </cell>
        </row>
        <row r="1696">
          <cell r="A1696">
            <v>2139</v>
          </cell>
        </row>
        <row r="1697">
          <cell r="A1697">
            <v>2140</v>
          </cell>
        </row>
        <row r="1698">
          <cell r="A1698">
            <v>2141</v>
          </cell>
        </row>
        <row r="1699">
          <cell r="A1699">
            <v>1784</v>
          </cell>
        </row>
        <row r="1700">
          <cell r="A1700">
            <v>751</v>
          </cell>
        </row>
        <row r="1701">
          <cell r="A1701">
            <v>2053</v>
          </cell>
        </row>
        <row r="1702">
          <cell r="A1702">
            <v>763</v>
          </cell>
        </row>
        <row r="1703">
          <cell r="A1703">
            <v>752</v>
          </cell>
        </row>
        <row r="1704">
          <cell r="A1704">
            <v>748</v>
          </cell>
        </row>
        <row r="1705">
          <cell r="A1705">
            <v>749</v>
          </cell>
        </row>
        <row r="1706">
          <cell r="A1706">
            <v>743</v>
          </cell>
        </row>
        <row r="1707">
          <cell r="A1707">
            <v>744</v>
          </cell>
        </row>
        <row r="1708">
          <cell r="A1708">
            <v>753</v>
          </cell>
        </row>
        <row r="1709">
          <cell r="A1709">
            <v>754</v>
          </cell>
        </row>
        <row r="1710">
          <cell r="A1710">
            <v>760</v>
          </cell>
        </row>
        <row r="1711">
          <cell r="A1711">
            <v>1785</v>
          </cell>
        </row>
        <row r="1712">
          <cell r="A1712">
            <v>755</v>
          </cell>
        </row>
        <row r="1713">
          <cell r="A1713">
            <v>756</v>
          </cell>
        </row>
        <row r="1714">
          <cell r="A1714">
            <v>757</v>
          </cell>
        </row>
        <row r="1715">
          <cell r="A1715">
            <v>789</v>
          </cell>
        </row>
        <row r="1716">
          <cell r="A1716">
            <v>778</v>
          </cell>
        </row>
        <row r="1717">
          <cell r="A1717">
            <v>779</v>
          </cell>
        </row>
        <row r="1718">
          <cell r="A1718">
            <v>758</v>
          </cell>
        </row>
        <row r="1719">
          <cell r="A1719">
            <v>746</v>
          </cell>
        </row>
        <row r="1720">
          <cell r="A1720">
            <v>747</v>
          </cell>
        </row>
        <row r="1721">
          <cell r="A1721">
            <v>790</v>
          </cell>
        </row>
        <row r="1722">
          <cell r="A1722">
            <v>791</v>
          </cell>
        </row>
        <row r="1723">
          <cell r="A1723">
            <v>792</v>
          </cell>
        </row>
        <row r="1724">
          <cell r="A1724">
            <v>793</v>
          </cell>
        </row>
        <row r="1725">
          <cell r="A1725">
            <v>794</v>
          </cell>
        </row>
        <row r="1726">
          <cell r="A1726">
            <v>795</v>
          </cell>
        </row>
        <row r="1727">
          <cell r="A1727">
            <v>796</v>
          </cell>
        </row>
        <row r="1728">
          <cell r="A1728">
            <v>797</v>
          </cell>
        </row>
        <row r="1729">
          <cell r="A1729">
            <v>798</v>
          </cell>
        </row>
        <row r="1730">
          <cell r="A1730">
            <v>799</v>
          </cell>
        </row>
        <row r="1731">
          <cell r="A1731">
            <v>800</v>
          </cell>
        </row>
        <row r="1732">
          <cell r="A1732">
            <v>801</v>
          </cell>
        </row>
        <row r="1733">
          <cell r="A1733">
            <v>802</v>
          </cell>
        </row>
        <row r="1734">
          <cell r="A1734">
            <v>803</v>
          </cell>
        </row>
        <row r="1735">
          <cell r="A1735">
            <v>804</v>
          </cell>
        </row>
        <row r="1736">
          <cell r="A1736">
            <v>805</v>
          </cell>
        </row>
        <row r="1737">
          <cell r="A1737">
            <v>807</v>
          </cell>
        </row>
        <row r="1738">
          <cell r="A1738">
            <v>808</v>
          </cell>
        </row>
        <row r="1739">
          <cell r="A1739">
            <v>809</v>
          </cell>
        </row>
        <row r="1740">
          <cell r="A1740">
            <v>810</v>
          </cell>
        </row>
        <row r="1741">
          <cell r="A1741">
            <v>780</v>
          </cell>
        </row>
        <row r="1742">
          <cell r="A1742">
            <v>781</v>
          </cell>
        </row>
        <row r="1743">
          <cell r="A1743">
            <v>782</v>
          </cell>
        </row>
        <row r="1744">
          <cell r="A1744">
            <v>783</v>
          </cell>
        </row>
        <row r="1745">
          <cell r="A1745">
            <v>806</v>
          </cell>
        </row>
        <row r="1746">
          <cell r="A1746">
            <v>2142</v>
          </cell>
        </row>
        <row r="1747">
          <cell r="A1747">
            <v>1792</v>
          </cell>
        </row>
        <row r="1748">
          <cell r="A1748">
            <v>761</v>
          </cell>
        </row>
        <row r="1749">
          <cell r="A1749">
            <v>762</v>
          </cell>
        </row>
        <row r="1750">
          <cell r="A1750">
            <v>767</v>
          </cell>
        </row>
        <row r="1751">
          <cell r="A1751">
            <v>768</v>
          </cell>
        </row>
        <row r="1752">
          <cell r="A1752">
            <v>1787</v>
          </cell>
        </row>
        <row r="1753">
          <cell r="A1753">
            <v>769</v>
          </cell>
        </row>
        <row r="1754">
          <cell r="A1754">
            <v>770</v>
          </cell>
        </row>
        <row r="1755">
          <cell r="A1755">
            <v>2137</v>
          </cell>
        </row>
        <row r="1756">
          <cell r="A1756">
            <v>1791</v>
          </cell>
        </row>
        <row r="1757">
          <cell r="A1757">
            <v>759</v>
          </cell>
        </row>
        <row r="1758">
          <cell r="A1758">
            <v>784</v>
          </cell>
        </row>
        <row r="1759">
          <cell r="A1759">
            <v>785</v>
          </cell>
        </row>
        <row r="1760">
          <cell r="A1760">
            <v>786</v>
          </cell>
        </row>
        <row r="1761">
          <cell r="A1761">
            <v>811</v>
          </cell>
        </row>
        <row r="1762">
          <cell r="A1762">
            <v>812</v>
          </cell>
        </row>
        <row r="1763">
          <cell r="A1763">
            <v>771</v>
          </cell>
        </row>
        <row r="1764">
          <cell r="A1764">
            <v>764</v>
          </cell>
        </row>
        <row r="1765">
          <cell r="A1765">
            <v>765</v>
          </cell>
        </row>
        <row r="1766">
          <cell r="A1766">
            <v>2025</v>
          </cell>
        </row>
        <row r="1767">
          <cell r="A1767">
            <v>772</v>
          </cell>
        </row>
        <row r="1768">
          <cell r="A1768">
            <v>774</v>
          </cell>
        </row>
        <row r="1769">
          <cell r="A1769">
            <v>775</v>
          </cell>
        </row>
        <row r="1770">
          <cell r="A1770">
            <v>773</v>
          </cell>
        </row>
        <row r="1771">
          <cell r="A1771">
            <v>766</v>
          </cell>
        </row>
        <row r="1772">
          <cell r="A1772">
            <v>3075</v>
          </cell>
        </row>
        <row r="1773">
          <cell r="A1773">
            <v>3076</v>
          </cell>
        </row>
        <row r="1774">
          <cell r="A1774">
            <v>777</v>
          </cell>
        </row>
        <row r="1775">
          <cell r="A1775">
            <v>1969</v>
          </cell>
        </row>
        <row r="1776">
          <cell r="A1776">
            <v>1970</v>
          </cell>
        </row>
        <row r="1777">
          <cell r="A1777">
            <v>1971</v>
          </cell>
        </row>
        <row r="1778">
          <cell r="A1778">
            <v>1972</v>
          </cell>
        </row>
        <row r="1779">
          <cell r="A1779">
            <v>1973</v>
          </cell>
        </row>
        <row r="1780">
          <cell r="A1780">
            <v>1974</v>
          </cell>
        </row>
        <row r="1781">
          <cell r="A1781">
            <v>3428</v>
          </cell>
        </row>
        <row r="1782">
          <cell r="A1782">
            <v>1988</v>
          </cell>
        </row>
        <row r="1783">
          <cell r="A1783">
            <v>1989</v>
          </cell>
        </row>
        <row r="1784">
          <cell r="A1784">
            <v>1975</v>
          </cell>
        </row>
        <row r="1785">
          <cell r="A1785">
            <v>1976</v>
          </cell>
        </row>
        <row r="1786">
          <cell r="A1786">
            <v>1977</v>
          </cell>
        </row>
        <row r="1787">
          <cell r="A1787">
            <v>1978</v>
          </cell>
        </row>
        <row r="1788">
          <cell r="A1788">
            <v>1980</v>
          </cell>
        </row>
        <row r="1789">
          <cell r="A1789">
            <v>1981</v>
          </cell>
        </row>
        <row r="1790">
          <cell r="A1790">
            <v>1982</v>
          </cell>
        </row>
        <row r="1791">
          <cell r="A1791">
            <v>1983</v>
          </cell>
        </row>
        <row r="1792">
          <cell r="A1792">
            <v>1987</v>
          </cell>
        </row>
        <row r="1793">
          <cell r="A1793">
            <v>1986</v>
          </cell>
        </row>
        <row r="1794">
          <cell r="A1794">
            <v>1012</v>
          </cell>
        </row>
        <row r="1795">
          <cell r="A1795">
            <v>1013</v>
          </cell>
        </row>
        <row r="1796">
          <cell r="A1796">
            <v>1014</v>
          </cell>
        </row>
        <row r="1797">
          <cell r="A1797">
            <v>1015</v>
          </cell>
        </row>
        <row r="1798">
          <cell r="A1798">
            <v>1016</v>
          </cell>
        </row>
        <row r="1799">
          <cell r="A1799">
            <v>1017</v>
          </cell>
        </row>
        <row r="1800">
          <cell r="A1800">
            <v>1018</v>
          </cell>
        </row>
        <row r="1801">
          <cell r="A1801">
            <v>1019</v>
          </cell>
        </row>
        <row r="1802">
          <cell r="A1802">
            <v>1020</v>
          </cell>
        </row>
        <row r="1803">
          <cell r="A1803">
            <v>1021</v>
          </cell>
        </row>
        <row r="1804">
          <cell r="A1804">
            <v>1022</v>
          </cell>
        </row>
        <row r="1805">
          <cell r="A1805">
            <v>1025</v>
          </cell>
        </row>
        <row r="1806">
          <cell r="A1806">
            <v>1023</v>
          </cell>
        </row>
        <row r="1807">
          <cell r="A1807">
            <v>1024</v>
          </cell>
        </row>
        <row r="1808">
          <cell r="A1808">
            <v>1026</v>
          </cell>
        </row>
        <row r="1809">
          <cell r="A1809">
            <v>1028</v>
          </cell>
        </row>
        <row r="1810">
          <cell r="A1810">
            <v>1027</v>
          </cell>
        </row>
        <row r="1811">
          <cell r="A1811">
            <v>1259</v>
          </cell>
        </row>
        <row r="1812">
          <cell r="A1812">
            <v>1257</v>
          </cell>
        </row>
        <row r="1813">
          <cell r="A1813">
            <v>1258</v>
          </cell>
        </row>
        <row r="1814">
          <cell r="A1814">
            <v>1270</v>
          </cell>
        </row>
        <row r="1815">
          <cell r="A1815">
            <v>1260</v>
          </cell>
        </row>
        <row r="1816">
          <cell r="A1816">
            <v>1261</v>
          </cell>
        </row>
        <row r="1817">
          <cell r="A1817">
            <v>1262</v>
          </cell>
        </row>
        <row r="1818">
          <cell r="A1818">
            <v>1271</v>
          </cell>
        </row>
        <row r="1819">
          <cell r="A1819">
            <v>1255</v>
          </cell>
        </row>
        <row r="1820">
          <cell r="A1820">
            <v>1256</v>
          </cell>
        </row>
        <row r="1821">
          <cell r="A1821">
            <v>1298</v>
          </cell>
        </row>
        <row r="1822">
          <cell r="A1822">
            <v>1299</v>
          </cell>
        </row>
        <row r="1823">
          <cell r="A1823">
            <v>1300</v>
          </cell>
        </row>
        <row r="1824">
          <cell r="A1824">
            <v>1303</v>
          </cell>
        </row>
        <row r="1825">
          <cell r="A1825">
            <v>1304</v>
          </cell>
        </row>
        <row r="1826">
          <cell r="A1826">
            <v>1307</v>
          </cell>
        </row>
        <row r="1827">
          <cell r="A1827">
            <v>1308</v>
          </cell>
        </row>
        <row r="1828">
          <cell r="A1828">
            <v>1309</v>
          </cell>
        </row>
        <row r="1829">
          <cell r="A1829">
            <v>1310</v>
          </cell>
        </row>
        <row r="1830">
          <cell r="A1830">
            <v>1263</v>
          </cell>
        </row>
        <row r="1831">
          <cell r="A1831">
            <v>1264</v>
          </cell>
        </row>
        <row r="1832">
          <cell r="A1832">
            <v>1266</v>
          </cell>
        </row>
        <row r="1833">
          <cell r="A1833">
            <v>1267</v>
          </cell>
        </row>
        <row r="1834">
          <cell r="A1834">
            <v>1283</v>
          </cell>
        </row>
        <row r="1835">
          <cell r="A1835">
            <v>1284</v>
          </cell>
        </row>
        <row r="1836">
          <cell r="A1836">
            <v>1285</v>
          </cell>
        </row>
        <row r="1837">
          <cell r="A1837">
            <v>1268</v>
          </cell>
        </row>
        <row r="1838">
          <cell r="A1838">
            <v>1269</v>
          </cell>
        </row>
        <row r="1839">
          <cell r="A1839">
            <v>1292</v>
          </cell>
        </row>
        <row r="1840">
          <cell r="A1840">
            <v>1272</v>
          </cell>
        </row>
        <row r="1841">
          <cell r="A1841">
            <v>1294</v>
          </cell>
        </row>
        <row r="1842">
          <cell r="A1842">
            <v>1295</v>
          </cell>
        </row>
        <row r="1843">
          <cell r="A1843">
            <v>1296</v>
          </cell>
        </row>
        <row r="1844">
          <cell r="A1844">
            <v>1311</v>
          </cell>
        </row>
        <row r="1845">
          <cell r="A1845">
            <v>1312</v>
          </cell>
        </row>
        <row r="1846">
          <cell r="A1846">
            <v>1273</v>
          </cell>
        </row>
        <row r="1847">
          <cell r="A1847">
            <v>1287</v>
          </cell>
        </row>
        <row r="1848">
          <cell r="A1848">
            <v>1288</v>
          </cell>
        </row>
        <row r="1849">
          <cell r="A1849">
            <v>1174</v>
          </cell>
        </row>
        <row r="1850">
          <cell r="A1850">
            <v>1289</v>
          </cell>
        </row>
        <row r="1851">
          <cell r="A1851">
            <v>1293</v>
          </cell>
        </row>
        <row r="1852">
          <cell r="A1852">
            <v>3077</v>
          </cell>
        </row>
        <row r="1853">
          <cell r="A1853">
            <v>3078</v>
          </cell>
        </row>
        <row r="1854">
          <cell r="A1854">
            <v>2041</v>
          </cell>
        </row>
        <row r="1855">
          <cell r="A1855">
            <v>2040</v>
          </cell>
        </row>
        <row r="1856">
          <cell r="A1856">
            <v>2042</v>
          </cell>
        </row>
        <row r="1857">
          <cell r="A1857">
            <v>3419</v>
          </cell>
        </row>
        <row r="1858">
          <cell r="A1858">
            <v>1276</v>
          </cell>
        </row>
        <row r="1859">
          <cell r="A1859">
            <v>1277</v>
          </cell>
        </row>
        <row r="1860">
          <cell r="A1860">
            <v>2034</v>
          </cell>
        </row>
        <row r="1861">
          <cell r="A1861">
            <v>2031</v>
          </cell>
        </row>
        <row r="1862">
          <cell r="A1862">
            <v>2032</v>
          </cell>
        </row>
        <row r="1863">
          <cell r="A1863">
            <v>1279</v>
          </cell>
        </row>
        <row r="1864">
          <cell r="A1864">
            <v>1280</v>
          </cell>
        </row>
        <row r="1865">
          <cell r="A1865">
            <v>2035</v>
          </cell>
        </row>
        <row r="1866">
          <cell r="A1866">
            <v>1286</v>
          </cell>
        </row>
        <row r="1867">
          <cell r="A1867">
            <v>1301</v>
          </cell>
        </row>
        <row r="1868">
          <cell r="A1868">
            <v>1302</v>
          </cell>
        </row>
        <row r="1869">
          <cell r="A1869">
            <v>1365</v>
          </cell>
        </row>
        <row r="1870">
          <cell r="A1870">
            <v>1366</v>
          </cell>
        </row>
        <row r="1871">
          <cell r="A1871">
            <v>1363</v>
          </cell>
        </row>
        <row r="1872">
          <cell r="A1872">
            <v>1364</v>
          </cell>
        </row>
        <row r="1873">
          <cell r="A1873">
            <v>1367</v>
          </cell>
        </row>
        <row r="1874">
          <cell r="A1874">
            <v>1368</v>
          </cell>
        </row>
        <row r="1875">
          <cell r="A1875">
            <v>1369</v>
          </cell>
        </row>
        <row r="1876">
          <cell r="A1876">
            <v>1370</v>
          </cell>
        </row>
        <row r="1877">
          <cell r="A1877">
            <v>1361</v>
          </cell>
        </row>
        <row r="1878">
          <cell r="A1878">
            <v>1362</v>
          </cell>
        </row>
        <row r="1879">
          <cell r="A1879">
            <v>1396</v>
          </cell>
        </row>
        <row r="1880">
          <cell r="A1880">
            <v>1397</v>
          </cell>
        </row>
        <row r="1881">
          <cell r="A1881">
            <v>1398</v>
          </cell>
        </row>
        <row r="1882">
          <cell r="A1882">
            <v>1399</v>
          </cell>
        </row>
        <row r="1883">
          <cell r="A1883">
            <v>1400</v>
          </cell>
        </row>
        <row r="1884">
          <cell r="A1884">
            <v>1401</v>
          </cell>
        </row>
        <row r="1885">
          <cell r="A1885">
            <v>1402</v>
          </cell>
        </row>
        <row r="1886">
          <cell r="A1886">
            <v>1403</v>
          </cell>
        </row>
        <row r="1887">
          <cell r="A1887">
            <v>1404</v>
          </cell>
        </row>
        <row r="1888">
          <cell r="A1888">
            <v>1405</v>
          </cell>
        </row>
        <row r="1889">
          <cell r="A1889">
            <v>1371</v>
          </cell>
        </row>
        <row r="1890">
          <cell r="A1890">
            <v>1372</v>
          </cell>
        </row>
        <row r="1891">
          <cell r="A1891">
            <v>1373</v>
          </cell>
        </row>
        <row r="1892">
          <cell r="A1892">
            <v>1374</v>
          </cell>
        </row>
        <row r="1893">
          <cell r="A1893">
            <v>1389</v>
          </cell>
        </row>
        <row r="1894">
          <cell r="A1894">
            <v>1390</v>
          </cell>
        </row>
        <row r="1895">
          <cell r="A1895">
            <v>1375</v>
          </cell>
        </row>
        <row r="1896">
          <cell r="A1896">
            <v>1376</v>
          </cell>
        </row>
        <row r="1897">
          <cell r="A1897">
            <v>1377</v>
          </cell>
        </row>
        <row r="1898">
          <cell r="A1898">
            <v>1378</v>
          </cell>
        </row>
        <row r="1899">
          <cell r="A1899">
            <v>1385</v>
          </cell>
        </row>
        <row r="1900">
          <cell r="A1900">
            <v>1386</v>
          </cell>
        </row>
        <row r="1901">
          <cell r="A1901">
            <v>2051</v>
          </cell>
        </row>
        <row r="1902">
          <cell r="A1902">
            <v>2052</v>
          </cell>
        </row>
        <row r="1903">
          <cell r="A1903">
            <v>1379</v>
          </cell>
        </row>
        <row r="1904">
          <cell r="A1904">
            <v>1380</v>
          </cell>
        </row>
        <row r="1905">
          <cell r="A1905">
            <v>1381</v>
          </cell>
        </row>
        <row r="1906">
          <cell r="A1906">
            <v>1382</v>
          </cell>
        </row>
        <row r="1907">
          <cell r="A1907">
            <v>1406</v>
          </cell>
        </row>
        <row r="1908">
          <cell r="A1908">
            <v>1407</v>
          </cell>
        </row>
        <row r="1909">
          <cell r="A1909">
            <v>1393</v>
          </cell>
        </row>
        <row r="1910">
          <cell r="A1910">
            <v>1394</v>
          </cell>
        </row>
        <row r="1911">
          <cell r="A1911">
            <v>1395</v>
          </cell>
        </row>
        <row r="1912">
          <cell r="A1912">
            <v>1408</v>
          </cell>
        </row>
        <row r="1913">
          <cell r="A1913">
            <v>1409</v>
          </cell>
        </row>
        <row r="1914">
          <cell r="A1914">
            <v>1410</v>
          </cell>
        </row>
        <row r="1915">
          <cell r="A1915">
            <v>1411</v>
          </cell>
        </row>
        <row r="1916">
          <cell r="A1916">
            <v>1383</v>
          </cell>
        </row>
        <row r="1917">
          <cell r="A1917">
            <v>1384</v>
          </cell>
        </row>
        <row r="1918">
          <cell r="A1918">
            <v>1387</v>
          </cell>
        </row>
        <row r="1919">
          <cell r="A1919">
            <v>1388</v>
          </cell>
        </row>
        <row r="1920">
          <cell r="A1920">
            <v>3079</v>
          </cell>
        </row>
        <row r="1921">
          <cell r="A1921">
            <v>3080</v>
          </cell>
        </row>
        <row r="1922">
          <cell r="A1922">
            <v>1412</v>
          </cell>
        </row>
        <row r="1923">
          <cell r="A1923">
            <v>1413</v>
          </cell>
        </row>
        <row r="1924">
          <cell r="A1924">
            <v>1391</v>
          </cell>
        </row>
        <row r="1925">
          <cell r="A1925">
            <v>1392</v>
          </cell>
        </row>
        <row r="1926">
          <cell r="A1926">
            <v>1418</v>
          </cell>
        </row>
        <row r="1927">
          <cell r="A1927">
            <v>1419</v>
          </cell>
        </row>
        <row r="1928">
          <cell r="A1928">
            <v>1416</v>
          </cell>
        </row>
        <row r="1929">
          <cell r="A1929">
            <v>1417</v>
          </cell>
        </row>
        <row r="1930">
          <cell r="A1930">
            <v>1420</v>
          </cell>
        </row>
        <row r="1931">
          <cell r="A1931">
            <v>1421</v>
          </cell>
        </row>
        <row r="1932">
          <cell r="A1932">
            <v>1414</v>
          </cell>
        </row>
        <row r="1933">
          <cell r="A1933">
            <v>1415</v>
          </cell>
        </row>
        <row r="1934">
          <cell r="A1934">
            <v>1441</v>
          </cell>
        </row>
        <row r="1935">
          <cell r="A1935">
            <v>1442</v>
          </cell>
        </row>
        <row r="1936">
          <cell r="A1936">
            <v>1443</v>
          </cell>
        </row>
        <row r="1937">
          <cell r="A1937">
            <v>1444</v>
          </cell>
        </row>
        <row r="1938">
          <cell r="A1938">
            <v>1445</v>
          </cell>
        </row>
        <row r="1939">
          <cell r="A1939">
            <v>1446</v>
          </cell>
        </row>
        <row r="1940">
          <cell r="A1940">
            <v>1447</v>
          </cell>
        </row>
        <row r="1941">
          <cell r="A1941">
            <v>1448</v>
          </cell>
        </row>
        <row r="1942">
          <cell r="A1942">
            <v>1449</v>
          </cell>
        </row>
        <row r="1943">
          <cell r="A1943">
            <v>1450</v>
          </cell>
        </row>
        <row r="1944">
          <cell r="A1944">
            <v>1422</v>
          </cell>
        </row>
        <row r="1945">
          <cell r="A1945">
            <v>1423</v>
          </cell>
        </row>
        <row r="1946">
          <cell r="A1946">
            <v>1424</v>
          </cell>
        </row>
        <row r="1947">
          <cell r="A1947">
            <v>1425</v>
          </cell>
        </row>
        <row r="1948">
          <cell r="A1948">
            <v>1819</v>
          </cell>
        </row>
        <row r="1949">
          <cell r="A1949">
            <v>1426</v>
          </cell>
        </row>
        <row r="1950">
          <cell r="A1950">
            <v>1427</v>
          </cell>
        </row>
        <row r="1951">
          <cell r="A1951">
            <v>1433</v>
          </cell>
        </row>
        <row r="1952">
          <cell r="A1952">
            <v>1434</v>
          </cell>
        </row>
        <row r="1953">
          <cell r="A1953">
            <v>1438</v>
          </cell>
        </row>
        <row r="1954">
          <cell r="A1954">
            <v>1439</v>
          </cell>
        </row>
        <row r="1955">
          <cell r="A1955">
            <v>1440</v>
          </cell>
        </row>
        <row r="1956">
          <cell r="A1956">
            <v>1451</v>
          </cell>
        </row>
        <row r="1957">
          <cell r="A1957">
            <v>1452</v>
          </cell>
        </row>
        <row r="1958">
          <cell r="A1958">
            <v>1428</v>
          </cell>
        </row>
        <row r="1959">
          <cell r="A1959">
            <v>1429</v>
          </cell>
        </row>
        <row r="1960">
          <cell r="A1960">
            <v>1430</v>
          </cell>
        </row>
        <row r="1961">
          <cell r="A1961">
            <v>1431</v>
          </cell>
        </row>
        <row r="1962">
          <cell r="A1962">
            <v>1432</v>
          </cell>
        </row>
        <row r="1963">
          <cell r="A1963">
            <v>1435</v>
          </cell>
        </row>
        <row r="1964">
          <cell r="A1964">
            <v>3081</v>
          </cell>
        </row>
        <row r="1965">
          <cell r="A1965">
            <v>3082</v>
          </cell>
        </row>
        <row r="1966">
          <cell r="A1966">
            <v>1436</v>
          </cell>
        </row>
        <row r="1967">
          <cell r="A1967">
            <v>1437</v>
          </cell>
        </row>
        <row r="1968">
          <cell r="A1968">
            <v>3105</v>
          </cell>
        </row>
        <row r="1969">
          <cell r="A1969">
            <v>3106</v>
          </cell>
        </row>
        <row r="1970">
          <cell r="A1970">
            <v>3102</v>
          </cell>
        </row>
        <row r="1971">
          <cell r="A1971">
            <v>3109</v>
          </cell>
        </row>
        <row r="1972">
          <cell r="A1972">
            <v>3110</v>
          </cell>
        </row>
        <row r="1973">
          <cell r="A1973">
            <v>3111</v>
          </cell>
        </row>
        <row r="1974">
          <cell r="A1974">
            <v>3112</v>
          </cell>
        </row>
        <row r="1975">
          <cell r="A1975">
            <v>3107</v>
          </cell>
        </row>
        <row r="1976">
          <cell r="A1976">
            <v>3108</v>
          </cell>
        </row>
        <row r="1977">
          <cell r="A1977">
            <v>3103</v>
          </cell>
        </row>
        <row r="1978">
          <cell r="A1978">
            <v>3104</v>
          </cell>
        </row>
        <row r="1979">
          <cell r="A1979">
            <v>3113</v>
          </cell>
        </row>
        <row r="1980">
          <cell r="A1980">
            <v>3114</v>
          </cell>
        </row>
        <row r="1981">
          <cell r="A1981">
            <v>875</v>
          </cell>
        </row>
        <row r="1982">
          <cell r="A1982">
            <v>874</v>
          </cell>
        </row>
        <row r="1983">
          <cell r="A1983">
            <v>876</v>
          </cell>
        </row>
        <row r="1984">
          <cell r="A1984">
            <v>871</v>
          </cell>
        </row>
        <row r="1985">
          <cell r="A1985">
            <v>872</v>
          </cell>
        </row>
        <row r="1986">
          <cell r="A1986">
            <v>873</v>
          </cell>
        </row>
        <row r="1987">
          <cell r="A1987">
            <v>877</v>
          </cell>
        </row>
        <row r="1988">
          <cell r="A1988">
            <v>878</v>
          </cell>
        </row>
        <row r="1989">
          <cell r="A1989">
            <v>886</v>
          </cell>
        </row>
        <row r="1990">
          <cell r="A1990">
            <v>887</v>
          </cell>
        </row>
        <row r="1991">
          <cell r="A1991">
            <v>888</v>
          </cell>
        </row>
        <row r="1992">
          <cell r="A1992">
            <v>889</v>
          </cell>
        </row>
        <row r="1993">
          <cell r="A1993">
            <v>890</v>
          </cell>
        </row>
        <row r="1994">
          <cell r="A1994">
            <v>891</v>
          </cell>
        </row>
        <row r="1995">
          <cell r="A1995">
            <v>882</v>
          </cell>
        </row>
        <row r="1996">
          <cell r="A1996">
            <v>883</v>
          </cell>
        </row>
        <row r="1997">
          <cell r="A1997">
            <v>884</v>
          </cell>
        </row>
        <row r="1998">
          <cell r="A1998">
            <v>880</v>
          </cell>
        </row>
        <row r="1999">
          <cell r="A1999">
            <v>881</v>
          </cell>
        </row>
        <row r="2000">
          <cell r="A2000">
            <v>879</v>
          </cell>
        </row>
        <row r="2001">
          <cell r="A2001">
            <v>885</v>
          </cell>
        </row>
        <row r="2002">
          <cell r="A2002">
            <v>892</v>
          </cell>
        </row>
        <row r="2003">
          <cell r="A2003">
            <v>893</v>
          </cell>
        </row>
        <row r="2004">
          <cell r="A2004">
            <v>894</v>
          </cell>
        </row>
        <row r="2005">
          <cell r="A2005">
            <v>897</v>
          </cell>
        </row>
        <row r="2006">
          <cell r="A2006">
            <v>898</v>
          </cell>
        </row>
        <row r="2007">
          <cell r="A2007">
            <v>905</v>
          </cell>
        </row>
        <row r="2008">
          <cell r="A2008">
            <v>906</v>
          </cell>
        </row>
        <row r="2009">
          <cell r="A2009">
            <v>907</v>
          </cell>
        </row>
        <row r="2010">
          <cell r="A2010">
            <v>899</v>
          </cell>
        </row>
        <row r="2011">
          <cell r="A2011">
            <v>900</v>
          </cell>
        </row>
        <row r="2012">
          <cell r="A2012">
            <v>901</v>
          </cell>
        </row>
        <row r="2013">
          <cell r="A2013">
            <v>902</v>
          </cell>
        </row>
        <row r="2014">
          <cell r="A2014">
            <v>903</v>
          </cell>
        </row>
        <row r="2015">
          <cell r="A2015">
            <v>904</v>
          </cell>
        </row>
        <row r="2016">
          <cell r="A2016">
            <v>908</v>
          </cell>
        </row>
        <row r="2017">
          <cell r="A2017">
            <v>909</v>
          </cell>
        </row>
        <row r="2018">
          <cell r="A2018">
            <v>915</v>
          </cell>
        </row>
        <row r="2019">
          <cell r="A2019">
            <v>916</v>
          </cell>
        </row>
        <row r="2020">
          <cell r="A2020">
            <v>917</v>
          </cell>
        </row>
        <row r="2021">
          <cell r="A2021">
            <v>911</v>
          </cell>
        </row>
        <row r="2022">
          <cell r="A2022">
            <v>912</v>
          </cell>
        </row>
        <row r="2023">
          <cell r="A2023">
            <v>910</v>
          </cell>
        </row>
        <row r="2024">
          <cell r="A2024">
            <v>913</v>
          </cell>
        </row>
        <row r="2025">
          <cell r="A2025">
            <v>914</v>
          </cell>
        </row>
        <row r="2026">
          <cell r="A2026">
            <v>918</v>
          </cell>
        </row>
        <row r="2027">
          <cell r="A2027">
            <v>919</v>
          </cell>
        </row>
        <row r="2028">
          <cell r="A2028">
            <v>920</v>
          </cell>
        </row>
        <row r="2029">
          <cell r="A2029">
            <v>921</v>
          </cell>
        </row>
        <row r="2030">
          <cell r="A2030">
            <v>932</v>
          </cell>
        </row>
        <row r="2031">
          <cell r="A2031">
            <v>933</v>
          </cell>
        </row>
        <row r="2032">
          <cell r="A2032">
            <v>3040</v>
          </cell>
        </row>
        <row r="2033">
          <cell r="A2033">
            <v>3041</v>
          </cell>
        </row>
        <row r="2034">
          <cell r="A2034">
            <v>3042</v>
          </cell>
        </row>
        <row r="2035">
          <cell r="A2035">
            <v>988</v>
          </cell>
        </row>
        <row r="2036">
          <cell r="A2036">
            <v>3043</v>
          </cell>
        </row>
        <row r="2037">
          <cell r="A2037">
            <v>3044</v>
          </cell>
        </row>
        <row r="2038">
          <cell r="A2038">
            <v>3045</v>
          </cell>
        </row>
        <row r="2039">
          <cell r="A2039">
            <v>3046</v>
          </cell>
        </row>
        <row r="2040">
          <cell r="A2040">
            <v>3047</v>
          </cell>
        </row>
        <row r="2041">
          <cell r="A2041">
            <v>3048</v>
          </cell>
        </row>
        <row r="2042">
          <cell r="A2042">
            <v>3049</v>
          </cell>
        </row>
        <row r="2043">
          <cell r="A2043">
            <v>3050</v>
          </cell>
        </row>
        <row r="2044">
          <cell r="A2044">
            <v>3052</v>
          </cell>
        </row>
        <row r="2045">
          <cell r="A2045">
            <v>3053</v>
          </cell>
        </row>
        <row r="2046">
          <cell r="A2046">
            <v>3054</v>
          </cell>
        </row>
        <row r="2047">
          <cell r="A2047">
            <v>3055</v>
          </cell>
        </row>
        <row r="2048">
          <cell r="A2048">
            <v>3056</v>
          </cell>
        </row>
        <row r="2049">
          <cell r="A2049">
            <v>3057</v>
          </cell>
        </row>
        <row r="2050">
          <cell r="A2050">
            <v>3058</v>
          </cell>
        </row>
        <row r="2051">
          <cell r="A2051">
            <v>3059</v>
          </cell>
        </row>
        <row r="2052">
          <cell r="A2052">
            <v>3060</v>
          </cell>
        </row>
        <row r="2053">
          <cell r="A2053">
            <v>3061</v>
          </cell>
        </row>
        <row r="2054">
          <cell r="A2054">
            <v>3062</v>
          </cell>
        </row>
        <row r="2055">
          <cell r="A2055">
            <v>3063</v>
          </cell>
        </row>
        <row r="2056">
          <cell r="A2056">
            <v>3064</v>
          </cell>
        </row>
        <row r="2057">
          <cell r="A2057">
            <v>3065</v>
          </cell>
        </row>
        <row r="2058">
          <cell r="A2058">
            <v>3066</v>
          </cell>
        </row>
        <row r="2059">
          <cell r="A2059">
            <v>3067</v>
          </cell>
        </row>
        <row r="2060">
          <cell r="A2060">
            <v>2907</v>
          </cell>
        </row>
        <row r="2061">
          <cell r="A2061">
            <v>2916</v>
          </cell>
        </row>
        <row r="2062">
          <cell r="A2062">
            <v>2917</v>
          </cell>
        </row>
        <row r="2063">
          <cell r="A2063">
            <v>2918</v>
          </cell>
        </row>
        <row r="2064">
          <cell r="A2064">
            <v>2919</v>
          </cell>
        </row>
        <row r="2065">
          <cell r="A2065">
            <v>992</v>
          </cell>
        </row>
        <row r="2066">
          <cell r="A2066">
            <v>2929</v>
          </cell>
        </row>
        <row r="2067">
          <cell r="A2067">
            <v>2930</v>
          </cell>
        </row>
        <row r="2068">
          <cell r="A2068">
            <v>2936</v>
          </cell>
        </row>
        <row r="2069">
          <cell r="A2069">
            <v>2937</v>
          </cell>
        </row>
        <row r="2070">
          <cell r="A2070">
            <v>2938</v>
          </cell>
        </row>
        <row r="2071">
          <cell r="A2071">
            <v>940</v>
          </cell>
        </row>
        <row r="2072">
          <cell r="A2072">
            <v>941</v>
          </cell>
        </row>
        <row r="2073">
          <cell r="A2073">
            <v>944</v>
          </cell>
        </row>
        <row r="2074">
          <cell r="A2074">
            <v>945</v>
          </cell>
        </row>
        <row r="2075">
          <cell r="A2075">
            <v>946</v>
          </cell>
        </row>
        <row r="2076">
          <cell r="A2076">
            <v>962</v>
          </cell>
        </row>
        <row r="2077">
          <cell r="A2077">
            <v>947</v>
          </cell>
        </row>
        <row r="2078">
          <cell r="A2078">
            <v>950</v>
          </cell>
        </row>
        <row r="2079">
          <cell r="A2079">
            <v>951</v>
          </cell>
        </row>
        <row r="2080">
          <cell r="A2080">
            <v>953</v>
          </cell>
        </row>
        <row r="2081">
          <cell r="A2081">
            <v>955</v>
          </cell>
        </row>
        <row r="2082">
          <cell r="A2082">
            <v>956</v>
          </cell>
        </row>
        <row r="2083">
          <cell r="A2083">
            <v>957</v>
          </cell>
        </row>
        <row r="2084">
          <cell r="A2084">
            <v>959</v>
          </cell>
        </row>
        <row r="2085">
          <cell r="A2085">
            <v>960</v>
          </cell>
        </row>
        <row r="2086">
          <cell r="A2086">
            <v>963</v>
          </cell>
        </row>
        <row r="2087">
          <cell r="A2087">
            <v>964</v>
          </cell>
        </row>
        <row r="2088">
          <cell r="A2088">
            <v>967</v>
          </cell>
        </row>
        <row r="2089">
          <cell r="A2089">
            <v>969</v>
          </cell>
        </row>
        <row r="2090">
          <cell r="A2090">
            <v>971</v>
          </cell>
        </row>
        <row r="2091">
          <cell r="A2091">
            <v>973</v>
          </cell>
        </row>
        <row r="2092">
          <cell r="A2092">
            <v>978</v>
          </cell>
        </row>
        <row r="2093">
          <cell r="A2093">
            <v>981</v>
          </cell>
        </row>
        <row r="2094">
          <cell r="A2094">
            <v>935</v>
          </cell>
        </row>
        <row r="2095">
          <cell r="A2095">
            <v>937</v>
          </cell>
        </row>
        <row r="2096">
          <cell r="A2096">
            <v>975</v>
          </cell>
        </row>
        <row r="2097">
          <cell r="A2097">
            <v>983</v>
          </cell>
        </row>
        <row r="2098">
          <cell r="A2098">
            <v>1466</v>
          </cell>
        </row>
        <row r="2099">
          <cell r="A2099">
            <v>1467</v>
          </cell>
        </row>
        <row r="2100">
          <cell r="A2100">
            <v>1468</v>
          </cell>
        </row>
        <row r="2101">
          <cell r="A2101">
            <v>1469</v>
          </cell>
        </row>
        <row r="2102">
          <cell r="A2102">
            <v>1470</v>
          </cell>
        </row>
        <row r="2103">
          <cell r="A2103">
            <v>1472</v>
          </cell>
        </row>
        <row r="2104">
          <cell r="A2104">
            <v>1464</v>
          </cell>
        </row>
        <row r="2105">
          <cell r="A2105">
            <v>1465</v>
          </cell>
        </row>
        <row r="2106">
          <cell r="A2106">
            <v>1990</v>
          </cell>
        </row>
        <row r="2107">
          <cell r="A2107">
            <v>1473</v>
          </cell>
        </row>
        <row r="2108">
          <cell r="A2108">
            <v>1497</v>
          </cell>
        </row>
        <row r="2109">
          <cell r="A2109">
            <v>3412</v>
          </cell>
        </row>
        <row r="2110">
          <cell r="A2110">
            <v>3414</v>
          </cell>
        </row>
        <row r="2111">
          <cell r="A2111">
            <v>1475</v>
          </cell>
        </row>
        <row r="2112">
          <cell r="A2112">
            <v>3413</v>
          </cell>
        </row>
        <row r="2113">
          <cell r="A2113">
            <v>1476</v>
          </cell>
        </row>
        <row r="2114">
          <cell r="A2114">
            <v>1477</v>
          </cell>
        </row>
        <row r="2115">
          <cell r="A2115">
            <v>1478</v>
          </cell>
        </row>
        <row r="2116">
          <cell r="A2116">
            <v>1479</v>
          </cell>
        </row>
        <row r="2117">
          <cell r="A2117">
            <v>1480</v>
          </cell>
        </row>
        <row r="2118">
          <cell r="A2118">
            <v>1481</v>
          </cell>
        </row>
        <row r="2119">
          <cell r="A2119">
            <v>1482</v>
          </cell>
        </row>
        <row r="2120">
          <cell r="A2120">
            <v>3411</v>
          </cell>
        </row>
        <row r="2121">
          <cell r="A2121">
            <v>1483</v>
          </cell>
        </row>
        <row r="2122">
          <cell r="A2122">
            <v>1484</v>
          </cell>
        </row>
        <row r="2123">
          <cell r="A2123">
            <v>1485</v>
          </cell>
        </row>
        <row r="2124">
          <cell r="A2124">
            <v>1486</v>
          </cell>
        </row>
        <row r="2125">
          <cell r="A2125">
            <v>1487</v>
          </cell>
        </row>
        <row r="2126">
          <cell r="A2126">
            <v>1474</v>
          </cell>
        </row>
        <row r="2127">
          <cell r="A2127">
            <v>1494</v>
          </cell>
        </row>
        <row r="2128">
          <cell r="A2128">
            <v>1495</v>
          </cell>
        </row>
        <row r="2129">
          <cell r="A2129">
            <v>1496</v>
          </cell>
        </row>
        <row r="2130">
          <cell r="A2130">
            <v>1498</v>
          </cell>
        </row>
        <row r="2131">
          <cell r="A2131">
            <v>1499</v>
          </cell>
        </row>
        <row r="2132">
          <cell r="A2132">
            <v>1488</v>
          </cell>
        </row>
        <row r="2133">
          <cell r="A2133">
            <v>1489</v>
          </cell>
        </row>
        <row r="2134">
          <cell r="A2134">
            <v>1490</v>
          </cell>
        </row>
        <row r="2135">
          <cell r="A2135">
            <v>1491</v>
          </cell>
        </row>
        <row r="2136">
          <cell r="A2136">
            <v>1492</v>
          </cell>
        </row>
        <row r="2137">
          <cell r="A2137">
            <v>1493</v>
          </cell>
        </row>
        <row r="2138">
          <cell r="A2138">
            <v>3409</v>
          </cell>
        </row>
        <row r="2139">
          <cell r="A2139">
            <v>3410</v>
          </cell>
        </row>
        <row r="2140">
          <cell r="A2140">
            <v>2085</v>
          </cell>
        </row>
        <row r="2141">
          <cell r="A2141">
            <v>2086</v>
          </cell>
        </row>
        <row r="2142">
          <cell r="A2142">
            <v>2088</v>
          </cell>
        </row>
        <row r="2143">
          <cell r="A2143">
            <v>2091</v>
          </cell>
        </row>
        <row r="2144">
          <cell r="A2144">
            <v>2089</v>
          </cell>
        </row>
        <row r="2145">
          <cell r="A2145">
            <v>2090</v>
          </cell>
        </row>
        <row r="2146">
          <cell r="A2146">
            <v>2117</v>
          </cell>
        </row>
        <row r="2147">
          <cell r="A2147">
            <v>2101</v>
          </cell>
        </row>
        <row r="2148">
          <cell r="A2148">
            <v>2105</v>
          </cell>
        </row>
        <row r="2149">
          <cell r="A2149">
            <v>2106</v>
          </cell>
        </row>
        <row r="2150">
          <cell r="A2150">
            <v>2108</v>
          </cell>
        </row>
        <row r="2151">
          <cell r="A2151">
            <v>2109</v>
          </cell>
        </row>
        <row r="2152">
          <cell r="A2152">
            <v>2111</v>
          </cell>
        </row>
        <row r="2153">
          <cell r="A2153">
            <v>2112</v>
          </cell>
        </row>
        <row r="2154">
          <cell r="A2154">
            <v>2113</v>
          </cell>
        </row>
        <row r="2155">
          <cell r="A2155">
            <v>2119</v>
          </cell>
        </row>
        <row r="2156">
          <cell r="A2156">
            <v>2122</v>
          </cell>
        </row>
        <row r="2157">
          <cell r="A2157">
            <v>2123</v>
          </cell>
        </row>
        <row r="2158">
          <cell r="A2158">
            <v>2124</v>
          </cell>
        </row>
        <row r="2159">
          <cell r="A2159">
            <v>2125</v>
          </cell>
        </row>
        <row r="2160">
          <cell r="A2160">
            <v>2126</v>
          </cell>
        </row>
        <row r="2161">
          <cell r="A2161">
            <v>2127</v>
          </cell>
        </row>
        <row r="2162">
          <cell r="A2162">
            <v>2121</v>
          </cell>
        </row>
        <row r="2163">
          <cell r="A2163">
            <v>2134</v>
          </cell>
        </row>
        <row r="2164">
          <cell r="A2164">
            <v>2136</v>
          </cell>
        </row>
        <row r="2165">
          <cell r="A2165">
            <v>2131</v>
          </cell>
        </row>
        <row r="2166">
          <cell r="A2166">
            <v>2132</v>
          </cell>
        </row>
        <row r="2167">
          <cell r="A2167">
            <v>2135</v>
          </cell>
        </row>
        <row r="2168">
          <cell r="A2168">
            <v>2130</v>
          </cell>
        </row>
        <row r="2169">
          <cell r="A2169">
            <v>1731</v>
          </cell>
        </row>
        <row r="2170">
          <cell r="A2170">
            <v>1735</v>
          </cell>
        </row>
        <row r="2171">
          <cell r="A2171">
            <v>1736</v>
          </cell>
        </row>
        <row r="2172">
          <cell r="A2172">
            <v>2082</v>
          </cell>
        </row>
        <row r="2173">
          <cell r="A2173">
            <v>2083</v>
          </cell>
        </row>
        <row r="2174">
          <cell r="A2174">
            <v>1737</v>
          </cell>
        </row>
        <row r="2175">
          <cell r="A2175">
            <v>1740</v>
          </cell>
        </row>
        <row r="2176">
          <cell r="A2176">
            <v>1741</v>
          </cell>
        </row>
        <row r="2177">
          <cell r="A2177">
            <v>1742</v>
          </cell>
        </row>
        <row r="2178">
          <cell r="A2178">
            <v>1687</v>
          </cell>
        </row>
        <row r="2179">
          <cell r="A2179">
            <v>1688</v>
          </cell>
        </row>
        <row r="2180">
          <cell r="A2180">
            <v>1725</v>
          </cell>
        </row>
        <row r="2181">
          <cell r="A2181">
            <v>1726</v>
          </cell>
        </row>
        <row r="2182">
          <cell r="A2182">
            <v>1727</v>
          </cell>
        </row>
        <row r="2183">
          <cell r="A2183">
            <v>1728</v>
          </cell>
        </row>
        <row r="2184">
          <cell r="A2184">
            <v>1744</v>
          </cell>
        </row>
        <row r="2185">
          <cell r="A2185">
            <v>1745</v>
          </cell>
        </row>
        <row r="2186">
          <cell r="A2186">
            <v>1746</v>
          </cell>
        </row>
        <row r="2187">
          <cell r="A2187">
            <v>1747</v>
          </cell>
        </row>
        <row r="2188">
          <cell r="A2188">
            <v>1704</v>
          </cell>
        </row>
        <row r="2189">
          <cell r="A2189">
            <v>1705</v>
          </cell>
        </row>
        <row r="2190">
          <cell r="A2190">
            <v>1749</v>
          </cell>
        </row>
        <row r="2191">
          <cell r="A2191">
            <v>1750</v>
          </cell>
        </row>
        <row r="2192">
          <cell r="A2192">
            <v>1753</v>
          </cell>
        </row>
        <row r="2193">
          <cell r="A2193">
            <v>1762</v>
          </cell>
        </row>
        <row r="2194">
          <cell r="A2194">
            <v>1755</v>
          </cell>
        </row>
        <row r="2195">
          <cell r="A2195">
            <v>1756</v>
          </cell>
        </row>
        <row r="2196">
          <cell r="A2196">
            <v>1757</v>
          </cell>
        </row>
        <row r="2197">
          <cell r="A2197">
            <v>1758</v>
          </cell>
        </row>
        <row r="2198">
          <cell r="A2198">
            <v>1759</v>
          </cell>
        </row>
        <row r="2199">
          <cell r="A2199">
            <v>1729</v>
          </cell>
        </row>
        <row r="2200">
          <cell r="A2200">
            <v>1730</v>
          </cell>
        </row>
        <row r="2201">
          <cell r="A2201">
            <v>1770</v>
          </cell>
        </row>
        <row r="2202">
          <cell r="A2202">
            <v>1765</v>
          </cell>
        </row>
        <row r="2203">
          <cell r="A2203">
            <v>1766</v>
          </cell>
        </row>
        <row r="2204">
          <cell r="A2204">
            <v>1686</v>
          </cell>
        </row>
        <row r="2205">
          <cell r="A2205">
            <v>1733</v>
          </cell>
        </row>
        <row r="2206">
          <cell r="A2206">
            <v>1734</v>
          </cell>
        </row>
        <row r="2207">
          <cell r="A2207">
            <v>2211</v>
          </cell>
        </row>
        <row r="2208">
          <cell r="A2208">
            <v>2212</v>
          </cell>
        </row>
        <row r="2209">
          <cell r="A2209">
            <v>2207</v>
          </cell>
        </row>
        <row r="2210">
          <cell r="A2210">
            <v>2208</v>
          </cell>
        </row>
        <row r="2211">
          <cell r="A2211">
            <v>2209</v>
          </cell>
        </row>
        <row r="2212">
          <cell r="A2212">
            <v>2210</v>
          </cell>
        </row>
        <row r="2213">
          <cell r="A2213">
            <v>2213</v>
          </cell>
        </row>
        <row r="2214">
          <cell r="A2214">
            <v>2214</v>
          </cell>
        </row>
        <row r="2215">
          <cell r="A2215">
            <v>1767</v>
          </cell>
        </row>
        <row r="2216">
          <cell r="A2216">
            <v>1768</v>
          </cell>
        </row>
        <row r="2217">
          <cell r="A2217">
            <v>1769</v>
          </cell>
        </row>
        <row r="2218">
          <cell r="A2218">
            <v>1715</v>
          </cell>
        </row>
        <row r="2219">
          <cell r="A2219">
            <v>1716</v>
          </cell>
        </row>
        <row r="2220">
          <cell r="A2220">
            <v>1719</v>
          </cell>
        </row>
        <row r="2221">
          <cell r="A2221">
            <v>1720</v>
          </cell>
        </row>
        <row r="2222">
          <cell r="A2222">
            <v>2939</v>
          </cell>
        </row>
        <row r="2223">
          <cell r="A2223">
            <v>2940</v>
          </cell>
        </row>
        <row r="2224">
          <cell r="A2224">
            <v>2941</v>
          </cell>
        </row>
        <row r="2225">
          <cell r="A2225">
            <v>2942</v>
          </cell>
        </row>
        <row r="2226">
          <cell r="A2226">
            <v>1826</v>
          </cell>
        </row>
        <row r="2227">
          <cell r="A2227">
            <v>3401</v>
          </cell>
        </row>
        <row r="2228">
          <cell r="A2228">
            <v>2943</v>
          </cell>
        </row>
        <row r="2229">
          <cell r="A2229">
            <v>2944</v>
          </cell>
        </row>
        <row r="2230">
          <cell r="A2230">
            <v>2945</v>
          </cell>
        </row>
        <row r="2231">
          <cell r="A2231">
            <v>2946</v>
          </cell>
        </row>
        <row r="2232">
          <cell r="A2232">
            <v>2948</v>
          </cell>
        </row>
        <row r="2233">
          <cell r="A2233">
            <v>2949</v>
          </cell>
        </row>
        <row r="2234">
          <cell r="A2234">
            <v>1842</v>
          </cell>
        </row>
        <row r="2235">
          <cell r="A2235">
            <v>3417</v>
          </cell>
        </row>
        <row r="2236">
          <cell r="A2236">
            <v>2954</v>
          </cell>
        </row>
        <row r="2237">
          <cell r="A2237">
            <v>2955</v>
          </cell>
        </row>
        <row r="2238">
          <cell r="A2238">
            <v>2956</v>
          </cell>
        </row>
        <row r="2239">
          <cell r="A2239">
            <v>2958</v>
          </cell>
        </row>
        <row r="2240">
          <cell r="A2240">
            <v>2957</v>
          </cell>
        </row>
        <row r="2241">
          <cell r="A2241">
            <v>2959</v>
          </cell>
        </row>
        <row r="2242">
          <cell r="A2242">
            <v>2960</v>
          </cell>
        </row>
        <row r="2243">
          <cell r="A2243">
            <v>1796</v>
          </cell>
        </row>
        <row r="2244">
          <cell r="A2244">
            <v>2962</v>
          </cell>
        </row>
        <row r="2245">
          <cell r="A2245">
            <v>2963</v>
          </cell>
        </row>
        <row r="2246">
          <cell r="A2246">
            <v>2964</v>
          </cell>
        </row>
        <row r="2247">
          <cell r="A2247">
            <v>2965</v>
          </cell>
        </row>
        <row r="2248">
          <cell r="A2248">
            <v>2966</v>
          </cell>
        </row>
        <row r="2249">
          <cell r="A2249">
            <v>1808</v>
          </cell>
        </row>
        <row r="2250">
          <cell r="A2250">
            <v>2968</v>
          </cell>
        </row>
        <row r="2251">
          <cell r="A2251">
            <v>2967</v>
          </cell>
        </row>
        <row r="2252">
          <cell r="A2252">
            <v>2969</v>
          </cell>
        </row>
        <row r="2253">
          <cell r="A2253">
            <v>2971</v>
          </cell>
        </row>
        <row r="2254">
          <cell r="A2254">
            <v>2972</v>
          </cell>
        </row>
        <row r="2255">
          <cell r="A2255">
            <v>2973</v>
          </cell>
        </row>
        <row r="2256">
          <cell r="A2256">
            <v>2974</v>
          </cell>
        </row>
        <row r="2257">
          <cell r="A2257">
            <v>3404</v>
          </cell>
        </row>
        <row r="2258">
          <cell r="A2258">
            <v>2976</v>
          </cell>
        </row>
        <row r="2259">
          <cell r="A2259">
            <v>2977</v>
          </cell>
        </row>
        <row r="2260">
          <cell r="A2260">
            <v>2978</v>
          </cell>
        </row>
        <row r="2261">
          <cell r="A2261">
            <v>2979</v>
          </cell>
        </row>
        <row r="2262">
          <cell r="A2262">
            <v>2980</v>
          </cell>
        </row>
        <row r="2263">
          <cell r="A2263">
            <v>2981</v>
          </cell>
        </row>
        <row r="2264">
          <cell r="A2264">
            <v>3418</v>
          </cell>
        </row>
        <row r="2265">
          <cell r="A2265">
            <v>2982</v>
          </cell>
        </row>
        <row r="2266">
          <cell r="A2266">
            <v>2983</v>
          </cell>
        </row>
        <row r="2267">
          <cell r="A2267">
            <v>2984</v>
          </cell>
        </row>
        <row r="2268">
          <cell r="A2268">
            <v>2985</v>
          </cell>
        </row>
        <row r="2269">
          <cell r="A2269">
            <v>2986</v>
          </cell>
        </row>
        <row r="2270">
          <cell r="A2270">
            <v>2987</v>
          </cell>
        </row>
        <row r="2271">
          <cell r="A2271">
            <v>2988</v>
          </cell>
        </row>
        <row r="2272">
          <cell r="A2272">
            <v>2989</v>
          </cell>
        </row>
        <row r="2273">
          <cell r="A2273">
            <v>2990</v>
          </cell>
        </row>
        <row r="2274">
          <cell r="A2274">
            <v>2991</v>
          </cell>
        </row>
        <row r="2275">
          <cell r="A2275">
            <v>2992</v>
          </cell>
        </row>
        <row r="2276">
          <cell r="A2276">
            <v>2993</v>
          </cell>
        </row>
        <row r="2277">
          <cell r="A2277">
            <v>2994</v>
          </cell>
        </row>
        <row r="2278">
          <cell r="A2278">
            <v>2995</v>
          </cell>
        </row>
        <row r="2279">
          <cell r="A2279">
            <v>2996</v>
          </cell>
        </row>
        <row r="2280">
          <cell r="A2280">
            <v>2997</v>
          </cell>
        </row>
        <row r="2281">
          <cell r="A2281">
            <v>2998</v>
          </cell>
        </row>
        <row r="2282">
          <cell r="A2282">
            <v>2999</v>
          </cell>
        </row>
        <row r="2283">
          <cell r="A2283">
            <v>3415</v>
          </cell>
        </row>
        <row r="2284">
          <cell r="A2284">
            <v>3416</v>
          </cell>
        </row>
        <row r="2285">
          <cell r="A2285">
            <v>3000</v>
          </cell>
        </row>
        <row r="2286">
          <cell r="A2286">
            <v>3001</v>
          </cell>
        </row>
        <row r="2287">
          <cell r="A2287">
            <v>3372</v>
          </cell>
        </row>
        <row r="2288">
          <cell r="A2288">
            <v>3373</v>
          </cell>
        </row>
        <row r="2289">
          <cell r="A2289">
            <v>3374</v>
          </cell>
        </row>
        <row r="2290">
          <cell r="A2290">
            <v>3294</v>
          </cell>
        </row>
        <row r="2291">
          <cell r="A2291">
            <v>3295</v>
          </cell>
        </row>
        <row r="2292">
          <cell r="A2292">
            <v>3397</v>
          </cell>
        </row>
        <row r="2293">
          <cell r="A2293">
            <v>3398</v>
          </cell>
        </row>
        <row r="2294">
          <cell r="A2294">
            <v>3328</v>
          </cell>
        </row>
        <row r="2295">
          <cell r="A2295">
            <v>3376</v>
          </cell>
        </row>
        <row r="2296">
          <cell r="A2296">
            <v>3377</v>
          </cell>
        </row>
        <row r="2297">
          <cell r="A2297">
            <v>3296</v>
          </cell>
        </row>
        <row r="2298">
          <cell r="A2298">
            <v>3293</v>
          </cell>
        </row>
        <row r="2299">
          <cell r="A2299">
            <v>3355</v>
          </cell>
        </row>
        <row r="2300">
          <cell r="A2300">
            <v>3297</v>
          </cell>
        </row>
        <row r="2301">
          <cell r="A2301">
            <v>3298</v>
          </cell>
        </row>
        <row r="2302">
          <cell r="A2302">
            <v>3300</v>
          </cell>
        </row>
        <row r="2303">
          <cell r="A2303">
            <v>3301</v>
          </cell>
        </row>
        <row r="2304">
          <cell r="A2304">
            <v>3302</v>
          </cell>
        </row>
        <row r="2305">
          <cell r="A2305">
            <v>3370</v>
          </cell>
        </row>
        <row r="2306">
          <cell r="A2306">
            <v>3371</v>
          </cell>
        </row>
        <row r="2307">
          <cell r="A2307">
            <v>3368</v>
          </cell>
        </row>
        <row r="2308">
          <cell r="A2308">
            <v>3369</v>
          </cell>
        </row>
        <row r="2309">
          <cell r="A2309">
            <v>3358</v>
          </cell>
        </row>
        <row r="2310">
          <cell r="A2310">
            <v>3359</v>
          </cell>
        </row>
        <row r="2311">
          <cell r="A2311">
            <v>3305</v>
          </cell>
        </row>
        <row r="2312">
          <cell r="A2312">
            <v>3306</v>
          </cell>
        </row>
        <row r="2313">
          <cell r="A2313">
            <v>3307</v>
          </cell>
        </row>
        <row r="2314">
          <cell r="A2314">
            <v>3308</v>
          </cell>
        </row>
        <row r="2315">
          <cell r="A2315">
            <v>3309</v>
          </cell>
        </row>
        <row r="2316">
          <cell r="A2316">
            <v>3311</v>
          </cell>
        </row>
        <row r="2317">
          <cell r="A2317">
            <v>3310</v>
          </cell>
        </row>
        <row r="2318">
          <cell r="A2318">
            <v>3312</v>
          </cell>
        </row>
        <row r="2319">
          <cell r="A2319">
            <v>3313</v>
          </cell>
        </row>
        <row r="2320">
          <cell r="A2320">
            <v>3353</v>
          </cell>
        </row>
        <row r="2321">
          <cell r="A2321">
            <v>3292</v>
          </cell>
        </row>
        <row r="2322">
          <cell r="A2322">
            <v>3356</v>
          </cell>
        </row>
        <row r="2323">
          <cell r="A2323">
            <v>3357</v>
          </cell>
        </row>
        <row r="2324">
          <cell r="A2324">
            <v>3394</v>
          </cell>
        </row>
        <row r="2325">
          <cell r="A2325">
            <v>3314</v>
          </cell>
        </row>
        <row r="2326">
          <cell r="A2326">
            <v>3315</v>
          </cell>
        </row>
        <row r="2327">
          <cell r="A2327">
            <v>3316</v>
          </cell>
        </row>
        <row r="2328">
          <cell r="A2328">
            <v>3317</v>
          </cell>
        </row>
        <row r="2329">
          <cell r="A2329">
            <v>3318</v>
          </cell>
        </row>
        <row r="2330">
          <cell r="A2330">
            <v>3319</v>
          </cell>
        </row>
        <row r="2331">
          <cell r="A2331">
            <v>3322</v>
          </cell>
        </row>
        <row r="2332">
          <cell r="A2332">
            <v>3380</v>
          </cell>
        </row>
        <row r="2333">
          <cell r="A2333">
            <v>3382</v>
          </cell>
        </row>
        <row r="2334">
          <cell r="A2334">
            <v>3340</v>
          </cell>
        </row>
        <row r="2335">
          <cell r="A2335">
            <v>3383</v>
          </cell>
        </row>
        <row r="2336">
          <cell r="A2336">
            <v>3323</v>
          </cell>
        </row>
        <row r="2337">
          <cell r="A2337">
            <v>3324</v>
          </cell>
        </row>
        <row r="2338">
          <cell r="A2338">
            <v>3378</v>
          </cell>
        </row>
        <row r="2339">
          <cell r="A2339">
            <v>3379</v>
          </cell>
        </row>
        <row r="2340">
          <cell r="A2340">
            <v>3327</v>
          </cell>
        </row>
        <row r="2341">
          <cell r="A2341">
            <v>3330</v>
          </cell>
        </row>
        <row r="2342">
          <cell r="A2342">
            <v>3346</v>
          </cell>
        </row>
        <row r="2343">
          <cell r="A2343">
            <v>3331</v>
          </cell>
        </row>
        <row r="2344">
          <cell r="A2344">
            <v>3332</v>
          </cell>
        </row>
        <row r="2345">
          <cell r="A2345">
            <v>3333</v>
          </cell>
        </row>
        <row r="2346">
          <cell r="A2346">
            <v>3334</v>
          </cell>
        </row>
        <row r="2347">
          <cell r="A2347">
            <v>3386</v>
          </cell>
        </row>
        <row r="2348">
          <cell r="A2348">
            <v>3384</v>
          </cell>
        </row>
        <row r="2349">
          <cell r="A2349">
            <v>3392</v>
          </cell>
        </row>
        <row r="2350">
          <cell r="A2350">
            <v>3385</v>
          </cell>
        </row>
        <row r="2351">
          <cell r="A2351">
            <v>3393</v>
          </cell>
        </row>
        <row r="2352">
          <cell r="A2352">
            <v>3325</v>
          </cell>
        </row>
        <row r="2353">
          <cell r="A2353">
            <v>3326</v>
          </cell>
        </row>
        <row r="2354">
          <cell r="A2354">
            <v>3335</v>
          </cell>
        </row>
        <row r="2355">
          <cell r="A2355">
            <v>3336</v>
          </cell>
        </row>
        <row r="2356">
          <cell r="A2356">
            <v>3337</v>
          </cell>
        </row>
        <row r="2357">
          <cell r="A2357">
            <v>3338</v>
          </cell>
        </row>
        <row r="2358">
          <cell r="A2358">
            <v>3339</v>
          </cell>
        </row>
        <row r="2359">
          <cell r="A2359">
            <v>3341</v>
          </cell>
        </row>
        <row r="2360">
          <cell r="A2360">
            <v>3342</v>
          </cell>
        </row>
        <row r="2361">
          <cell r="A2361">
            <v>3343</v>
          </cell>
        </row>
        <row r="2362">
          <cell r="A2362">
            <v>3344</v>
          </cell>
        </row>
        <row r="2363">
          <cell r="A2363">
            <v>3345</v>
          </cell>
        </row>
        <row r="2364">
          <cell r="A2364">
            <v>3347</v>
          </cell>
        </row>
        <row r="2365">
          <cell r="A2365">
            <v>3348</v>
          </cell>
        </row>
        <row r="2366">
          <cell r="A2366">
            <v>3391</v>
          </cell>
        </row>
        <row r="2367">
          <cell r="A2367">
            <v>3362</v>
          </cell>
        </row>
        <row r="2368">
          <cell r="A2368">
            <v>3363</v>
          </cell>
        </row>
        <row r="2369">
          <cell r="A2369">
            <v>3349</v>
          </cell>
        </row>
        <row r="2370">
          <cell r="A2370">
            <v>3350</v>
          </cell>
        </row>
        <row r="2371">
          <cell r="A2371">
            <v>3351</v>
          </cell>
        </row>
        <row r="2372">
          <cell r="A2372">
            <v>3352</v>
          </cell>
        </row>
        <row r="2373">
          <cell r="A2373">
            <v>3360</v>
          </cell>
        </row>
        <row r="2374">
          <cell r="A2374">
            <v>3361</v>
          </cell>
        </row>
        <row r="2375">
          <cell r="A2375">
            <v>3321</v>
          </cell>
        </row>
        <row r="2376">
          <cell r="A2376">
            <v>3364</v>
          </cell>
        </row>
        <row r="2377">
          <cell r="A2377">
            <v>3365</v>
          </cell>
        </row>
        <row r="2378">
          <cell r="A2378">
            <v>3390</v>
          </cell>
        </row>
        <row r="2379">
          <cell r="A2379">
            <v>3388</v>
          </cell>
        </row>
        <row r="2380">
          <cell r="A2380">
            <v>3354</v>
          </cell>
        </row>
        <row r="2381">
          <cell r="A2381">
            <v>3366</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DATA"/>
      <sheetName val="그림1"/>
      <sheetName val="그림2"/>
      <sheetName val="Sheet10"/>
      <sheetName val="Sheet11"/>
      <sheetName val="Sheet12"/>
      <sheetName val="Sheet13"/>
      <sheetName val="Sheet14"/>
      <sheetName val="Sheet15"/>
      <sheetName val="Sheet16"/>
      <sheetName val="KD율"/>
      <sheetName val="Macro1"/>
    </sheetNames>
    <sheetDataSet>
      <sheetData sheetId="0"/>
      <sheetData sheetId="1"/>
      <sheetData sheetId="2"/>
      <sheetData sheetId="3"/>
      <sheetData sheetId="4"/>
      <sheetData sheetId="5"/>
      <sheetData sheetId="6" refreshError="1">
        <row r="4">
          <cell r="C4" t="str">
            <v>MUSSO</v>
          </cell>
          <cell r="D4" t="str">
            <v>D100</v>
          </cell>
          <cell r="E4" t="str">
            <v>KORANDO</v>
          </cell>
        </row>
      </sheetData>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1~2월누계"/>
      <sheetName val="2월 (2)"/>
      <sheetName val="2월"/>
      <sheetName val="DATA (2)"/>
      <sheetName val="DATA _2_"/>
    </sheetNames>
    <sheetDataSet>
      <sheetData sheetId="0"/>
      <sheetData sheetId="1"/>
      <sheetData sheetId="2"/>
      <sheetData sheetId="3" refreshError="1">
        <row r="1">
          <cell r="A1" t="str">
            <v>CountryCode</v>
          </cell>
          <cell r="B1" t="str">
            <v>Nation</v>
          </cell>
        </row>
        <row r="2">
          <cell r="A2" t="str">
            <v>A02AA</v>
          </cell>
          <cell r="B2" t="str">
            <v>AUSTRALIA</v>
          </cell>
        </row>
        <row r="3">
          <cell r="A3" t="str">
            <v>A03AB</v>
          </cell>
          <cell r="B3" t="str">
            <v>BANGLADESH</v>
          </cell>
        </row>
        <row r="4">
          <cell r="A4" t="str">
            <v>A04</v>
          </cell>
          <cell r="B4" t="str">
            <v>BUTAN</v>
          </cell>
        </row>
        <row r="5">
          <cell r="A5" t="str">
            <v>A05AA</v>
          </cell>
          <cell r="B5" t="str">
            <v>MYANMA</v>
          </cell>
        </row>
        <row r="6">
          <cell r="A6" t="str">
            <v>A05AG</v>
          </cell>
          <cell r="B6" t="str">
            <v>MYANMA</v>
          </cell>
        </row>
        <row r="7">
          <cell r="A7" t="str">
            <v>A06AA</v>
          </cell>
          <cell r="B7" t="str">
            <v>CAMBODIA</v>
          </cell>
        </row>
        <row r="8">
          <cell r="A8" t="str">
            <v>A06MK</v>
          </cell>
          <cell r="B8" t="str">
            <v>CAMBODIA</v>
          </cell>
        </row>
        <row r="9">
          <cell r="A9" t="str">
            <v>A07AG</v>
          </cell>
          <cell r="B9" t="str">
            <v>CHINA</v>
          </cell>
        </row>
        <row r="10">
          <cell r="A10" t="str">
            <v>A07MK</v>
          </cell>
          <cell r="B10" t="str">
            <v>CHINA (K)</v>
          </cell>
        </row>
        <row r="11">
          <cell r="A11" t="str">
            <v>A08AA</v>
          </cell>
          <cell r="B11" t="str">
            <v>TAIWAN</v>
          </cell>
        </row>
        <row r="12">
          <cell r="A12" t="str">
            <v>A08AB</v>
          </cell>
          <cell r="B12" t="str">
            <v>TAIWAN</v>
          </cell>
        </row>
        <row r="13">
          <cell r="A13" t="str">
            <v>A09AA</v>
          </cell>
          <cell r="B13" t="str">
            <v>FIJI</v>
          </cell>
        </row>
        <row r="14">
          <cell r="A14" t="str">
            <v>A09MK</v>
          </cell>
          <cell r="B14" t="str">
            <v>FIJI (K)</v>
          </cell>
        </row>
        <row r="15">
          <cell r="A15" t="str">
            <v>A10AG</v>
          </cell>
          <cell r="B15" t="str">
            <v>INDIA</v>
          </cell>
        </row>
        <row r="16">
          <cell r="A16" t="str">
            <v>A11AB</v>
          </cell>
          <cell r="B16" t="str">
            <v>INDONESIA</v>
          </cell>
        </row>
        <row r="17">
          <cell r="A17" t="str">
            <v>A12</v>
          </cell>
          <cell r="B17" t="str">
            <v>JAPAN</v>
          </cell>
        </row>
        <row r="18">
          <cell r="A18" t="str">
            <v>A13AA</v>
          </cell>
          <cell r="B18" t="str">
            <v>LAOS</v>
          </cell>
        </row>
        <row r="19">
          <cell r="A19" t="str">
            <v>A14AA</v>
          </cell>
          <cell r="B19" t="str">
            <v>MALAYSIA</v>
          </cell>
        </row>
        <row r="20">
          <cell r="A20" t="str">
            <v>A15</v>
          </cell>
          <cell r="B20" t="str">
            <v>MALDYES</v>
          </cell>
        </row>
        <row r="21">
          <cell r="A21" t="str">
            <v>A16AG</v>
          </cell>
          <cell r="B21" t="str">
            <v>MONGOLIA</v>
          </cell>
        </row>
        <row r="22">
          <cell r="A22" t="str">
            <v>A17AA</v>
          </cell>
          <cell r="B22" t="str">
            <v>NEPAL</v>
          </cell>
        </row>
        <row r="23">
          <cell r="A23" t="str">
            <v>A18AA</v>
          </cell>
          <cell r="B23" t="str">
            <v>N/ZEALAND</v>
          </cell>
        </row>
        <row r="24">
          <cell r="A24" t="str">
            <v>A19AA</v>
          </cell>
          <cell r="B24" t="str">
            <v>PAKISTAN</v>
          </cell>
        </row>
        <row r="25">
          <cell r="A25" t="str">
            <v>A19MK</v>
          </cell>
          <cell r="B25" t="str">
            <v>PAKISTAN</v>
          </cell>
        </row>
        <row r="26">
          <cell r="A26" t="str">
            <v>A20AA</v>
          </cell>
          <cell r="B26" t="str">
            <v>P.N.G.</v>
          </cell>
        </row>
        <row r="27">
          <cell r="A27" t="str">
            <v>A21AG</v>
          </cell>
          <cell r="B27" t="str">
            <v>PHILIPPINES</v>
          </cell>
        </row>
        <row r="28">
          <cell r="A28" t="str">
            <v>A22AB</v>
          </cell>
          <cell r="B28" t="str">
            <v>SINGAPORE</v>
          </cell>
        </row>
        <row r="29">
          <cell r="A29" t="str">
            <v>A23AA</v>
          </cell>
          <cell r="B29" t="str">
            <v>SRILANKA</v>
          </cell>
        </row>
        <row r="30">
          <cell r="A30" t="str">
            <v>A24AA</v>
          </cell>
          <cell r="B30" t="str">
            <v>THAILAND</v>
          </cell>
        </row>
        <row r="31">
          <cell r="A31" t="str">
            <v>A25AB</v>
          </cell>
          <cell r="B31" t="str">
            <v>TONGA</v>
          </cell>
        </row>
        <row r="32">
          <cell r="A32" t="str">
            <v>A26AG</v>
          </cell>
          <cell r="B32" t="str">
            <v>VIETNAME</v>
          </cell>
        </row>
        <row r="33">
          <cell r="A33" t="str">
            <v>A26MK</v>
          </cell>
          <cell r="B33" t="str">
            <v>VIETNAME</v>
          </cell>
        </row>
        <row r="34">
          <cell r="A34" t="str">
            <v>A27</v>
          </cell>
          <cell r="B34" t="str">
            <v>ZZZZZZ</v>
          </cell>
        </row>
        <row r="35">
          <cell r="A35" t="str">
            <v>A28AB</v>
          </cell>
          <cell r="B35" t="str">
            <v>W.SAMOA</v>
          </cell>
        </row>
        <row r="36">
          <cell r="A36" t="str">
            <v>A29AB</v>
          </cell>
          <cell r="B36" t="str">
            <v>HONG KONG</v>
          </cell>
        </row>
        <row r="37">
          <cell r="A37" t="str">
            <v>A30AA</v>
          </cell>
          <cell r="B37" t="str">
            <v>BRUNEI</v>
          </cell>
        </row>
        <row r="38">
          <cell r="A38" t="str">
            <v>A30AB</v>
          </cell>
          <cell r="B38" t="str">
            <v>BRUNEI</v>
          </cell>
        </row>
        <row r="39">
          <cell r="A39" t="str">
            <v>A31AA</v>
          </cell>
          <cell r="B39" t="str">
            <v>GUAM</v>
          </cell>
        </row>
        <row r="40">
          <cell r="A40" t="str">
            <v>A32AA</v>
          </cell>
          <cell r="B40" t="str">
            <v>N.CALEDONIA</v>
          </cell>
        </row>
        <row r="41">
          <cell r="A41" t="str">
            <v>A32AB</v>
          </cell>
          <cell r="B41" t="str">
            <v>N.CALEDONIA</v>
          </cell>
        </row>
        <row r="42">
          <cell r="A42" t="str">
            <v>A33</v>
          </cell>
        </row>
        <row r="43">
          <cell r="A43" t="str">
            <v>A33MK</v>
          </cell>
        </row>
        <row r="44">
          <cell r="A44" t="str">
            <v>A34</v>
          </cell>
          <cell r="B44" t="str">
            <v>ZZZZZZ</v>
          </cell>
        </row>
        <row r="45">
          <cell r="A45" t="str">
            <v>A35AB</v>
          </cell>
          <cell r="B45" t="str">
            <v>SOLOMON</v>
          </cell>
        </row>
        <row r="46">
          <cell r="A46" t="str">
            <v>A36AA</v>
          </cell>
          <cell r="B46" t="str">
            <v>MACAU</v>
          </cell>
        </row>
        <row r="47">
          <cell r="A47" t="str">
            <v>A36AB</v>
          </cell>
          <cell r="B47" t="str">
            <v>MACAU</v>
          </cell>
        </row>
        <row r="48">
          <cell r="A48" t="str">
            <v>A37AA</v>
          </cell>
          <cell r="B48" t="str">
            <v>A.SAMOA</v>
          </cell>
        </row>
        <row r="49">
          <cell r="A49" t="str">
            <v>A38AA</v>
          </cell>
          <cell r="B49" t="str">
            <v>F.POLYNESIA</v>
          </cell>
        </row>
        <row r="50">
          <cell r="A50" t="str">
            <v>A39AA</v>
          </cell>
          <cell r="B50" t="str">
            <v>SAIPAN</v>
          </cell>
        </row>
        <row r="51">
          <cell r="A51" t="str">
            <v>A40AG</v>
          </cell>
          <cell r="B51" t="str">
            <v>ZZZZZZ</v>
          </cell>
        </row>
        <row r="52">
          <cell r="A52" t="str">
            <v>A40MK</v>
          </cell>
          <cell r="B52" t="str">
            <v>MARSHALL (K)</v>
          </cell>
        </row>
        <row r="53">
          <cell r="A53" t="str">
            <v>A41AA</v>
          </cell>
          <cell r="B53" t="str">
            <v>F.S.MICRONESIA</v>
          </cell>
        </row>
        <row r="54">
          <cell r="A54" t="str">
            <v>A42AA</v>
          </cell>
          <cell r="B54" t="str">
            <v>PALAU</v>
          </cell>
        </row>
        <row r="55">
          <cell r="A55" t="str">
            <v>A42MK</v>
          </cell>
          <cell r="B55" t="str">
            <v>PALAU (K)</v>
          </cell>
        </row>
        <row r="56">
          <cell r="A56" t="str">
            <v>A43AA</v>
          </cell>
          <cell r="B56" t="str">
            <v>VANUATU</v>
          </cell>
        </row>
        <row r="57">
          <cell r="A57" t="str">
            <v>A43MK</v>
          </cell>
          <cell r="B57" t="str">
            <v>VANUATU</v>
          </cell>
        </row>
        <row r="58">
          <cell r="A58" t="str">
            <v>A44AA</v>
          </cell>
          <cell r="B58" t="str">
            <v>WALLIS</v>
          </cell>
        </row>
        <row r="59">
          <cell r="A59" t="str">
            <v>A45</v>
          </cell>
          <cell r="B59" t="str">
            <v>ZZZZZZ</v>
          </cell>
        </row>
        <row r="60">
          <cell r="A60" t="str">
            <v>A46</v>
          </cell>
          <cell r="B60" t="str">
            <v>ZZZZZZ</v>
          </cell>
        </row>
        <row r="61">
          <cell r="A61" t="str">
            <v>A47</v>
          </cell>
          <cell r="B61" t="str">
            <v>ZZZZZZ</v>
          </cell>
        </row>
        <row r="62">
          <cell r="A62" t="str">
            <v>A48</v>
          </cell>
          <cell r="B62" t="str">
            <v>ZZZZZZ</v>
          </cell>
        </row>
        <row r="63">
          <cell r="A63" t="str">
            <v>A49</v>
          </cell>
          <cell r="B63" t="str">
            <v>ZZZZZZ</v>
          </cell>
        </row>
        <row r="64">
          <cell r="A64" t="str">
            <v>A50</v>
          </cell>
          <cell r="B64" t="str">
            <v>ZZZZZZ</v>
          </cell>
        </row>
        <row r="65">
          <cell r="A65" t="str">
            <v>A51</v>
          </cell>
          <cell r="B65" t="str">
            <v>ZZZZZZ</v>
          </cell>
        </row>
        <row r="66">
          <cell r="A66" t="str">
            <v>A52</v>
          </cell>
          <cell r="B66" t="str">
            <v>ZZZZZZ</v>
          </cell>
        </row>
        <row r="67">
          <cell r="A67" t="str">
            <v>A53</v>
          </cell>
          <cell r="B67" t="str">
            <v>ZZZZZZ</v>
          </cell>
        </row>
        <row r="68">
          <cell r="A68" t="str">
            <v>A54</v>
          </cell>
          <cell r="B68" t="str">
            <v>ZZZZZZ</v>
          </cell>
        </row>
        <row r="69">
          <cell r="A69" t="str">
            <v>A55</v>
          </cell>
          <cell r="B69" t="str">
            <v>ZZZZZZ</v>
          </cell>
        </row>
        <row r="70">
          <cell r="A70" t="str">
            <v>A56</v>
          </cell>
          <cell r="B70" t="str">
            <v>ZZZZZZ</v>
          </cell>
        </row>
        <row r="71">
          <cell r="A71" t="str">
            <v>A57</v>
          </cell>
          <cell r="B71" t="str">
            <v>ZZZZZZ</v>
          </cell>
        </row>
        <row r="72">
          <cell r="A72" t="str">
            <v>A58</v>
          </cell>
          <cell r="B72" t="str">
            <v>ZZZZZZ</v>
          </cell>
        </row>
        <row r="73">
          <cell r="A73" t="str">
            <v>A59</v>
          </cell>
          <cell r="B73" t="str">
            <v>ZZZZZZ</v>
          </cell>
        </row>
        <row r="74">
          <cell r="A74" t="str">
            <v>A60</v>
          </cell>
          <cell r="B74" t="str">
            <v>ZZZZZZ</v>
          </cell>
        </row>
        <row r="75">
          <cell r="A75" t="str">
            <v>B01AA</v>
          </cell>
          <cell r="B75" t="str">
            <v>ARGENTINA</v>
          </cell>
        </row>
        <row r="76">
          <cell r="A76" t="str">
            <v>B02AA</v>
          </cell>
          <cell r="B76" t="str">
            <v>BAHAMAS</v>
          </cell>
        </row>
        <row r="77">
          <cell r="A77" t="str">
            <v>B02AB</v>
          </cell>
          <cell r="B77" t="str">
            <v>BAHAMAS</v>
          </cell>
        </row>
        <row r="78">
          <cell r="A78" t="str">
            <v>B03AA</v>
          </cell>
          <cell r="B78" t="str">
            <v>BARBADOS</v>
          </cell>
        </row>
        <row r="79">
          <cell r="A79" t="str">
            <v>B04AA</v>
          </cell>
          <cell r="B79" t="str">
            <v>BOLIVIA</v>
          </cell>
        </row>
        <row r="80">
          <cell r="A80" t="str">
            <v>B05AB</v>
          </cell>
          <cell r="B80" t="str">
            <v>BRAZIL</v>
          </cell>
        </row>
        <row r="81">
          <cell r="A81" t="str">
            <v>B06AA</v>
          </cell>
          <cell r="B81" t="str">
            <v>CANADA</v>
          </cell>
        </row>
        <row r="82">
          <cell r="A82" t="str">
            <v>B07AB</v>
          </cell>
          <cell r="B82" t="str">
            <v>CHILE</v>
          </cell>
        </row>
        <row r="83">
          <cell r="A83" t="str">
            <v>B08AC</v>
          </cell>
          <cell r="B83" t="str">
            <v>COLOMBIA</v>
          </cell>
        </row>
        <row r="84">
          <cell r="A84" t="str">
            <v>B09AB</v>
          </cell>
          <cell r="B84" t="str">
            <v>COSTA RICA</v>
          </cell>
        </row>
        <row r="85">
          <cell r="A85" t="str">
            <v>B10AA</v>
          </cell>
          <cell r="B85" t="str">
            <v>CUBA</v>
          </cell>
        </row>
        <row r="86">
          <cell r="A86" t="str">
            <v>B11AA</v>
          </cell>
          <cell r="B86" t="str">
            <v>DOMINICA REP</v>
          </cell>
        </row>
        <row r="87">
          <cell r="A87" t="str">
            <v>B12AA</v>
          </cell>
          <cell r="B87" t="str">
            <v>ECUADOR</v>
          </cell>
        </row>
        <row r="88">
          <cell r="A88" t="str">
            <v>B13AB</v>
          </cell>
          <cell r="B88" t="str">
            <v>EL.SALVADOR</v>
          </cell>
        </row>
        <row r="89">
          <cell r="A89" t="str">
            <v>B14AA</v>
          </cell>
          <cell r="B89" t="str">
            <v>GRENADA</v>
          </cell>
        </row>
        <row r="90">
          <cell r="A90" t="str">
            <v>B15AB</v>
          </cell>
          <cell r="B90" t="str">
            <v>GUATEMALA</v>
          </cell>
        </row>
        <row r="91">
          <cell r="A91" t="str">
            <v>B16AA</v>
          </cell>
          <cell r="B91" t="str">
            <v>GUYANA</v>
          </cell>
        </row>
        <row r="92">
          <cell r="A92" t="str">
            <v>B17AA</v>
          </cell>
          <cell r="B92" t="str">
            <v>HAITI</v>
          </cell>
        </row>
        <row r="93">
          <cell r="A93" t="str">
            <v>B18AA</v>
          </cell>
          <cell r="B93" t="str">
            <v>HONDURAS</v>
          </cell>
        </row>
        <row r="94">
          <cell r="A94" t="str">
            <v>B18MK</v>
          </cell>
          <cell r="B94" t="str">
            <v>HONDURAS(K)</v>
          </cell>
        </row>
        <row r="95">
          <cell r="A95" t="str">
            <v>B19AB</v>
          </cell>
          <cell r="B95" t="str">
            <v>JAMAICA</v>
          </cell>
        </row>
        <row r="96">
          <cell r="A96" t="str">
            <v>B20AA</v>
          </cell>
          <cell r="B96" t="str">
            <v>MEXICO</v>
          </cell>
        </row>
        <row r="97">
          <cell r="A97" t="str">
            <v>B21AB</v>
          </cell>
          <cell r="B97" t="str">
            <v>NICARAGUA</v>
          </cell>
        </row>
        <row r="98">
          <cell r="A98" t="str">
            <v>B22AC</v>
          </cell>
          <cell r="B98" t="str">
            <v>PANAMA</v>
          </cell>
        </row>
        <row r="99">
          <cell r="A99" t="str">
            <v>B23AB</v>
          </cell>
          <cell r="B99" t="str">
            <v>PARAGUAY</v>
          </cell>
        </row>
        <row r="100">
          <cell r="A100" t="str">
            <v>B24AD</v>
          </cell>
          <cell r="B100" t="str">
            <v>PERU</v>
          </cell>
        </row>
        <row r="101">
          <cell r="A101" t="str">
            <v>B25AA</v>
          </cell>
          <cell r="B101" t="str">
            <v>SURINAM</v>
          </cell>
        </row>
        <row r="102">
          <cell r="A102" t="str">
            <v>B26AA</v>
          </cell>
          <cell r="B102" t="str">
            <v>T &amp; T</v>
          </cell>
        </row>
        <row r="103">
          <cell r="A103" t="str">
            <v>B27AB</v>
          </cell>
          <cell r="B103" t="str">
            <v>URUGUAY</v>
          </cell>
        </row>
        <row r="104">
          <cell r="A104" t="str">
            <v>B27MA</v>
          </cell>
          <cell r="B104" t="str">
            <v>URUGUAY</v>
          </cell>
        </row>
        <row r="105">
          <cell r="A105" t="str">
            <v>B28AA</v>
          </cell>
          <cell r="B105" t="str">
            <v>U.S.A.</v>
          </cell>
        </row>
        <row r="106">
          <cell r="A106" t="str">
            <v>B28AB</v>
          </cell>
          <cell r="B106" t="str">
            <v>U.S.A.</v>
          </cell>
        </row>
        <row r="107">
          <cell r="A107" t="str">
            <v>B28CA</v>
          </cell>
          <cell r="B107" t="str">
            <v>U.S.A.</v>
          </cell>
        </row>
        <row r="108">
          <cell r="A108" t="str">
            <v>B28CB</v>
          </cell>
          <cell r="B108" t="str">
            <v>U.S.A.</v>
          </cell>
        </row>
        <row r="109">
          <cell r="A109" t="str">
            <v>B29AB</v>
          </cell>
          <cell r="B109" t="str">
            <v>VENEZUELA</v>
          </cell>
        </row>
        <row r="110">
          <cell r="A110" t="str">
            <v>B30</v>
          </cell>
          <cell r="B110" t="str">
            <v>ZZZZZZ</v>
          </cell>
        </row>
        <row r="111">
          <cell r="A111" t="str">
            <v>B31AB</v>
          </cell>
          <cell r="B111" t="str">
            <v>CURACAO</v>
          </cell>
        </row>
        <row r="112">
          <cell r="A112" t="str">
            <v>B32AA</v>
          </cell>
          <cell r="B112" t="str">
            <v>BERMUDA</v>
          </cell>
        </row>
        <row r="113">
          <cell r="A113" t="str">
            <v>B33</v>
          </cell>
          <cell r="B113" t="str">
            <v>BELIZE</v>
          </cell>
        </row>
        <row r="114">
          <cell r="A114" t="str">
            <v>B34AA</v>
          </cell>
          <cell r="B114" t="str">
            <v>F.GUYANA</v>
          </cell>
        </row>
        <row r="115">
          <cell r="A115" t="str">
            <v>B35AA</v>
          </cell>
          <cell r="B115" t="str">
            <v>PUERTO RICO</v>
          </cell>
        </row>
        <row r="116">
          <cell r="A116" t="str">
            <v>B36AB</v>
          </cell>
          <cell r="B116" t="str">
            <v>ARUBA</v>
          </cell>
        </row>
        <row r="117">
          <cell r="A117" t="str">
            <v>B37AA</v>
          </cell>
          <cell r="B117" t="str">
            <v>ST.LUCIA</v>
          </cell>
        </row>
        <row r="118">
          <cell r="A118" t="str">
            <v>B38AA</v>
          </cell>
          <cell r="B118" t="str">
            <v>ST.VINCENT</v>
          </cell>
        </row>
        <row r="119">
          <cell r="A119" t="str">
            <v>B38MK</v>
          </cell>
          <cell r="B119" t="str">
            <v>ST.VINCENT</v>
          </cell>
        </row>
        <row r="120">
          <cell r="A120" t="str">
            <v>B39AA</v>
          </cell>
          <cell r="B120" t="str">
            <v>ST.MARTIN</v>
          </cell>
        </row>
        <row r="121">
          <cell r="A121" t="str">
            <v>B40AA</v>
          </cell>
          <cell r="B121" t="str">
            <v>DOMINICA BR.</v>
          </cell>
        </row>
        <row r="122">
          <cell r="A122" t="str">
            <v>B41AA</v>
          </cell>
          <cell r="B122" t="str">
            <v>ANTIGUA</v>
          </cell>
        </row>
        <row r="123">
          <cell r="A123" t="str">
            <v>B42AA</v>
          </cell>
          <cell r="B123" t="str">
            <v>G.CAYMAN</v>
          </cell>
        </row>
        <row r="124">
          <cell r="A124" t="str">
            <v>B43</v>
          </cell>
          <cell r="B124" t="str">
            <v>TURKS &amp; CALICOS</v>
          </cell>
        </row>
        <row r="125">
          <cell r="A125" t="str">
            <v>B44</v>
          </cell>
          <cell r="B125" t="str">
            <v>US. UIRGIN ISL</v>
          </cell>
        </row>
        <row r="126">
          <cell r="A126" t="str">
            <v>B45</v>
          </cell>
          <cell r="B126" t="str">
            <v>BR. BIRGIN ISL</v>
          </cell>
        </row>
        <row r="127">
          <cell r="A127" t="str">
            <v>B46</v>
          </cell>
          <cell r="B127" t="str">
            <v>ANGUILLA</v>
          </cell>
        </row>
        <row r="128">
          <cell r="A128" t="str">
            <v>B47</v>
          </cell>
          <cell r="B128" t="str">
            <v>ST. BARTHELENY</v>
          </cell>
        </row>
        <row r="129">
          <cell r="A129" t="str">
            <v>B48</v>
          </cell>
          <cell r="B129" t="str">
            <v>BARMUDA</v>
          </cell>
        </row>
        <row r="130">
          <cell r="A130" t="str">
            <v>B49</v>
          </cell>
          <cell r="B130" t="str">
            <v>ST. EUSTATIUS</v>
          </cell>
        </row>
        <row r="131">
          <cell r="A131" t="str">
            <v>B50AA</v>
          </cell>
          <cell r="B131" t="str">
            <v>ST.KITTS</v>
          </cell>
        </row>
        <row r="132">
          <cell r="A132" t="str">
            <v>B50AB</v>
          </cell>
          <cell r="B132" t="str">
            <v>ST.KITTS</v>
          </cell>
        </row>
        <row r="133">
          <cell r="A133" t="str">
            <v>B51AA</v>
          </cell>
          <cell r="B133" t="str">
            <v>MONTSERRAT</v>
          </cell>
        </row>
        <row r="134">
          <cell r="A134" t="str">
            <v>B52AA</v>
          </cell>
          <cell r="B134" t="str">
            <v>MARTINIQUE</v>
          </cell>
        </row>
        <row r="135">
          <cell r="A135" t="str">
            <v>B52AB</v>
          </cell>
          <cell r="B135" t="str">
            <v>GUADELOUPE</v>
          </cell>
        </row>
        <row r="136">
          <cell r="A136" t="str">
            <v>B53</v>
          </cell>
          <cell r="B136" t="str">
            <v>ZZZZZZ</v>
          </cell>
        </row>
        <row r="137">
          <cell r="A137" t="str">
            <v>B54</v>
          </cell>
          <cell r="B137" t="str">
            <v>ZZZZZZ</v>
          </cell>
        </row>
        <row r="138">
          <cell r="A138" t="str">
            <v>B55</v>
          </cell>
          <cell r="B138" t="str">
            <v>ZZZZZZ</v>
          </cell>
        </row>
        <row r="139">
          <cell r="A139" t="str">
            <v>B56</v>
          </cell>
          <cell r="B139" t="str">
            <v>ZZZZZZ</v>
          </cell>
        </row>
        <row r="140">
          <cell r="A140" t="str">
            <v>B57</v>
          </cell>
          <cell r="B140" t="str">
            <v>ZZZZZZ</v>
          </cell>
        </row>
        <row r="141">
          <cell r="A141" t="str">
            <v>B58</v>
          </cell>
          <cell r="B141" t="str">
            <v>ZZZZZZ</v>
          </cell>
        </row>
        <row r="142">
          <cell r="A142" t="str">
            <v>B59</v>
          </cell>
          <cell r="B142" t="str">
            <v>ZZZZZZ</v>
          </cell>
        </row>
        <row r="143">
          <cell r="A143" t="str">
            <v>B60</v>
          </cell>
          <cell r="B143" t="str">
            <v>ZZZZZZ</v>
          </cell>
        </row>
        <row r="144">
          <cell r="A144" t="str">
            <v>B61</v>
          </cell>
          <cell r="B144" t="str">
            <v>ZZZZZZ</v>
          </cell>
        </row>
        <row r="145">
          <cell r="A145" t="str">
            <v>C01AA</v>
          </cell>
          <cell r="B145" t="str">
            <v>AUSTRIA</v>
          </cell>
        </row>
        <row r="146">
          <cell r="A146" t="str">
            <v>C02AA</v>
          </cell>
          <cell r="B146" t="str">
            <v>BELGIUM</v>
          </cell>
        </row>
        <row r="147">
          <cell r="A147" t="str">
            <v>C03</v>
          </cell>
          <cell r="B147" t="str">
            <v>ZZZZZZ</v>
          </cell>
        </row>
        <row r="148">
          <cell r="A148" t="str">
            <v>C04AA</v>
          </cell>
          <cell r="B148" t="str">
            <v>DENMARK</v>
          </cell>
        </row>
        <row r="149">
          <cell r="A149" t="str">
            <v>C05AB</v>
          </cell>
          <cell r="B149" t="str">
            <v>FINLAND</v>
          </cell>
        </row>
        <row r="150">
          <cell r="A150" t="str">
            <v>C06AA</v>
          </cell>
          <cell r="B150" t="str">
            <v>FRANCE</v>
          </cell>
        </row>
        <row r="151">
          <cell r="A151" t="str">
            <v>C07AA</v>
          </cell>
          <cell r="B151" t="str">
            <v>GERMANY</v>
          </cell>
        </row>
        <row r="152">
          <cell r="A152" t="str">
            <v>C08AA</v>
          </cell>
          <cell r="B152" t="str">
            <v>ZZZZZZ</v>
          </cell>
        </row>
        <row r="153">
          <cell r="A153" t="str">
            <v>C09AA</v>
          </cell>
          <cell r="B153" t="str">
            <v>ICELAND</v>
          </cell>
        </row>
        <row r="154">
          <cell r="A154" t="str">
            <v>C10AB</v>
          </cell>
          <cell r="B154" t="str">
            <v>IRELAND</v>
          </cell>
        </row>
        <row r="155">
          <cell r="A155" t="str">
            <v>C11AA</v>
          </cell>
          <cell r="B155" t="str">
            <v>ITALY</v>
          </cell>
        </row>
        <row r="156">
          <cell r="A156" t="str">
            <v>C12</v>
          </cell>
          <cell r="B156" t="str">
            <v>LUXEMBOURG</v>
          </cell>
        </row>
        <row r="157">
          <cell r="A157" t="str">
            <v>C13AA</v>
          </cell>
          <cell r="B157" t="str">
            <v>MALTA</v>
          </cell>
        </row>
        <row r="158">
          <cell r="A158" t="str">
            <v>C14AB</v>
          </cell>
          <cell r="B158" t="str">
            <v>HOLLAND</v>
          </cell>
        </row>
        <row r="159">
          <cell r="A159" t="str">
            <v>C15AA</v>
          </cell>
          <cell r="B159" t="str">
            <v>NORWAY</v>
          </cell>
        </row>
        <row r="160">
          <cell r="A160" t="str">
            <v>C16AB</v>
          </cell>
          <cell r="B160" t="str">
            <v>PORTUGAL</v>
          </cell>
        </row>
        <row r="161">
          <cell r="A161" t="str">
            <v>C17AA</v>
          </cell>
          <cell r="B161" t="str">
            <v>SPAIN</v>
          </cell>
        </row>
        <row r="162">
          <cell r="A162" t="str">
            <v>C18AA</v>
          </cell>
          <cell r="B162" t="str">
            <v>SWEDEN</v>
          </cell>
        </row>
        <row r="163">
          <cell r="A163" t="str">
            <v>C19AA</v>
          </cell>
          <cell r="B163" t="str">
            <v>SWISS</v>
          </cell>
        </row>
        <row r="164">
          <cell r="A164" t="str">
            <v>C20</v>
          </cell>
          <cell r="B164" t="str">
            <v>ZZZZZZ</v>
          </cell>
        </row>
        <row r="165">
          <cell r="A165" t="str">
            <v>C21AB</v>
          </cell>
          <cell r="B165" t="str">
            <v>U.K.</v>
          </cell>
        </row>
        <row r="166">
          <cell r="A166" t="str">
            <v>C22AG</v>
          </cell>
          <cell r="B166" t="str">
            <v>ALBANIA</v>
          </cell>
        </row>
        <row r="167">
          <cell r="A167" t="str">
            <v>C22MK</v>
          </cell>
          <cell r="B167" t="str">
            <v>ALBANIA</v>
          </cell>
        </row>
        <row r="168">
          <cell r="A168" t="str">
            <v>C23AG</v>
          </cell>
          <cell r="B168" t="str">
            <v>BULGARIA</v>
          </cell>
        </row>
        <row r="169">
          <cell r="A169" t="str">
            <v>C24AG</v>
          </cell>
          <cell r="B169" t="str">
            <v>CZECHO</v>
          </cell>
        </row>
        <row r="170">
          <cell r="A170" t="str">
            <v>C25</v>
          </cell>
          <cell r="B170" t="str">
            <v>ZZZZZZ</v>
          </cell>
        </row>
        <row r="171">
          <cell r="A171" t="str">
            <v>C26AA</v>
          </cell>
          <cell r="B171" t="str">
            <v>HUNGARY</v>
          </cell>
        </row>
        <row r="172">
          <cell r="A172" t="str">
            <v>C27AG</v>
          </cell>
          <cell r="B172" t="str">
            <v>POLAND</v>
          </cell>
        </row>
        <row r="173">
          <cell r="A173" t="str">
            <v>C27SA</v>
          </cell>
          <cell r="B173" t="str">
            <v>POLAND</v>
          </cell>
        </row>
        <row r="174">
          <cell r="A174" t="str">
            <v>C28AG</v>
          </cell>
          <cell r="B174" t="str">
            <v>ROMANIA</v>
          </cell>
        </row>
        <row r="175">
          <cell r="A175" t="str">
            <v>C29AG</v>
          </cell>
          <cell r="B175" t="str">
            <v>USSR</v>
          </cell>
        </row>
        <row r="176">
          <cell r="A176" t="str">
            <v>C30AG</v>
          </cell>
          <cell r="B176" t="str">
            <v>YUGOSLAVIA</v>
          </cell>
        </row>
        <row r="177">
          <cell r="A177" t="str">
            <v>C31AA</v>
          </cell>
          <cell r="B177" t="str">
            <v>GIBRALTAR</v>
          </cell>
        </row>
        <row r="178">
          <cell r="A178" t="str">
            <v>C32AG</v>
          </cell>
          <cell r="B178" t="str">
            <v>SLOVENIA</v>
          </cell>
        </row>
        <row r="179">
          <cell r="A179" t="str">
            <v>C33AG</v>
          </cell>
          <cell r="B179" t="str">
            <v>CROATIA</v>
          </cell>
        </row>
        <row r="180">
          <cell r="A180" t="str">
            <v>C34AG</v>
          </cell>
          <cell r="B180" t="str">
            <v>ZZZZZZ</v>
          </cell>
        </row>
        <row r="181">
          <cell r="A181" t="str">
            <v>C35AG</v>
          </cell>
          <cell r="B181" t="str">
            <v>KAZAKHSTAN</v>
          </cell>
        </row>
        <row r="182">
          <cell r="A182" t="str">
            <v>C36AG</v>
          </cell>
          <cell r="B182" t="str">
            <v>AZERBAIJAN</v>
          </cell>
        </row>
        <row r="183">
          <cell r="A183" t="str">
            <v>C37AG</v>
          </cell>
          <cell r="B183" t="str">
            <v>TAJIKISTAN</v>
          </cell>
        </row>
        <row r="184">
          <cell r="A184" t="str">
            <v>C38AG</v>
          </cell>
          <cell r="B184" t="str">
            <v>KYRGYZSTAN</v>
          </cell>
        </row>
        <row r="185">
          <cell r="A185" t="str">
            <v>C39AG</v>
          </cell>
          <cell r="B185" t="str">
            <v>TURKMENISTAN</v>
          </cell>
        </row>
        <row r="186">
          <cell r="A186" t="str">
            <v>C40AG</v>
          </cell>
          <cell r="B186" t="str">
            <v>RUSSIA</v>
          </cell>
        </row>
        <row r="187">
          <cell r="A187" t="str">
            <v>C40SA</v>
          </cell>
          <cell r="B187" t="str">
            <v>RUSSIA</v>
          </cell>
        </row>
        <row r="188">
          <cell r="A188" t="str">
            <v>C41AG</v>
          </cell>
          <cell r="B188" t="str">
            <v>UKRAINE</v>
          </cell>
        </row>
        <row r="189">
          <cell r="A189" t="str">
            <v>C41SA</v>
          </cell>
          <cell r="B189" t="str">
            <v>UKRAINE</v>
          </cell>
        </row>
        <row r="190">
          <cell r="A190" t="str">
            <v>C42AG</v>
          </cell>
          <cell r="B190" t="str">
            <v>BELARUS</v>
          </cell>
        </row>
        <row r="191">
          <cell r="A191" t="str">
            <v>C43AG</v>
          </cell>
          <cell r="B191" t="str">
            <v>LITHUANIA</v>
          </cell>
        </row>
        <row r="192">
          <cell r="A192" t="str">
            <v>C44AG</v>
          </cell>
          <cell r="B192" t="str">
            <v>LATVIA</v>
          </cell>
        </row>
        <row r="193">
          <cell r="A193" t="str">
            <v>C45AG</v>
          </cell>
          <cell r="B193" t="str">
            <v>ESTONIA</v>
          </cell>
        </row>
        <row r="194">
          <cell r="A194" t="str">
            <v>C46AG</v>
          </cell>
          <cell r="B194" t="str">
            <v>GEOGIA</v>
          </cell>
        </row>
        <row r="195">
          <cell r="A195" t="str">
            <v>C47AG</v>
          </cell>
          <cell r="B195" t="str">
            <v>MOLDAVIA</v>
          </cell>
        </row>
        <row r="196">
          <cell r="A196" t="str">
            <v>C48AG</v>
          </cell>
          <cell r="B196" t="str">
            <v>ARMENIA</v>
          </cell>
        </row>
        <row r="197">
          <cell r="A197" t="str">
            <v>C49AG</v>
          </cell>
          <cell r="B197" t="str">
            <v>UZBEKISTAN</v>
          </cell>
        </row>
        <row r="198">
          <cell r="A198" t="str">
            <v>C50AG</v>
          </cell>
          <cell r="B198" t="str">
            <v>SLOVAKIA</v>
          </cell>
        </row>
        <row r="199">
          <cell r="A199" t="str">
            <v>C51</v>
          </cell>
          <cell r="B199" t="str">
            <v>EEC/ECE</v>
          </cell>
        </row>
        <row r="200">
          <cell r="A200" t="str">
            <v>C52AG</v>
          </cell>
          <cell r="B200" t="str">
            <v>MACEDONIA</v>
          </cell>
        </row>
        <row r="201">
          <cell r="A201" t="str">
            <v>C53AG</v>
          </cell>
          <cell r="B201" t="str">
            <v>BOSNIA</v>
          </cell>
        </row>
        <row r="202">
          <cell r="A202" t="str">
            <v>C54</v>
          </cell>
          <cell r="B202" t="str">
            <v>ZZZZZZ</v>
          </cell>
        </row>
        <row r="203">
          <cell r="A203" t="str">
            <v>C55</v>
          </cell>
          <cell r="B203" t="str">
            <v>ZZZZZZ</v>
          </cell>
        </row>
        <row r="204">
          <cell r="A204" t="str">
            <v>C56</v>
          </cell>
          <cell r="B204" t="str">
            <v>ZZZZZZ</v>
          </cell>
        </row>
        <row r="205">
          <cell r="A205" t="str">
            <v>C57</v>
          </cell>
          <cell r="B205" t="str">
            <v>ZZZZZZ</v>
          </cell>
        </row>
        <row r="206">
          <cell r="A206" t="str">
            <v>C58</v>
          </cell>
          <cell r="B206" t="str">
            <v>ZZZZZZ</v>
          </cell>
        </row>
        <row r="207">
          <cell r="A207" t="str">
            <v>C59</v>
          </cell>
          <cell r="B207" t="str">
            <v>ZZZZZZ</v>
          </cell>
        </row>
        <row r="208">
          <cell r="A208" t="str">
            <v>C60</v>
          </cell>
          <cell r="B208" t="str">
            <v>ZZZZZZ</v>
          </cell>
        </row>
        <row r="209">
          <cell r="A209" t="str">
            <v>D01AA</v>
          </cell>
          <cell r="B209" t="str">
            <v>ALGERIA</v>
          </cell>
        </row>
        <row r="210">
          <cell r="A210" t="str">
            <v>D01AB</v>
          </cell>
          <cell r="B210" t="str">
            <v>ALGERIA</v>
          </cell>
        </row>
        <row r="211">
          <cell r="A211" t="str">
            <v>D02AB</v>
          </cell>
          <cell r="B211" t="str">
            <v>BAHRAIN</v>
          </cell>
        </row>
        <row r="212">
          <cell r="A212" t="str">
            <v>D03AB</v>
          </cell>
          <cell r="B212" t="str">
            <v>EGYPT</v>
          </cell>
        </row>
        <row r="213">
          <cell r="A213" t="str">
            <v>D04AT</v>
          </cell>
          <cell r="B213" t="str">
            <v>IRAN</v>
          </cell>
        </row>
        <row r="214">
          <cell r="A214" t="str">
            <v>D05AA</v>
          </cell>
          <cell r="B214" t="str">
            <v>IRAQ</v>
          </cell>
        </row>
        <row r="215">
          <cell r="A215" t="str">
            <v>D06AA</v>
          </cell>
          <cell r="B215" t="str">
            <v>ISRAEL</v>
          </cell>
        </row>
        <row r="216">
          <cell r="A216" t="str">
            <v>D07AC</v>
          </cell>
          <cell r="B216" t="str">
            <v>JORDAN</v>
          </cell>
        </row>
        <row r="217">
          <cell r="A217" t="str">
            <v>D08AA</v>
          </cell>
          <cell r="B217" t="str">
            <v>KUWAIT</v>
          </cell>
        </row>
        <row r="218">
          <cell r="A218" t="str">
            <v>D09AA</v>
          </cell>
          <cell r="B218" t="str">
            <v>LEBANON</v>
          </cell>
        </row>
        <row r="219">
          <cell r="A219" t="str">
            <v>D10AA</v>
          </cell>
          <cell r="B219" t="str">
            <v>LIBYA</v>
          </cell>
        </row>
        <row r="220">
          <cell r="A220" t="str">
            <v>D11</v>
          </cell>
          <cell r="B220" t="str">
            <v>MAURETANIA</v>
          </cell>
        </row>
        <row r="221">
          <cell r="A221" t="str">
            <v>D12AB</v>
          </cell>
          <cell r="B221" t="str">
            <v>MOROCCO</v>
          </cell>
        </row>
        <row r="222">
          <cell r="A222" t="str">
            <v>D13AC</v>
          </cell>
          <cell r="B222" t="str">
            <v>OMAN</v>
          </cell>
        </row>
        <row r="223">
          <cell r="A223" t="str">
            <v>D14AA</v>
          </cell>
          <cell r="B223" t="str">
            <v>QATAR</v>
          </cell>
        </row>
        <row r="224">
          <cell r="A224" t="str">
            <v>D15AA</v>
          </cell>
          <cell r="B224" t="str">
            <v>SAUDI-R</v>
          </cell>
        </row>
        <row r="225">
          <cell r="A225" t="str">
            <v>D15AC</v>
          </cell>
          <cell r="B225" t="str">
            <v>SAUDI-D</v>
          </cell>
        </row>
        <row r="226">
          <cell r="A226" t="str">
            <v>D15AE</v>
          </cell>
          <cell r="B226" t="str">
            <v>SAUDI-J</v>
          </cell>
        </row>
        <row r="227">
          <cell r="A227" t="str">
            <v>D16</v>
          </cell>
          <cell r="B227" t="str">
            <v>S. YEMEN</v>
          </cell>
        </row>
        <row r="228">
          <cell r="A228" t="str">
            <v>D17AG</v>
          </cell>
          <cell r="B228" t="str">
            <v>SUDAN</v>
          </cell>
        </row>
        <row r="229">
          <cell r="A229" t="str">
            <v>D17AA</v>
          </cell>
          <cell r="B229" t="str">
            <v>SUDAN</v>
          </cell>
        </row>
        <row r="230">
          <cell r="A230" t="str">
            <v>D18AA</v>
          </cell>
          <cell r="B230" t="str">
            <v>SYRIA</v>
          </cell>
        </row>
        <row r="231">
          <cell r="A231" t="str">
            <v>D19AA</v>
          </cell>
          <cell r="B231" t="str">
            <v>TUNISIA</v>
          </cell>
        </row>
        <row r="232">
          <cell r="A232" t="str">
            <v>D20AB</v>
          </cell>
          <cell r="B232" t="str">
            <v>U.A.E.</v>
          </cell>
        </row>
        <row r="233">
          <cell r="A233" t="str">
            <v>D21AC</v>
          </cell>
          <cell r="B233" t="str">
            <v>YEMEN</v>
          </cell>
        </row>
        <row r="234">
          <cell r="A234" t="str">
            <v>D22AB</v>
          </cell>
          <cell r="B234" t="str">
            <v>S/CYPRUS</v>
          </cell>
        </row>
        <row r="235">
          <cell r="A235" t="str">
            <v>D23AB</v>
          </cell>
          <cell r="B235" t="str">
            <v>DJIBOUTI</v>
          </cell>
        </row>
        <row r="236">
          <cell r="A236" t="str">
            <v>D24AA</v>
          </cell>
          <cell r="B236" t="str">
            <v>ETHIOPIA</v>
          </cell>
        </row>
        <row r="237">
          <cell r="A237" t="str">
            <v>D25</v>
          </cell>
          <cell r="B237" t="str">
            <v>ZZZZZZ</v>
          </cell>
        </row>
        <row r="238">
          <cell r="A238" t="str">
            <v>D26AB</v>
          </cell>
          <cell r="B238" t="str">
            <v>TURKEY</v>
          </cell>
        </row>
        <row r="239">
          <cell r="A239" t="str">
            <v>D27AB</v>
          </cell>
          <cell r="B239" t="str">
            <v>GREECE</v>
          </cell>
        </row>
        <row r="240">
          <cell r="A240" t="str">
            <v>D28AA</v>
          </cell>
          <cell r="B240" t="str">
            <v>N.CYPRUS</v>
          </cell>
        </row>
        <row r="241">
          <cell r="A241" t="str">
            <v>D29AA</v>
          </cell>
          <cell r="B241" t="str">
            <v>PALESTINE</v>
          </cell>
        </row>
        <row r="242">
          <cell r="A242" t="str">
            <v>D30</v>
          </cell>
          <cell r="B242" t="str">
            <v>ZZZZZZ</v>
          </cell>
        </row>
        <row r="243">
          <cell r="A243" t="str">
            <v>D31</v>
          </cell>
          <cell r="B243" t="str">
            <v>ZZZZZZ</v>
          </cell>
        </row>
        <row r="244">
          <cell r="A244" t="str">
            <v>D32</v>
          </cell>
          <cell r="B244" t="str">
            <v>ZZZZZZ</v>
          </cell>
        </row>
        <row r="245">
          <cell r="A245" t="str">
            <v>D33</v>
          </cell>
          <cell r="B245" t="str">
            <v>ZZZZZZ</v>
          </cell>
        </row>
        <row r="246">
          <cell r="A246" t="str">
            <v>D34</v>
          </cell>
          <cell r="B246" t="str">
            <v>ZZZZZZ</v>
          </cell>
        </row>
        <row r="247">
          <cell r="A247" t="str">
            <v>D35</v>
          </cell>
          <cell r="B247" t="str">
            <v>ZZZZZZ</v>
          </cell>
        </row>
        <row r="248">
          <cell r="A248" t="str">
            <v>D36</v>
          </cell>
          <cell r="B248" t="str">
            <v>ZZZZZZ</v>
          </cell>
        </row>
        <row r="249">
          <cell r="A249" t="str">
            <v>D37</v>
          </cell>
          <cell r="B249" t="str">
            <v>ZZZZZZ</v>
          </cell>
        </row>
        <row r="250">
          <cell r="A250" t="str">
            <v>D38</v>
          </cell>
          <cell r="B250" t="str">
            <v>ZZZZZZ</v>
          </cell>
        </row>
        <row r="251">
          <cell r="A251" t="str">
            <v>D39</v>
          </cell>
          <cell r="B251" t="str">
            <v>ZZZZZZ</v>
          </cell>
        </row>
        <row r="252">
          <cell r="A252" t="str">
            <v>D40</v>
          </cell>
          <cell r="B252" t="str">
            <v>ZZZZZZ</v>
          </cell>
        </row>
        <row r="253">
          <cell r="A253" t="str">
            <v>D41</v>
          </cell>
          <cell r="B253" t="str">
            <v>ZZZZZZ</v>
          </cell>
        </row>
        <row r="254">
          <cell r="A254" t="str">
            <v>D42</v>
          </cell>
          <cell r="B254" t="str">
            <v>ZZZZZZ</v>
          </cell>
        </row>
        <row r="255">
          <cell r="A255" t="str">
            <v>D43</v>
          </cell>
          <cell r="B255" t="str">
            <v>ZZZZZZ</v>
          </cell>
        </row>
        <row r="256">
          <cell r="A256" t="str">
            <v>D44</v>
          </cell>
          <cell r="B256" t="str">
            <v>ZZZZZZ</v>
          </cell>
        </row>
        <row r="257">
          <cell r="A257" t="str">
            <v>D45</v>
          </cell>
          <cell r="B257" t="str">
            <v>ZZZZZZ</v>
          </cell>
        </row>
        <row r="258">
          <cell r="A258" t="str">
            <v>D46</v>
          </cell>
          <cell r="B258" t="str">
            <v>ZZZZZZ</v>
          </cell>
        </row>
        <row r="259">
          <cell r="A259" t="str">
            <v>D47</v>
          </cell>
          <cell r="B259" t="str">
            <v>ZZZZZZ</v>
          </cell>
        </row>
        <row r="260">
          <cell r="A260" t="str">
            <v>D48</v>
          </cell>
          <cell r="B260" t="str">
            <v>ZZZZZZ</v>
          </cell>
        </row>
        <row r="261">
          <cell r="A261" t="str">
            <v>D49</v>
          </cell>
          <cell r="B261" t="str">
            <v>ZZZZZZ</v>
          </cell>
        </row>
        <row r="262">
          <cell r="A262" t="str">
            <v>D50</v>
          </cell>
          <cell r="B262" t="str">
            <v>ZZZZZZ</v>
          </cell>
        </row>
        <row r="263">
          <cell r="A263" t="str">
            <v>D51</v>
          </cell>
          <cell r="B263" t="str">
            <v>ZZZZZZ</v>
          </cell>
        </row>
        <row r="264">
          <cell r="A264" t="str">
            <v>D52</v>
          </cell>
          <cell r="B264" t="str">
            <v>ZZZZZZ</v>
          </cell>
        </row>
        <row r="265">
          <cell r="A265" t="str">
            <v>D53</v>
          </cell>
          <cell r="B265" t="str">
            <v>ZZZZZZ</v>
          </cell>
        </row>
        <row r="266">
          <cell r="A266" t="str">
            <v>D54</v>
          </cell>
          <cell r="B266" t="str">
            <v>ZZZZZZ</v>
          </cell>
        </row>
        <row r="267">
          <cell r="A267" t="str">
            <v>D55</v>
          </cell>
          <cell r="B267" t="str">
            <v>ZZZZZZ</v>
          </cell>
        </row>
        <row r="268">
          <cell r="A268" t="str">
            <v>D56</v>
          </cell>
          <cell r="B268" t="str">
            <v>ZZZZZZ</v>
          </cell>
        </row>
        <row r="269">
          <cell r="A269" t="str">
            <v>D57</v>
          </cell>
          <cell r="B269" t="str">
            <v>ZZZZZZ</v>
          </cell>
        </row>
        <row r="270">
          <cell r="A270" t="str">
            <v>D58</v>
          </cell>
          <cell r="B270" t="str">
            <v>ZZZZZZ</v>
          </cell>
        </row>
        <row r="271">
          <cell r="A271" t="str">
            <v>D59</v>
          </cell>
          <cell r="B271" t="str">
            <v>ZZZZZZ</v>
          </cell>
        </row>
        <row r="272">
          <cell r="A272" t="str">
            <v>D60</v>
          </cell>
          <cell r="B272" t="str">
            <v>ZZZZZZ</v>
          </cell>
        </row>
        <row r="273">
          <cell r="A273" t="str">
            <v>E01AB</v>
          </cell>
          <cell r="B273" t="str">
            <v>ANGOLA</v>
          </cell>
        </row>
        <row r="274">
          <cell r="A274" t="str">
            <v>E02SA</v>
          </cell>
          <cell r="B274" t="str">
            <v>BOTSWANA</v>
          </cell>
        </row>
        <row r="275">
          <cell r="A275" t="str">
            <v>E02MA</v>
          </cell>
          <cell r="B275" t="str">
            <v>BOTSWANA</v>
          </cell>
        </row>
        <row r="276">
          <cell r="A276" t="str">
            <v>E03AA</v>
          </cell>
          <cell r="B276" t="str">
            <v>BURUNDI</v>
          </cell>
        </row>
        <row r="277">
          <cell r="A277" t="str">
            <v>E04AA</v>
          </cell>
          <cell r="B277" t="str">
            <v>CAMEROON</v>
          </cell>
        </row>
        <row r="278">
          <cell r="A278" t="str">
            <v>E05</v>
          </cell>
          <cell r="B278" t="str">
            <v>CAP VERDE</v>
          </cell>
        </row>
        <row r="279">
          <cell r="A279" t="str">
            <v>E06AA</v>
          </cell>
          <cell r="B279" t="str">
            <v>C. A. R.</v>
          </cell>
        </row>
        <row r="280">
          <cell r="A280" t="str">
            <v>E07</v>
          </cell>
          <cell r="B280" t="str">
            <v>CHAD</v>
          </cell>
        </row>
        <row r="281">
          <cell r="A281" t="str">
            <v>E08</v>
          </cell>
          <cell r="B281" t="str">
            <v>COMOROS</v>
          </cell>
        </row>
        <row r="282">
          <cell r="A282" t="str">
            <v>E09AB</v>
          </cell>
          <cell r="B282" t="str">
            <v>CONGO</v>
          </cell>
        </row>
        <row r="283">
          <cell r="A283" t="str">
            <v>E10</v>
          </cell>
          <cell r="B283" t="str">
            <v>DAHOMEY</v>
          </cell>
        </row>
        <row r="284">
          <cell r="A284" t="str">
            <v>E11</v>
          </cell>
          <cell r="B284" t="str">
            <v>EQUA. GUINEA</v>
          </cell>
        </row>
        <row r="285">
          <cell r="A285" t="str">
            <v>E12</v>
          </cell>
          <cell r="B285" t="str">
            <v>ZZZZZZ</v>
          </cell>
        </row>
        <row r="286">
          <cell r="A286" t="str">
            <v>E13AB</v>
          </cell>
          <cell r="B286" t="str">
            <v>GABON</v>
          </cell>
        </row>
        <row r="287">
          <cell r="A287" t="str">
            <v>E13AC</v>
          </cell>
          <cell r="B287" t="str">
            <v>GABON</v>
          </cell>
        </row>
        <row r="288">
          <cell r="A288" t="str">
            <v>E14AA</v>
          </cell>
          <cell r="B288" t="str">
            <v>GAMBIA</v>
          </cell>
        </row>
        <row r="289">
          <cell r="A289" t="str">
            <v>E15AA</v>
          </cell>
          <cell r="B289" t="str">
            <v>GHANA</v>
          </cell>
        </row>
        <row r="290">
          <cell r="A290" t="str">
            <v>E16</v>
          </cell>
          <cell r="B290" t="str">
            <v>GUINEA</v>
          </cell>
        </row>
        <row r="291">
          <cell r="A291" t="str">
            <v>E17</v>
          </cell>
          <cell r="B291" t="str">
            <v>GUINEA-BISSAU</v>
          </cell>
        </row>
        <row r="292">
          <cell r="A292" t="str">
            <v>E18AD</v>
          </cell>
          <cell r="B292" t="str">
            <v>IVORY COAST</v>
          </cell>
        </row>
        <row r="293">
          <cell r="A293" t="str">
            <v>E18MK</v>
          </cell>
          <cell r="B293" t="str">
            <v>I/COAST (K)</v>
          </cell>
        </row>
        <row r="294">
          <cell r="A294" t="str">
            <v>E19AA</v>
          </cell>
          <cell r="B294" t="str">
            <v>KENYA</v>
          </cell>
        </row>
        <row r="295">
          <cell r="A295" t="str">
            <v>E20</v>
          </cell>
          <cell r="B295" t="str">
            <v>ZZZZZZ</v>
          </cell>
        </row>
        <row r="296">
          <cell r="A296" t="str">
            <v>E21AC</v>
          </cell>
          <cell r="B296" t="str">
            <v>LIBERIA</v>
          </cell>
        </row>
        <row r="297">
          <cell r="A297" t="str">
            <v>E22AA</v>
          </cell>
          <cell r="B297" t="str">
            <v>MADAGASCAR</v>
          </cell>
        </row>
        <row r="298">
          <cell r="A298" t="str">
            <v>E23AB</v>
          </cell>
          <cell r="B298" t="str">
            <v>MALAWI</v>
          </cell>
        </row>
        <row r="299">
          <cell r="A299" t="str">
            <v>E24</v>
          </cell>
          <cell r="B299" t="str">
            <v>MALI</v>
          </cell>
        </row>
        <row r="300">
          <cell r="A300" t="str">
            <v>E25AA</v>
          </cell>
          <cell r="B300" t="str">
            <v>MAURITIUS</v>
          </cell>
        </row>
        <row r="301">
          <cell r="A301" t="str">
            <v>E26AA</v>
          </cell>
          <cell r="B301" t="str">
            <v>MOZAMBIQUE</v>
          </cell>
        </row>
        <row r="302">
          <cell r="A302" t="str">
            <v>E27</v>
          </cell>
          <cell r="B302" t="str">
            <v>NAMIBIA</v>
          </cell>
        </row>
        <row r="303">
          <cell r="A303" t="str">
            <v>E28</v>
          </cell>
          <cell r="B303" t="str">
            <v>NIGER</v>
          </cell>
        </row>
        <row r="304">
          <cell r="A304" t="str">
            <v>E29AC</v>
          </cell>
          <cell r="B304" t="str">
            <v>NIGERIA</v>
          </cell>
        </row>
        <row r="305">
          <cell r="A305" t="str">
            <v>E30</v>
          </cell>
          <cell r="B305" t="str">
            <v>RHODESIA</v>
          </cell>
        </row>
        <row r="306">
          <cell r="A306" t="str">
            <v>E31AA</v>
          </cell>
          <cell r="B306" t="str">
            <v>RWANDA</v>
          </cell>
        </row>
        <row r="307">
          <cell r="A307" t="str">
            <v>E32</v>
          </cell>
          <cell r="B307" t="str">
            <v>S &amp; p</v>
          </cell>
        </row>
        <row r="308">
          <cell r="A308" t="str">
            <v>E33AA</v>
          </cell>
          <cell r="B308" t="str">
            <v>SENEGAL</v>
          </cell>
        </row>
        <row r="309">
          <cell r="A309" t="str">
            <v>E33MK</v>
          </cell>
          <cell r="B309" t="str">
            <v>SENEGAL (K)</v>
          </cell>
        </row>
        <row r="310">
          <cell r="A310" t="str">
            <v>E34</v>
          </cell>
          <cell r="B310" t="str">
            <v>SEYCHELLES</v>
          </cell>
        </row>
        <row r="311">
          <cell r="A311" t="str">
            <v>E35</v>
          </cell>
          <cell r="B311" t="str">
            <v>SIERRA LEONE</v>
          </cell>
        </row>
        <row r="312">
          <cell r="A312" t="str">
            <v>E36</v>
          </cell>
          <cell r="B312" t="str">
            <v>ZZZZZZ</v>
          </cell>
        </row>
        <row r="313">
          <cell r="A313" t="str">
            <v>E37</v>
          </cell>
          <cell r="B313" t="str">
            <v>SOUTH AFRICA</v>
          </cell>
        </row>
        <row r="314">
          <cell r="A314" t="str">
            <v>E38</v>
          </cell>
          <cell r="B314" t="str">
            <v>SWAZILAND</v>
          </cell>
        </row>
        <row r="315">
          <cell r="A315" t="str">
            <v>E39AA</v>
          </cell>
          <cell r="B315" t="str">
            <v>TANZANIA</v>
          </cell>
        </row>
        <row r="316">
          <cell r="A316" t="str">
            <v>E40AB</v>
          </cell>
          <cell r="B316" t="str">
            <v>TOGO</v>
          </cell>
        </row>
        <row r="317">
          <cell r="A317" t="str">
            <v>E41</v>
          </cell>
          <cell r="B317" t="str">
            <v>UGANDA</v>
          </cell>
        </row>
        <row r="318">
          <cell r="A318" t="str">
            <v>E42</v>
          </cell>
          <cell r="B318" t="str">
            <v>UPPER VOLTA</v>
          </cell>
        </row>
        <row r="319">
          <cell r="A319" t="str">
            <v>E43AC</v>
          </cell>
          <cell r="B319" t="str">
            <v>ZAIRE</v>
          </cell>
        </row>
        <row r="320">
          <cell r="A320" t="str">
            <v>E44AA</v>
          </cell>
          <cell r="B320" t="str">
            <v>ZAMBIA</v>
          </cell>
        </row>
        <row r="321">
          <cell r="A321" t="str">
            <v>E44MK</v>
          </cell>
          <cell r="B321" t="str">
            <v>ZAMBIA</v>
          </cell>
        </row>
        <row r="322">
          <cell r="A322" t="str">
            <v>E45AC</v>
          </cell>
          <cell r="B322" t="str">
            <v>CANARY ISLAND</v>
          </cell>
        </row>
        <row r="323">
          <cell r="A323" t="str">
            <v>E46</v>
          </cell>
          <cell r="B323" t="str">
            <v>ZZZZZZ</v>
          </cell>
        </row>
        <row r="324">
          <cell r="A324" t="str">
            <v>E47AA</v>
          </cell>
          <cell r="B324" t="str">
            <v>CEUTA</v>
          </cell>
        </row>
        <row r="325">
          <cell r="A325" t="str">
            <v>E48AA</v>
          </cell>
          <cell r="B325" t="str">
            <v>MELILLA</v>
          </cell>
        </row>
        <row r="326">
          <cell r="A326" t="str">
            <v>E49AA</v>
          </cell>
          <cell r="B326" t="str">
            <v>REUNION</v>
          </cell>
        </row>
        <row r="327">
          <cell r="A327" t="str">
            <v>E50AA</v>
          </cell>
          <cell r="B327" t="str">
            <v>ZIMBABWE</v>
          </cell>
        </row>
        <row r="328">
          <cell r="A328" t="str">
            <v>E50MK</v>
          </cell>
          <cell r="B328" t="str">
            <v>ZIMBABWE</v>
          </cell>
        </row>
        <row r="329">
          <cell r="A329" t="str">
            <v>E51AA</v>
          </cell>
          <cell r="B329" t="str">
            <v>BENIN</v>
          </cell>
        </row>
        <row r="330">
          <cell r="A330" t="str">
            <v>E52AA</v>
          </cell>
          <cell r="B330" t="str">
            <v>SIERRALEON</v>
          </cell>
        </row>
        <row r="331">
          <cell r="A331" t="str">
            <v>E53AA</v>
          </cell>
          <cell r="B331" t="str">
            <v>B.FASO</v>
          </cell>
        </row>
      </sheetData>
      <sheetData sheetId="4"/>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품번표준화"/>
      <sheetName val="SUFFIX 붙이기"/>
      <sheetName val="자료표준"/>
      <sheetName val="품번단일"/>
      <sheetName val="M100 품번단일"/>
      <sheetName val="MAKE DBF_FILE"/>
      <sheetName val="기본"/>
      <sheetName val="목적(4봄)"/>
      <sheetName val="Dialog1"/>
      <sheetName val="실행준비"/>
      <sheetName val="옮기기"/>
      <sheetName val="seq."/>
      <sheetName val="해석data"/>
      <sheetName val="dmu_tol"/>
      <sheetName val="vp"/>
      <sheetName val="DPA"/>
      <sheetName val="dpa-p100"/>
      <sheetName val="dpa-s100"/>
      <sheetName val="dpa-t200"/>
      <sheetName val="3)BIR"/>
      <sheetName val="부품품질"/>
      <sheetName val="차량품질"/>
      <sheetName val="만성품질"/>
      <sheetName val="SE"/>
      <sheetName val="사전준비"/>
      <sheetName val="W_H"/>
      <sheetName val="결품"/>
      <sheetName val="검사단축"/>
      <sheetName val="외주개발비"/>
      <sheetName val="잉여"/>
      <sheetName val="검사생산성"/>
      <sheetName val="측정생산성"/>
      <sheetName val="물류생산성"/>
      <sheetName val="LINE"/>
      <sheetName val="공구"/>
      <sheetName val="유연인력"/>
      <sheetName val="직무"/>
      <sheetName val="관행"/>
      <sheetName val="통합"/>
      <sheetName val="설계검증"/>
      <sheetName val="표준"/>
      <sheetName val="매크로집7"/>
      <sheetName val="2. Definitions"/>
      <sheetName val="차수"/>
      <sheetName val="LD100 (2)"/>
      <sheetName val="등록의뢰"/>
      <sheetName val="Dura. chk. sheet"/>
      <sheetName val="Chart1"/>
      <sheetName val="Pedal Force"/>
      <sheetName val="Pedal Height"/>
      <sheetName val="WEIGHT "/>
      <sheetName val="BRAKE PAD "/>
      <sheetName val="Chart Brake pad"/>
      <sheetName val="BRAKE SHOE"/>
      <sheetName val="Chart Brake Shoe"/>
      <sheetName val="DISC"/>
      <sheetName val="Chart Brake Disc"/>
      <sheetName val="TYRE FRT-1"/>
      <sheetName val="Chart Frt. LH"/>
      <sheetName val="Chart Frt. RH"/>
      <sheetName val="TYRE RR-1"/>
      <sheetName val="Chart RR LH"/>
      <sheetName val="Chart RR RH"/>
      <sheetName val="Chart Trim Ht_Curb"/>
      <sheetName val="Chart Trim Ht_GVW"/>
      <sheetName val=" TRIM HEIGHT "/>
      <sheetName val="Data for TH &amp; GC graph"/>
      <sheetName val="Chart GC_Curb"/>
      <sheetName val="Chart GC_GVW"/>
      <sheetName val=" GROUND CLEARANCE"/>
      <sheetName val="Chart-GC-GVW@delta=10K"/>
      <sheetName val="Chart-GC-GVW@delta-actual"/>
      <sheetName val="Graph GVW GC"/>
      <sheetName val="Gap and step-door"/>
      <sheetName val=" Gap and step- Hood, tailgate"/>
      <sheetName val="Mirror timing"/>
      <sheetName val="Gear lever &amp; Hood  effort"/>
      <sheetName val="Door opening efforts"/>
      <sheetName val="Costbook #2"/>
      <sheetName val="DATA"/>
    </sheetNames>
    <definedNames>
      <definedName name="NOK"/>
      <definedName name="TOK"/>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sheetData sheetId="70"/>
      <sheetData sheetId="71" refreshError="1"/>
      <sheetData sheetId="72"/>
      <sheetData sheetId="73" refreshError="1"/>
      <sheetData sheetId="74"/>
      <sheetData sheetId="75" refreshError="1"/>
      <sheetData sheetId="76"/>
      <sheetData sheetId="77" refreshError="1"/>
      <sheetData sheetId="78" refreshError="1"/>
      <sheetData sheetId="79"/>
      <sheetData sheetId="80" refreshError="1"/>
      <sheetData sheetId="81" refreshError="1"/>
      <sheetData sheetId="82" refreshError="1"/>
      <sheetData sheetId="83" refreshError="1"/>
      <sheetData sheetId="84"/>
      <sheetData sheetId="85"/>
      <sheetData sheetId="86" refreshError="1"/>
      <sheetData sheetId="87" refreshError="1"/>
      <sheetData sheetId="88"/>
      <sheetData sheetId="89" refreshError="1"/>
      <sheetData sheetId="90" refreshError="1"/>
      <sheetData sheetId="91" refreshError="1"/>
      <sheetData sheetId="92"/>
      <sheetData sheetId="93"/>
      <sheetData sheetId="94"/>
      <sheetData sheetId="95"/>
      <sheetData sheetId="96"/>
      <sheetData sheetId="97" refreshError="1"/>
      <sheetData sheetId="98" refreshError="1"/>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A-A"/>
      <sheetName val="소유주(원)"/>
      <sheetName val="초기화면"/>
      <sheetName val="2.대외공문"/>
      <sheetName val="KD율"/>
      <sheetName val="GRACE"/>
    </sheetNames>
    <sheetDataSet>
      <sheetData sheetId="0" refreshError="1">
        <row r="2">
          <cell r="AH2" t="str">
            <v xml:space="preserve"> -</v>
          </cell>
          <cell r="AI2" t="str">
            <v xml:space="preserve"> -</v>
          </cell>
          <cell r="AJ2" t="str">
            <v xml:space="preserve"> -</v>
          </cell>
          <cell r="AK2" t="str">
            <v xml:space="preserve"> -</v>
          </cell>
          <cell r="AL2" t="str">
            <v xml:space="preserve"> -</v>
          </cell>
          <cell r="AM2" t="str">
            <v xml:space="preserve"> -</v>
          </cell>
          <cell r="AN2" t="str">
            <v xml:space="preserve"> -</v>
          </cell>
          <cell r="AO2" t="str">
            <v xml:space="preserve"> -</v>
          </cell>
        </row>
        <row r="3">
          <cell r="AH3" t="str">
            <v xml:space="preserve"> -</v>
          </cell>
          <cell r="AI3" t="str">
            <v xml:space="preserve"> -</v>
          </cell>
          <cell r="AJ3" t="str">
            <v xml:space="preserve"> -</v>
          </cell>
          <cell r="AK3" t="str">
            <v xml:space="preserve"> -</v>
          </cell>
          <cell r="AL3" t="str">
            <v xml:space="preserve"> -</v>
          </cell>
          <cell r="AM3" t="str">
            <v xml:space="preserve"> -</v>
          </cell>
          <cell r="AN3" t="str">
            <v xml:space="preserve"> -</v>
          </cell>
          <cell r="AO3" t="str">
            <v xml:space="preserve"> -</v>
          </cell>
        </row>
        <row r="4">
          <cell r="AH4" t="str">
            <v xml:space="preserve"> -</v>
          </cell>
          <cell r="AI4" t="str">
            <v xml:space="preserve"> -</v>
          </cell>
          <cell r="AJ4" t="str">
            <v xml:space="preserve"> -</v>
          </cell>
          <cell r="AK4" t="str">
            <v xml:space="preserve"> -</v>
          </cell>
          <cell r="AL4" t="str">
            <v xml:space="preserve"> -</v>
          </cell>
          <cell r="AM4" t="str">
            <v xml:space="preserve"> -</v>
          </cell>
          <cell r="AN4" t="str">
            <v xml:space="preserve"> -</v>
          </cell>
          <cell r="AO4" t="str">
            <v xml:space="preserve"> -</v>
          </cell>
        </row>
        <row r="5">
          <cell r="AH5" t="str">
            <v xml:space="preserve"> -</v>
          </cell>
          <cell r="AI5" t="str">
            <v xml:space="preserve"> -</v>
          </cell>
          <cell r="AJ5" t="str">
            <v xml:space="preserve"> -</v>
          </cell>
          <cell r="AK5" t="str">
            <v xml:space="preserve"> -</v>
          </cell>
          <cell r="AL5" t="str">
            <v xml:space="preserve"> -</v>
          </cell>
          <cell r="AM5" t="str">
            <v xml:space="preserve"> -</v>
          </cell>
          <cell r="AN5" t="str">
            <v xml:space="preserve"> -</v>
          </cell>
          <cell r="AO5" t="str">
            <v xml:space="preserve"> -</v>
          </cell>
        </row>
        <row r="6">
          <cell r="AH6" t="str">
            <v xml:space="preserve"> -</v>
          </cell>
          <cell r="AI6" t="str">
            <v xml:space="preserve"> -</v>
          </cell>
          <cell r="AJ6" t="str">
            <v xml:space="preserve"> -</v>
          </cell>
          <cell r="AK6" t="str">
            <v xml:space="preserve"> -</v>
          </cell>
          <cell r="AL6" t="str">
            <v xml:space="preserve"> -</v>
          </cell>
          <cell r="AM6" t="str">
            <v xml:space="preserve"> -</v>
          </cell>
          <cell r="AN6" t="str">
            <v xml:space="preserve"> -</v>
          </cell>
          <cell r="AO6" t="str">
            <v xml:space="preserve"> -</v>
          </cell>
        </row>
        <row r="7">
          <cell r="AH7" t="str">
            <v xml:space="preserve"> -</v>
          </cell>
          <cell r="AI7" t="str">
            <v xml:space="preserve"> -</v>
          </cell>
          <cell r="AJ7" t="str">
            <v xml:space="preserve"> -</v>
          </cell>
          <cell r="AK7" t="str">
            <v xml:space="preserve"> -</v>
          </cell>
          <cell r="AL7" t="str">
            <v xml:space="preserve"> -</v>
          </cell>
          <cell r="AM7" t="str">
            <v xml:space="preserve"> -</v>
          </cell>
          <cell r="AN7" t="str">
            <v xml:space="preserve"> -</v>
          </cell>
          <cell r="AO7" t="str">
            <v xml:space="preserve"> -</v>
          </cell>
        </row>
        <row r="8">
          <cell r="AH8" t="str">
            <v xml:space="preserve"> -</v>
          </cell>
          <cell r="AI8" t="str">
            <v xml:space="preserve"> -</v>
          </cell>
          <cell r="AJ8" t="str">
            <v xml:space="preserve"> -</v>
          </cell>
          <cell r="AK8" t="str">
            <v xml:space="preserve"> -</v>
          </cell>
          <cell r="AL8" t="str">
            <v xml:space="preserve"> -</v>
          </cell>
          <cell r="AM8" t="str">
            <v xml:space="preserve"> -</v>
          </cell>
          <cell r="AN8" t="str">
            <v xml:space="preserve"> -</v>
          </cell>
          <cell r="AO8" t="str">
            <v xml:space="preserve"> -</v>
          </cell>
        </row>
        <row r="9">
          <cell r="AH9" t="str">
            <v xml:space="preserve"> -</v>
          </cell>
          <cell r="AI9" t="str">
            <v xml:space="preserve"> -</v>
          </cell>
          <cell r="AJ9" t="str">
            <v xml:space="preserve"> -</v>
          </cell>
          <cell r="AK9" t="str">
            <v xml:space="preserve"> -</v>
          </cell>
          <cell r="AL9" t="str">
            <v xml:space="preserve"> -</v>
          </cell>
          <cell r="AM9" t="str">
            <v xml:space="preserve"> -</v>
          </cell>
          <cell r="AN9" t="str">
            <v xml:space="preserve"> -</v>
          </cell>
          <cell r="AO9" t="str">
            <v xml:space="preserve"> -</v>
          </cell>
        </row>
        <row r="10">
          <cell r="AH10" t="str">
            <v>-</v>
          </cell>
          <cell r="AI10" t="str">
            <v>-</v>
          </cell>
          <cell r="AJ10" t="str">
            <v>-</v>
          </cell>
          <cell r="AK10" t="str">
            <v>-</v>
          </cell>
          <cell r="AL10" t="str">
            <v>-</v>
          </cell>
          <cell r="AM10" t="str">
            <v>-</v>
          </cell>
          <cell r="AN10" t="str">
            <v>-</v>
          </cell>
          <cell r="AO10" t="str">
            <v>-</v>
          </cell>
        </row>
        <row r="11">
          <cell r="AH11" t="str">
            <v xml:space="preserve"> -</v>
          </cell>
          <cell r="AI11" t="str">
            <v xml:space="preserve"> -</v>
          </cell>
          <cell r="AJ11" t="str">
            <v xml:space="preserve"> -</v>
          </cell>
          <cell r="AK11" t="str">
            <v xml:space="preserve"> -</v>
          </cell>
          <cell r="AL11" t="str">
            <v xml:space="preserve"> -</v>
          </cell>
          <cell r="AM11" t="str">
            <v xml:space="preserve"> -</v>
          </cell>
          <cell r="AN11" t="str">
            <v xml:space="preserve"> -</v>
          </cell>
          <cell r="AO11" t="str">
            <v xml:space="preserve"> -</v>
          </cell>
        </row>
        <row r="12">
          <cell r="AH12" t="str">
            <v xml:space="preserve"> -</v>
          </cell>
          <cell r="AI12" t="str">
            <v xml:space="preserve"> -</v>
          </cell>
          <cell r="AJ12" t="str">
            <v xml:space="preserve"> -</v>
          </cell>
          <cell r="AK12" t="str">
            <v xml:space="preserve"> -</v>
          </cell>
          <cell r="AL12" t="str">
            <v xml:space="preserve"> -</v>
          </cell>
          <cell r="AM12" t="str">
            <v xml:space="preserve"> -</v>
          </cell>
          <cell r="AN12" t="str">
            <v xml:space="preserve"> -</v>
          </cell>
          <cell r="AO12" t="str">
            <v xml:space="preserve"> -</v>
          </cell>
        </row>
        <row r="13">
          <cell r="AH13" t="str">
            <v xml:space="preserve"> -</v>
          </cell>
          <cell r="AI13" t="str">
            <v xml:space="preserve"> -</v>
          </cell>
          <cell r="AJ13" t="str">
            <v xml:space="preserve"> -</v>
          </cell>
          <cell r="AK13" t="str">
            <v xml:space="preserve"> -</v>
          </cell>
          <cell r="AL13" t="str">
            <v xml:space="preserve"> -</v>
          </cell>
          <cell r="AM13" t="str">
            <v xml:space="preserve"> -</v>
          </cell>
          <cell r="AN13" t="str">
            <v xml:space="preserve"> -</v>
          </cell>
          <cell r="AO13" t="str">
            <v xml:space="preserve"> -</v>
          </cell>
        </row>
        <row r="14">
          <cell r="AH14" t="str">
            <v xml:space="preserve"> -</v>
          </cell>
          <cell r="AI14" t="str">
            <v xml:space="preserve"> -</v>
          </cell>
          <cell r="AJ14" t="str">
            <v xml:space="preserve"> -</v>
          </cell>
          <cell r="AK14" t="str">
            <v xml:space="preserve"> -</v>
          </cell>
          <cell r="AL14" t="str">
            <v xml:space="preserve"> -</v>
          </cell>
          <cell r="AM14" t="str">
            <v xml:space="preserve"> -</v>
          </cell>
          <cell r="AN14" t="str">
            <v xml:space="preserve"> -</v>
          </cell>
          <cell r="AO14" t="str">
            <v xml:space="preserve"> -</v>
          </cell>
        </row>
        <row r="15">
          <cell r="AH15" t="str">
            <v xml:space="preserve"> -</v>
          </cell>
          <cell r="AI15" t="str">
            <v xml:space="preserve"> -</v>
          </cell>
          <cell r="AJ15" t="str">
            <v xml:space="preserve"> -</v>
          </cell>
          <cell r="AK15" t="str">
            <v xml:space="preserve"> -</v>
          </cell>
          <cell r="AL15" t="str">
            <v xml:space="preserve"> -</v>
          </cell>
          <cell r="AM15" t="str">
            <v xml:space="preserve"> -</v>
          </cell>
          <cell r="AN15" t="str">
            <v xml:space="preserve"> -</v>
          </cell>
          <cell r="AO15" t="str">
            <v xml:space="preserve"> -</v>
          </cell>
        </row>
        <row r="16">
          <cell r="AH16" t="str">
            <v xml:space="preserve"> -</v>
          </cell>
          <cell r="AI16" t="str">
            <v xml:space="preserve"> -</v>
          </cell>
          <cell r="AJ16" t="str">
            <v xml:space="preserve"> -</v>
          </cell>
          <cell r="AK16" t="str">
            <v xml:space="preserve"> -</v>
          </cell>
          <cell r="AL16" t="str">
            <v xml:space="preserve"> -</v>
          </cell>
          <cell r="AM16" t="str">
            <v xml:space="preserve"> -</v>
          </cell>
          <cell r="AN16" t="str">
            <v xml:space="preserve"> -</v>
          </cell>
          <cell r="AO16" t="str">
            <v xml:space="preserve"> -</v>
          </cell>
        </row>
        <row r="17">
          <cell r="AH17" t="str">
            <v xml:space="preserve"> -</v>
          </cell>
          <cell r="AI17" t="str">
            <v xml:space="preserve"> -</v>
          </cell>
          <cell r="AJ17" t="str">
            <v xml:space="preserve"> -</v>
          </cell>
          <cell r="AK17" t="str">
            <v xml:space="preserve"> -</v>
          </cell>
          <cell r="AL17" t="str">
            <v xml:space="preserve"> -</v>
          </cell>
          <cell r="AM17" t="str">
            <v xml:space="preserve"> -</v>
          </cell>
          <cell r="AN17" t="str">
            <v xml:space="preserve"> -</v>
          </cell>
          <cell r="AO17" t="str">
            <v xml:space="preserve"> -</v>
          </cell>
        </row>
        <row r="18">
          <cell r="AH18" t="str">
            <v xml:space="preserve"> -</v>
          </cell>
          <cell r="AI18" t="str">
            <v xml:space="preserve"> -</v>
          </cell>
          <cell r="AJ18" t="str">
            <v xml:space="preserve"> -</v>
          </cell>
          <cell r="AK18" t="str">
            <v xml:space="preserve"> -</v>
          </cell>
          <cell r="AL18" t="str">
            <v xml:space="preserve"> -</v>
          </cell>
          <cell r="AM18" t="str">
            <v xml:space="preserve"> -</v>
          </cell>
          <cell r="AN18" t="str">
            <v xml:space="preserve"> -</v>
          </cell>
          <cell r="AO18" t="str">
            <v xml:space="preserve"> -</v>
          </cell>
        </row>
        <row r="19">
          <cell r="AH19" t="str">
            <v xml:space="preserve"> -</v>
          </cell>
          <cell r="AI19" t="str">
            <v xml:space="preserve"> -</v>
          </cell>
          <cell r="AJ19" t="str">
            <v xml:space="preserve"> -</v>
          </cell>
          <cell r="AK19" t="str">
            <v xml:space="preserve"> -</v>
          </cell>
          <cell r="AL19" t="str">
            <v xml:space="preserve"> -</v>
          </cell>
          <cell r="AM19" t="str">
            <v xml:space="preserve"> -</v>
          </cell>
          <cell r="AN19" t="str">
            <v xml:space="preserve"> -</v>
          </cell>
          <cell r="AO19" t="str">
            <v xml:space="preserve"> -</v>
          </cell>
        </row>
        <row r="20">
          <cell r="AH20" t="str">
            <v xml:space="preserve"> -</v>
          </cell>
          <cell r="AI20" t="str">
            <v xml:space="preserve"> -</v>
          </cell>
          <cell r="AJ20" t="str">
            <v xml:space="preserve"> -</v>
          </cell>
          <cell r="AK20" t="str">
            <v xml:space="preserve"> -</v>
          </cell>
          <cell r="AL20" t="str">
            <v xml:space="preserve"> -</v>
          </cell>
          <cell r="AM20" t="str">
            <v xml:space="preserve"> -</v>
          </cell>
          <cell r="AN20" t="str">
            <v xml:space="preserve"> -</v>
          </cell>
          <cell r="AO20" t="str">
            <v xml:space="preserve"> -</v>
          </cell>
        </row>
        <row r="21">
          <cell r="AH21" t="str">
            <v xml:space="preserve"> -</v>
          </cell>
          <cell r="AI21" t="str">
            <v xml:space="preserve"> -</v>
          </cell>
          <cell r="AJ21" t="str">
            <v xml:space="preserve"> -</v>
          </cell>
          <cell r="AK21" t="str">
            <v xml:space="preserve"> -</v>
          </cell>
          <cell r="AL21" t="str">
            <v xml:space="preserve"> -</v>
          </cell>
          <cell r="AM21" t="str">
            <v xml:space="preserve"> -</v>
          </cell>
          <cell r="AN21" t="str">
            <v xml:space="preserve"> -</v>
          </cell>
          <cell r="AO21" t="str">
            <v xml:space="preserve"> -</v>
          </cell>
        </row>
        <row r="22">
          <cell r="AH22" t="str">
            <v xml:space="preserve"> -</v>
          </cell>
          <cell r="AI22" t="str">
            <v xml:space="preserve"> -</v>
          </cell>
          <cell r="AJ22" t="str">
            <v xml:space="preserve"> -</v>
          </cell>
          <cell r="AK22" t="str">
            <v xml:space="preserve"> -</v>
          </cell>
          <cell r="AL22" t="str">
            <v xml:space="preserve"> -</v>
          </cell>
          <cell r="AM22" t="str">
            <v xml:space="preserve"> -</v>
          </cell>
          <cell r="AN22" t="str">
            <v xml:space="preserve"> -</v>
          </cell>
          <cell r="AO22" t="str">
            <v xml:space="preserve"> -</v>
          </cell>
        </row>
        <row r="23">
          <cell r="AH23" t="str">
            <v xml:space="preserve"> -</v>
          </cell>
          <cell r="AI23" t="str">
            <v xml:space="preserve"> -</v>
          </cell>
          <cell r="AJ23" t="str">
            <v xml:space="preserve"> -</v>
          </cell>
          <cell r="AK23" t="str">
            <v xml:space="preserve"> -</v>
          </cell>
          <cell r="AL23" t="str">
            <v xml:space="preserve"> -</v>
          </cell>
          <cell r="AM23" t="str">
            <v xml:space="preserve"> -</v>
          </cell>
          <cell r="AN23" t="str">
            <v xml:space="preserve"> -</v>
          </cell>
          <cell r="AO23" t="str">
            <v xml:space="preserve"> -</v>
          </cell>
        </row>
        <row r="24">
          <cell r="AH24" t="str">
            <v xml:space="preserve"> -</v>
          </cell>
          <cell r="AI24" t="str">
            <v xml:space="preserve"> -</v>
          </cell>
          <cell r="AJ24" t="str">
            <v xml:space="preserve"> -</v>
          </cell>
          <cell r="AK24" t="str">
            <v xml:space="preserve"> -</v>
          </cell>
          <cell r="AL24" t="str">
            <v xml:space="preserve"> -</v>
          </cell>
          <cell r="AM24" t="str">
            <v xml:space="preserve"> -</v>
          </cell>
          <cell r="AN24" t="str">
            <v xml:space="preserve"> -</v>
          </cell>
          <cell r="AO24" t="str">
            <v xml:space="preserve"> -</v>
          </cell>
        </row>
        <row r="25">
          <cell r="AH25" t="str">
            <v xml:space="preserve"> -</v>
          </cell>
          <cell r="AI25" t="str">
            <v xml:space="preserve"> -</v>
          </cell>
          <cell r="AJ25" t="str">
            <v xml:space="preserve"> -</v>
          </cell>
          <cell r="AK25" t="str">
            <v xml:space="preserve"> -</v>
          </cell>
          <cell r="AL25" t="str">
            <v xml:space="preserve"> -</v>
          </cell>
          <cell r="AM25" t="str">
            <v xml:space="preserve"> -</v>
          </cell>
          <cell r="AN25" t="str">
            <v xml:space="preserve"> -</v>
          </cell>
          <cell r="AO25" t="str">
            <v xml:space="preserve"> -</v>
          </cell>
        </row>
        <row r="26">
          <cell r="AH26" t="str">
            <v xml:space="preserve"> -</v>
          </cell>
          <cell r="AI26" t="str">
            <v xml:space="preserve"> -</v>
          </cell>
          <cell r="AJ26" t="str">
            <v xml:space="preserve"> -</v>
          </cell>
          <cell r="AK26" t="str">
            <v xml:space="preserve"> -</v>
          </cell>
          <cell r="AL26" t="str">
            <v xml:space="preserve"> -</v>
          </cell>
          <cell r="AM26" t="str">
            <v xml:space="preserve"> -</v>
          </cell>
          <cell r="AN26" t="str">
            <v xml:space="preserve"> -</v>
          </cell>
          <cell r="AO26" t="str">
            <v xml:space="preserve"> -</v>
          </cell>
        </row>
        <row r="27">
          <cell r="AH27" t="str">
            <v xml:space="preserve"> -</v>
          </cell>
          <cell r="AI27" t="str">
            <v xml:space="preserve"> -</v>
          </cell>
          <cell r="AJ27" t="str">
            <v xml:space="preserve"> -</v>
          </cell>
          <cell r="AK27" t="str">
            <v xml:space="preserve"> -</v>
          </cell>
          <cell r="AL27" t="str">
            <v xml:space="preserve"> -</v>
          </cell>
          <cell r="AM27" t="str">
            <v xml:space="preserve"> -</v>
          </cell>
          <cell r="AN27" t="str">
            <v xml:space="preserve"> -</v>
          </cell>
          <cell r="AO27" t="str">
            <v xml:space="preserve"> -</v>
          </cell>
        </row>
        <row r="28">
          <cell r="AH28" t="str">
            <v xml:space="preserve"> -</v>
          </cell>
          <cell r="AI28" t="str">
            <v xml:space="preserve"> -</v>
          </cell>
          <cell r="AJ28" t="str">
            <v xml:space="preserve"> -</v>
          </cell>
          <cell r="AK28" t="str">
            <v xml:space="preserve"> -</v>
          </cell>
          <cell r="AL28" t="str">
            <v xml:space="preserve"> -</v>
          </cell>
          <cell r="AM28" t="str">
            <v xml:space="preserve"> -</v>
          </cell>
          <cell r="AN28" t="str">
            <v xml:space="preserve"> -</v>
          </cell>
          <cell r="AO28" t="str">
            <v xml:space="preserve"> -</v>
          </cell>
        </row>
        <row r="29">
          <cell r="AH29" t="str">
            <v>-</v>
          </cell>
          <cell r="AI29" t="str">
            <v>-</v>
          </cell>
          <cell r="AJ29" t="str">
            <v>-</v>
          </cell>
          <cell r="AK29" t="str">
            <v>-</v>
          </cell>
          <cell r="AL29" t="str">
            <v>-</v>
          </cell>
          <cell r="AM29" t="str">
            <v>-</v>
          </cell>
          <cell r="AN29" t="str">
            <v>-</v>
          </cell>
          <cell r="AO29" t="str">
            <v>-</v>
          </cell>
        </row>
        <row r="30">
          <cell r="AH30" t="str">
            <v xml:space="preserve"> -</v>
          </cell>
          <cell r="AI30" t="str">
            <v xml:space="preserve"> -</v>
          </cell>
          <cell r="AJ30" t="str">
            <v xml:space="preserve"> -</v>
          </cell>
          <cell r="AK30" t="str">
            <v xml:space="preserve"> -</v>
          </cell>
          <cell r="AL30" t="str">
            <v xml:space="preserve"> -</v>
          </cell>
          <cell r="AM30" t="str">
            <v xml:space="preserve"> -</v>
          </cell>
          <cell r="AN30" t="str">
            <v xml:space="preserve"> -</v>
          </cell>
          <cell r="AO30" t="str">
            <v xml:space="preserve"> -</v>
          </cell>
        </row>
        <row r="31">
          <cell r="AH31" t="str">
            <v xml:space="preserve"> -</v>
          </cell>
          <cell r="AI31" t="str">
            <v xml:space="preserve"> -</v>
          </cell>
          <cell r="AJ31" t="str">
            <v xml:space="preserve"> -</v>
          </cell>
          <cell r="AK31" t="str">
            <v xml:space="preserve"> -</v>
          </cell>
          <cell r="AL31" t="str">
            <v xml:space="preserve"> -</v>
          </cell>
          <cell r="AM31" t="str">
            <v xml:space="preserve"> -</v>
          </cell>
          <cell r="AN31" t="str">
            <v xml:space="preserve"> -</v>
          </cell>
          <cell r="AO31" t="str">
            <v xml:space="preserve"> -</v>
          </cell>
        </row>
        <row r="32">
          <cell r="AH32" t="str">
            <v xml:space="preserve"> -</v>
          </cell>
          <cell r="AI32" t="str">
            <v xml:space="preserve"> -</v>
          </cell>
          <cell r="AJ32" t="str">
            <v xml:space="preserve"> -</v>
          </cell>
          <cell r="AK32" t="str">
            <v xml:space="preserve"> -</v>
          </cell>
          <cell r="AL32" t="str">
            <v xml:space="preserve"> -</v>
          </cell>
          <cell r="AM32" t="str">
            <v xml:space="preserve"> -</v>
          </cell>
          <cell r="AN32" t="str">
            <v xml:space="preserve"> -</v>
          </cell>
          <cell r="AO32" t="str">
            <v xml:space="preserve"> -</v>
          </cell>
        </row>
        <row r="33">
          <cell r="AH33" t="str">
            <v xml:space="preserve"> -</v>
          </cell>
          <cell r="AI33" t="str">
            <v xml:space="preserve"> -</v>
          </cell>
          <cell r="AJ33" t="str">
            <v xml:space="preserve"> -</v>
          </cell>
          <cell r="AK33" t="str">
            <v xml:space="preserve"> -</v>
          </cell>
          <cell r="AL33" t="str">
            <v xml:space="preserve"> -</v>
          </cell>
          <cell r="AM33" t="str">
            <v xml:space="preserve"> -</v>
          </cell>
          <cell r="AN33" t="str">
            <v xml:space="preserve"> -</v>
          </cell>
          <cell r="AO33" t="str">
            <v xml:space="preserve"> -</v>
          </cell>
        </row>
        <row r="34">
          <cell r="AH34" t="str">
            <v xml:space="preserve"> -</v>
          </cell>
          <cell r="AI34" t="str">
            <v xml:space="preserve"> -</v>
          </cell>
          <cell r="AJ34" t="str">
            <v xml:space="preserve"> -</v>
          </cell>
          <cell r="AK34" t="str">
            <v xml:space="preserve"> -</v>
          </cell>
          <cell r="AL34" t="str">
            <v xml:space="preserve"> -</v>
          </cell>
          <cell r="AM34" t="str">
            <v xml:space="preserve"> -</v>
          </cell>
          <cell r="AN34" t="str">
            <v xml:space="preserve"> -</v>
          </cell>
          <cell r="AO34" t="str">
            <v xml:space="preserve"> -</v>
          </cell>
        </row>
        <row r="35">
          <cell r="AH35" t="str">
            <v xml:space="preserve"> -</v>
          </cell>
          <cell r="AI35" t="str">
            <v xml:space="preserve"> -</v>
          </cell>
          <cell r="AJ35" t="str">
            <v xml:space="preserve"> -</v>
          </cell>
          <cell r="AK35" t="str">
            <v xml:space="preserve"> -</v>
          </cell>
          <cell r="AL35" t="str">
            <v xml:space="preserve"> -</v>
          </cell>
          <cell r="AM35" t="str">
            <v xml:space="preserve"> -</v>
          </cell>
          <cell r="AN35" t="str">
            <v xml:space="preserve"> -</v>
          </cell>
          <cell r="AO35" t="str">
            <v xml:space="preserve"> -</v>
          </cell>
        </row>
        <row r="36">
          <cell r="AH36" t="str">
            <v xml:space="preserve"> -</v>
          </cell>
          <cell r="AI36" t="str">
            <v xml:space="preserve"> -</v>
          </cell>
          <cell r="AJ36" t="str">
            <v xml:space="preserve"> -</v>
          </cell>
          <cell r="AK36" t="str">
            <v xml:space="preserve"> -</v>
          </cell>
          <cell r="AL36" t="str">
            <v xml:space="preserve"> -</v>
          </cell>
          <cell r="AM36" t="str">
            <v xml:space="preserve"> -</v>
          </cell>
          <cell r="AN36" t="str">
            <v xml:space="preserve"> -</v>
          </cell>
          <cell r="AO36" t="str">
            <v xml:space="preserve"> -</v>
          </cell>
        </row>
        <row r="37">
          <cell r="AH37" t="str">
            <v xml:space="preserve"> -</v>
          </cell>
          <cell r="AI37" t="str">
            <v xml:space="preserve"> -</v>
          </cell>
          <cell r="AJ37" t="str">
            <v xml:space="preserve"> -</v>
          </cell>
          <cell r="AK37" t="str">
            <v xml:space="preserve"> -</v>
          </cell>
          <cell r="AL37" t="str">
            <v xml:space="preserve"> -</v>
          </cell>
          <cell r="AM37" t="str">
            <v xml:space="preserve"> -</v>
          </cell>
          <cell r="AN37" t="str">
            <v xml:space="preserve"> -</v>
          </cell>
          <cell r="AO37" t="str">
            <v xml:space="preserve"> -</v>
          </cell>
        </row>
        <row r="38">
          <cell r="AH38" t="str">
            <v xml:space="preserve"> -</v>
          </cell>
          <cell r="AI38" t="str">
            <v xml:space="preserve"> -</v>
          </cell>
          <cell r="AJ38" t="str">
            <v xml:space="preserve"> -</v>
          </cell>
          <cell r="AK38" t="str">
            <v xml:space="preserve"> -</v>
          </cell>
          <cell r="AL38" t="str">
            <v xml:space="preserve"> -</v>
          </cell>
          <cell r="AM38" t="str">
            <v xml:space="preserve"> -</v>
          </cell>
          <cell r="AN38" t="str">
            <v xml:space="preserve"> -</v>
          </cell>
          <cell r="AO38" t="str">
            <v xml:space="preserve"> -</v>
          </cell>
        </row>
        <row r="39">
          <cell r="AH39" t="str">
            <v xml:space="preserve"> -</v>
          </cell>
          <cell r="AI39" t="str">
            <v xml:space="preserve"> -</v>
          </cell>
          <cell r="AJ39" t="str">
            <v xml:space="preserve"> -</v>
          </cell>
          <cell r="AK39" t="str">
            <v xml:space="preserve"> -</v>
          </cell>
          <cell r="AL39" t="str">
            <v xml:space="preserve"> -</v>
          </cell>
          <cell r="AM39" t="str">
            <v xml:space="preserve"> -</v>
          </cell>
          <cell r="AN39" t="str">
            <v xml:space="preserve"> -</v>
          </cell>
          <cell r="AO39" t="str">
            <v xml:space="preserve"> -</v>
          </cell>
        </row>
        <row r="40">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row>
        <row r="41">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row>
        <row r="42">
          <cell r="AH42" t="str">
            <v xml:space="preserve"> -</v>
          </cell>
          <cell r="AI42" t="str">
            <v xml:space="preserve"> -</v>
          </cell>
          <cell r="AJ42" t="str">
            <v xml:space="preserve"> -</v>
          </cell>
          <cell r="AK42" t="str">
            <v xml:space="preserve"> -</v>
          </cell>
          <cell r="AL42" t="str">
            <v xml:space="preserve"> -</v>
          </cell>
          <cell r="AM42" t="str">
            <v xml:space="preserve"> -</v>
          </cell>
          <cell r="AN42" t="str">
            <v xml:space="preserve"> -</v>
          </cell>
          <cell r="AO42" t="str">
            <v xml:space="preserve"> -</v>
          </cell>
        </row>
        <row r="43">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row>
        <row r="44">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row>
        <row r="45">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row>
        <row r="46">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row>
        <row r="47">
          <cell r="AH47" t="str">
            <v xml:space="preserve"> -</v>
          </cell>
          <cell r="AI47" t="str">
            <v xml:space="preserve"> -</v>
          </cell>
          <cell r="AJ47" t="str">
            <v xml:space="preserve"> -</v>
          </cell>
          <cell r="AK47" t="str">
            <v xml:space="preserve"> -</v>
          </cell>
          <cell r="AL47" t="str">
            <v xml:space="preserve"> -</v>
          </cell>
          <cell r="AM47" t="str">
            <v xml:space="preserve"> -</v>
          </cell>
          <cell r="AN47" t="str">
            <v xml:space="preserve"> -</v>
          </cell>
          <cell r="AO47" t="str">
            <v xml:space="preserve"> -</v>
          </cell>
        </row>
        <row r="48">
          <cell r="AH48" t="str">
            <v xml:space="preserve"> -</v>
          </cell>
          <cell r="AI48" t="str">
            <v xml:space="preserve"> -</v>
          </cell>
          <cell r="AJ48" t="str">
            <v xml:space="preserve"> -</v>
          </cell>
          <cell r="AK48" t="str">
            <v xml:space="preserve"> -</v>
          </cell>
          <cell r="AL48" t="str">
            <v xml:space="preserve"> -</v>
          </cell>
          <cell r="AM48" t="str">
            <v xml:space="preserve"> -</v>
          </cell>
          <cell r="AN48" t="str">
            <v xml:space="preserve"> -</v>
          </cell>
          <cell r="AO48" t="str">
            <v xml:space="preserve"> -</v>
          </cell>
        </row>
        <row r="49">
          <cell r="AH49" t="str">
            <v xml:space="preserve"> -</v>
          </cell>
          <cell r="AI49" t="str">
            <v xml:space="preserve"> -</v>
          </cell>
          <cell r="AJ49" t="str">
            <v xml:space="preserve"> -</v>
          </cell>
          <cell r="AK49" t="str">
            <v xml:space="preserve"> -</v>
          </cell>
          <cell r="AL49" t="str">
            <v xml:space="preserve"> -</v>
          </cell>
          <cell r="AM49" t="str">
            <v xml:space="preserve"> -</v>
          </cell>
          <cell r="AN49" t="str">
            <v xml:space="preserve"> -</v>
          </cell>
          <cell r="AO49" t="str">
            <v xml:space="preserve"> -</v>
          </cell>
        </row>
        <row r="50">
          <cell r="AH50" t="str">
            <v xml:space="preserve"> -</v>
          </cell>
          <cell r="AI50" t="str">
            <v xml:space="preserve"> -</v>
          </cell>
          <cell r="AJ50" t="str">
            <v xml:space="preserve"> -</v>
          </cell>
          <cell r="AK50" t="str">
            <v xml:space="preserve"> -</v>
          </cell>
          <cell r="AL50" t="str">
            <v xml:space="preserve"> -</v>
          </cell>
          <cell r="AM50" t="str">
            <v xml:space="preserve"> -</v>
          </cell>
          <cell r="AN50" t="str">
            <v xml:space="preserve"> -</v>
          </cell>
          <cell r="AO50" t="str">
            <v xml:space="preserve"> -</v>
          </cell>
        </row>
        <row r="51">
          <cell r="AH51" t="str">
            <v xml:space="preserve"> -</v>
          </cell>
          <cell r="AI51" t="str">
            <v xml:space="preserve"> -</v>
          </cell>
          <cell r="AJ51" t="str">
            <v xml:space="preserve"> -</v>
          </cell>
          <cell r="AK51" t="str">
            <v xml:space="preserve"> -</v>
          </cell>
          <cell r="AL51" t="str">
            <v xml:space="preserve"> -</v>
          </cell>
          <cell r="AM51" t="str">
            <v xml:space="preserve"> -</v>
          </cell>
          <cell r="AN51" t="str">
            <v xml:space="preserve"> -</v>
          </cell>
          <cell r="AO51" t="str">
            <v xml:space="preserve"> -</v>
          </cell>
        </row>
        <row r="52">
          <cell r="AH52" t="str">
            <v xml:space="preserve"> -</v>
          </cell>
          <cell r="AI52" t="str">
            <v xml:space="preserve"> -</v>
          </cell>
          <cell r="AJ52" t="str">
            <v xml:space="preserve"> -</v>
          </cell>
          <cell r="AK52" t="str">
            <v xml:space="preserve"> -</v>
          </cell>
          <cell r="AL52" t="str">
            <v xml:space="preserve"> -</v>
          </cell>
          <cell r="AM52" t="str">
            <v xml:space="preserve"> -</v>
          </cell>
          <cell r="AN52" t="str">
            <v xml:space="preserve"> -</v>
          </cell>
          <cell r="AO52" t="str">
            <v xml:space="preserve"> -</v>
          </cell>
        </row>
        <row r="53">
          <cell r="AH53" t="str">
            <v xml:space="preserve"> -</v>
          </cell>
          <cell r="AI53" t="str">
            <v xml:space="preserve"> -</v>
          </cell>
          <cell r="AJ53" t="str">
            <v xml:space="preserve"> -</v>
          </cell>
          <cell r="AK53" t="str">
            <v xml:space="preserve"> -</v>
          </cell>
          <cell r="AL53" t="str">
            <v xml:space="preserve"> -</v>
          </cell>
          <cell r="AM53" t="str">
            <v xml:space="preserve"> -</v>
          </cell>
          <cell r="AN53" t="str">
            <v xml:space="preserve"> -</v>
          </cell>
          <cell r="AO53" t="str">
            <v xml:space="preserve"> -</v>
          </cell>
        </row>
        <row r="54">
          <cell r="AH54" t="str">
            <v xml:space="preserve"> -</v>
          </cell>
          <cell r="AI54" t="str">
            <v xml:space="preserve"> -</v>
          </cell>
          <cell r="AJ54" t="str">
            <v xml:space="preserve"> -</v>
          </cell>
          <cell r="AK54" t="str">
            <v xml:space="preserve"> -</v>
          </cell>
          <cell r="AL54" t="str">
            <v xml:space="preserve"> -</v>
          </cell>
          <cell r="AM54" t="str">
            <v xml:space="preserve"> -</v>
          </cell>
          <cell r="AN54" t="str">
            <v xml:space="preserve"> -</v>
          </cell>
          <cell r="AO54" t="str">
            <v xml:space="preserve"> -</v>
          </cell>
        </row>
        <row r="55">
          <cell r="AH55" t="str">
            <v xml:space="preserve"> -</v>
          </cell>
          <cell r="AI55" t="str">
            <v xml:space="preserve"> -</v>
          </cell>
          <cell r="AJ55" t="str">
            <v xml:space="preserve"> -</v>
          </cell>
          <cell r="AK55" t="str">
            <v xml:space="preserve"> -</v>
          </cell>
          <cell r="AL55" t="str">
            <v xml:space="preserve"> -</v>
          </cell>
          <cell r="AM55" t="str">
            <v xml:space="preserve"> -</v>
          </cell>
          <cell r="AN55" t="str">
            <v xml:space="preserve"> -</v>
          </cell>
          <cell r="AO55" t="str">
            <v xml:space="preserve"> -</v>
          </cell>
        </row>
        <row r="56">
          <cell r="AH56" t="str">
            <v xml:space="preserve"> -</v>
          </cell>
          <cell r="AI56" t="str">
            <v xml:space="preserve"> -</v>
          </cell>
          <cell r="AJ56" t="str">
            <v xml:space="preserve"> -</v>
          </cell>
          <cell r="AK56" t="str">
            <v xml:space="preserve"> -</v>
          </cell>
          <cell r="AL56" t="str">
            <v xml:space="preserve"> -</v>
          </cell>
          <cell r="AM56" t="str">
            <v xml:space="preserve"> -</v>
          </cell>
          <cell r="AN56" t="str">
            <v xml:space="preserve"> -</v>
          </cell>
          <cell r="AO56" t="str">
            <v xml:space="preserve"> -</v>
          </cell>
        </row>
        <row r="57">
          <cell r="AH57" t="str">
            <v xml:space="preserve"> -</v>
          </cell>
          <cell r="AI57" t="str">
            <v xml:space="preserve"> -</v>
          </cell>
          <cell r="AJ57" t="str">
            <v xml:space="preserve"> -</v>
          </cell>
          <cell r="AK57" t="str">
            <v xml:space="preserve"> -</v>
          </cell>
          <cell r="AL57" t="str">
            <v xml:space="preserve"> -</v>
          </cell>
          <cell r="AM57" t="str">
            <v xml:space="preserve"> -</v>
          </cell>
          <cell r="AN57" t="str">
            <v xml:space="preserve"> -</v>
          </cell>
          <cell r="AO57" t="str">
            <v xml:space="preserve"> -</v>
          </cell>
        </row>
        <row r="58">
          <cell r="AH58" t="str">
            <v xml:space="preserve"> -</v>
          </cell>
          <cell r="AI58" t="str">
            <v xml:space="preserve"> -</v>
          </cell>
          <cell r="AJ58" t="str">
            <v xml:space="preserve"> -</v>
          </cell>
          <cell r="AK58" t="str">
            <v xml:space="preserve"> -</v>
          </cell>
          <cell r="AL58" t="str">
            <v xml:space="preserve"> -</v>
          </cell>
          <cell r="AM58" t="str">
            <v xml:space="preserve"> -</v>
          </cell>
          <cell r="AN58" t="str">
            <v xml:space="preserve"> -</v>
          </cell>
          <cell r="AO58" t="str">
            <v xml:space="preserve"> -</v>
          </cell>
        </row>
        <row r="59">
          <cell r="AH59" t="str">
            <v xml:space="preserve"> -</v>
          </cell>
          <cell r="AI59" t="str">
            <v xml:space="preserve"> -</v>
          </cell>
          <cell r="AJ59" t="str">
            <v xml:space="preserve"> -</v>
          </cell>
          <cell r="AK59" t="str">
            <v xml:space="preserve"> -</v>
          </cell>
          <cell r="AL59" t="str">
            <v xml:space="preserve"> -</v>
          </cell>
          <cell r="AM59" t="str">
            <v xml:space="preserve"> -</v>
          </cell>
          <cell r="AN59" t="str">
            <v xml:space="preserve"> -</v>
          </cell>
          <cell r="AO59" t="str">
            <v xml:space="preserve"> -</v>
          </cell>
        </row>
        <row r="60">
          <cell r="AH60" t="str">
            <v xml:space="preserve"> -</v>
          </cell>
          <cell r="AI60" t="str">
            <v xml:space="preserve"> -</v>
          </cell>
          <cell r="AJ60" t="str">
            <v xml:space="preserve"> -</v>
          </cell>
          <cell r="AK60" t="str">
            <v xml:space="preserve"> -</v>
          </cell>
          <cell r="AL60" t="str">
            <v xml:space="preserve"> -</v>
          </cell>
          <cell r="AM60" t="str">
            <v xml:space="preserve"> -</v>
          </cell>
          <cell r="AN60" t="str">
            <v xml:space="preserve"> -</v>
          </cell>
          <cell r="AO60" t="str">
            <v xml:space="preserve"> -</v>
          </cell>
        </row>
        <row r="61">
          <cell r="AH61" t="str">
            <v xml:space="preserve"> -</v>
          </cell>
          <cell r="AI61" t="str">
            <v xml:space="preserve"> -</v>
          </cell>
          <cell r="AJ61" t="str">
            <v xml:space="preserve"> -</v>
          </cell>
          <cell r="AK61" t="str">
            <v xml:space="preserve"> -</v>
          </cell>
          <cell r="AL61" t="str">
            <v xml:space="preserve"> -</v>
          </cell>
          <cell r="AM61" t="str">
            <v xml:space="preserve"> -</v>
          </cell>
          <cell r="AN61" t="str">
            <v xml:space="preserve"> -</v>
          </cell>
          <cell r="AO61" t="str">
            <v xml:space="preserve"> -</v>
          </cell>
        </row>
        <row r="62">
          <cell r="AH62" t="str">
            <v xml:space="preserve"> -</v>
          </cell>
          <cell r="AI62" t="str">
            <v xml:space="preserve"> -</v>
          </cell>
          <cell r="AJ62" t="str">
            <v xml:space="preserve"> -</v>
          </cell>
          <cell r="AK62" t="str">
            <v xml:space="preserve"> -</v>
          </cell>
          <cell r="AL62" t="str">
            <v xml:space="preserve"> -</v>
          </cell>
          <cell r="AM62" t="str">
            <v xml:space="preserve"> -</v>
          </cell>
          <cell r="AN62" t="str">
            <v xml:space="preserve"> -</v>
          </cell>
          <cell r="AO62" t="str">
            <v xml:space="preserve"> -</v>
          </cell>
        </row>
        <row r="63">
          <cell r="AH63" t="str">
            <v xml:space="preserve"> -</v>
          </cell>
          <cell r="AI63" t="str">
            <v xml:space="preserve"> -</v>
          </cell>
          <cell r="AJ63" t="str">
            <v xml:space="preserve"> -</v>
          </cell>
          <cell r="AK63" t="str">
            <v xml:space="preserve"> -</v>
          </cell>
          <cell r="AL63" t="str">
            <v xml:space="preserve"> -</v>
          </cell>
          <cell r="AM63" t="str">
            <v xml:space="preserve"> -</v>
          </cell>
          <cell r="AN63" t="str">
            <v xml:space="preserve"> -</v>
          </cell>
          <cell r="AO63" t="str">
            <v xml:space="preserve"> -</v>
          </cell>
        </row>
        <row r="64">
          <cell r="AH64" t="str">
            <v xml:space="preserve"> -</v>
          </cell>
          <cell r="AI64" t="str">
            <v xml:space="preserve"> -</v>
          </cell>
          <cell r="AJ64" t="str">
            <v xml:space="preserve"> -</v>
          </cell>
          <cell r="AK64" t="str">
            <v xml:space="preserve"> -</v>
          </cell>
          <cell r="AL64" t="str">
            <v xml:space="preserve"> -</v>
          </cell>
          <cell r="AM64" t="str">
            <v xml:space="preserve"> -</v>
          </cell>
          <cell r="AN64" t="str">
            <v xml:space="preserve"> -</v>
          </cell>
          <cell r="AO64" t="str">
            <v xml:space="preserve"> -</v>
          </cell>
        </row>
        <row r="65">
          <cell r="AH65" t="str">
            <v xml:space="preserve"> -</v>
          </cell>
          <cell r="AI65" t="str">
            <v xml:space="preserve"> -</v>
          </cell>
          <cell r="AJ65" t="str">
            <v xml:space="preserve"> -</v>
          </cell>
          <cell r="AK65" t="str">
            <v xml:space="preserve"> -</v>
          </cell>
          <cell r="AL65" t="str">
            <v xml:space="preserve"> -</v>
          </cell>
          <cell r="AM65" t="str">
            <v xml:space="preserve"> -</v>
          </cell>
          <cell r="AN65" t="str">
            <v xml:space="preserve"> -</v>
          </cell>
          <cell r="AO65" t="str">
            <v xml:space="preserve"> -</v>
          </cell>
        </row>
        <row r="66">
          <cell r="AH66" t="str">
            <v xml:space="preserve"> -</v>
          </cell>
          <cell r="AI66" t="str">
            <v xml:space="preserve"> -</v>
          </cell>
          <cell r="AJ66" t="str">
            <v xml:space="preserve"> -</v>
          </cell>
          <cell r="AK66" t="str">
            <v xml:space="preserve"> -</v>
          </cell>
          <cell r="AL66" t="str">
            <v xml:space="preserve"> -</v>
          </cell>
          <cell r="AM66" t="str">
            <v xml:space="preserve"> -</v>
          </cell>
          <cell r="AN66" t="str">
            <v xml:space="preserve"> -</v>
          </cell>
          <cell r="AO66" t="str">
            <v xml:space="preserve"> -</v>
          </cell>
        </row>
        <row r="67">
          <cell r="AH67" t="str">
            <v xml:space="preserve"> -</v>
          </cell>
          <cell r="AI67" t="str">
            <v xml:space="preserve"> -</v>
          </cell>
          <cell r="AJ67" t="str">
            <v xml:space="preserve"> -</v>
          </cell>
          <cell r="AK67" t="str">
            <v xml:space="preserve"> -</v>
          </cell>
          <cell r="AL67" t="str">
            <v xml:space="preserve"> -</v>
          </cell>
          <cell r="AM67" t="str">
            <v xml:space="preserve"> -</v>
          </cell>
          <cell r="AN67" t="str">
            <v xml:space="preserve"> -</v>
          </cell>
          <cell r="AO67" t="str">
            <v xml:space="preserve"> -</v>
          </cell>
        </row>
        <row r="68">
          <cell r="AH68" t="str">
            <v xml:space="preserve"> -</v>
          </cell>
          <cell r="AI68" t="str">
            <v xml:space="preserve"> -</v>
          </cell>
          <cell r="AJ68" t="str">
            <v xml:space="preserve"> -</v>
          </cell>
          <cell r="AK68" t="str">
            <v xml:space="preserve"> -</v>
          </cell>
          <cell r="AL68" t="str">
            <v xml:space="preserve"> -</v>
          </cell>
          <cell r="AM68" t="str">
            <v xml:space="preserve"> -</v>
          </cell>
          <cell r="AN68" t="str">
            <v xml:space="preserve"> -</v>
          </cell>
          <cell r="AO68" t="str">
            <v xml:space="preserve"> -</v>
          </cell>
        </row>
        <row r="69">
          <cell r="AH69" t="str">
            <v xml:space="preserve"> -</v>
          </cell>
          <cell r="AI69" t="str">
            <v xml:space="preserve"> -</v>
          </cell>
          <cell r="AJ69" t="str">
            <v xml:space="preserve"> -</v>
          </cell>
          <cell r="AK69" t="str">
            <v xml:space="preserve"> -</v>
          </cell>
          <cell r="AL69" t="str">
            <v xml:space="preserve"> -</v>
          </cell>
          <cell r="AM69" t="str">
            <v xml:space="preserve"> -</v>
          </cell>
          <cell r="AN69" t="str">
            <v xml:space="preserve"> -</v>
          </cell>
          <cell r="AO69" t="str">
            <v xml:space="preserve"> -</v>
          </cell>
        </row>
        <row r="70">
          <cell r="AH70" t="str">
            <v xml:space="preserve"> -</v>
          </cell>
          <cell r="AI70" t="str">
            <v xml:space="preserve"> -</v>
          </cell>
          <cell r="AJ70" t="str">
            <v xml:space="preserve"> -</v>
          </cell>
          <cell r="AK70" t="str">
            <v xml:space="preserve"> -</v>
          </cell>
          <cell r="AL70" t="str">
            <v xml:space="preserve"> -</v>
          </cell>
          <cell r="AM70" t="str">
            <v xml:space="preserve"> -</v>
          </cell>
          <cell r="AN70" t="str">
            <v xml:space="preserve"> -</v>
          </cell>
          <cell r="AO70" t="str">
            <v xml:space="preserve"> -</v>
          </cell>
        </row>
        <row r="71">
          <cell r="AH71" t="str">
            <v xml:space="preserve"> -</v>
          </cell>
          <cell r="AI71" t="str">
            <v xml:space="preserve"> -</v>
          </cell>
          <cell r="AJ71" t="str">
            <v xml:space="preserve"> -</v>
          </cell>
          <cell r="AK71" t="str">
            <v xml:space="preserve"> -</v>
          </cell>
          <cell r="AL71" t="str">
            <v xml:space="preserve"> -</v>
          </cell>
          <cell r="AM71" t="str">
            <v xml:space="preserve"> -</v>
          </cell>
          <cell r="AN71" t="str">
            <v xml:space="preserve"> -</v>
          </cell>
          <cell r="AO71" t="str">
            <v xml:space="preserve"> -</v>
          </cell>
        </row>
        <row r="72">
          <cell r="AH72" t="str">
            <v>-</v>
          </cell>
          <cell r="AI72" t="str">
            <v>-</v>
          </cell>
          <cell r="AJ72" t="str">
            <v>-</v>
          </cell>
          <cell r="AK72" t="str">
            <v>-</v>
          </cell>
          <cell r="AL72" t="str">
            <v>-</v>
          </cell>
          <cell r="AM72" t="str">
            <v>-</v>
          </cell>
          <cell r="AN72" t="str">
            <v>-</v>
          </cell>
          <cell r="AO72" t="str">
            <v>-</v>
          </cell>
        </row>
        <row r="73">
          <cell r="AH73" t="str">
            <v>-</v>
          </cell>
          <cell r="AI73" t="str">
            <v>-</v>
          </cell>
          <cell r="AJ73" t="str">
            <v>-</v>
          </cell>
          <cell r="AK73" t="str">
            <v>-</v>
          </cell>
          <cell r="AL73" t="str">
            <v>-</v>
          </cell>
          <cell r="AM73" t="str">
            <v>-</v>
          </cell>
          <cell r="AN73" t="str">
            <v>-</v>
          </cell>
          <cell r="AO73" t="str">
            <v>-</v>
          </cell>
        </row>
        <row r="74">
          <cell r="AH74" t="str">
            <v>-</v>
          </cell>
          <cell r="AI74" t="str">
            <v>-</v>
          </cell>
          <cell r="AJ74" t="str">
            <v>-</v>
          </cell>
          <cell r="AK74" t="str">
            <v>-</v>
          </cell>
          <cell r="AL74" t="str">
            <v>-</v>
          </cell>
          <cell r="AM74" t="str">
            <v>-</v>
          </cell>
          <cell r="AN74" t="str">
            <v>-</v>
          </cell>
          <cell r="AO74" t="str">
            <v>-</v>
          </cell>
        </row>
        <row r="75">
          <cell r="AH75" t="str">
            <v>-</v>
          </cell>
          <cell r="AI75" t="str">
            <v>-</v>
          </cell>
          <cell r="AJ75" t="str">
            <v>-</v>
          </cell>
          <cell r="AK75" t="str">
            <v>-</v>
          </cell>
          <cell r="AL75" t="str">
            <v>-</v>
          </cell>
          <cell r="AM75" t="str">
            <v>-</v>
          </cell>
          <cell r="AN75" t="str">
            <v>-</v>
          </cell>
          <cell r="AO75" t="str">
            <v>-</v>
          </cell>
        </row>
        <row r="78">
          <cell r="AH78" t="str">
            <v xml:space="preserve"> -</v>
          </cell>
          <cell r="AI78" t="str">
            <v xml:space="preserve"> -</v>
          </cell>
          <cell r="AJ78" t="str">
            <v xml:space="preserve"> -</v>
          </cell>
          <cell r="AK78" t="str">
            <v xml:space="preserve"> -</v>
          </cell>
          <cell r="AL78" t="str">
            <v xml:space="preserve"> -</v>
          </cell>
          <cell r="AM78" t="str">
            <v xml:space="preserve"> -</v>
          </cell>
          <cell r="AN78" t="str">
            <v xml:space="preserve"> -</v>
          </cell>
          <cell r="AO78" t="str">
            <v xml:space="preserve"> -</v>
          </cell>
        </row>
        <row r="79">
          <cell r="AH79" t="str">
            <v>-</v>
          </cell>
          <cell r="AI79" t="str">
            <v>-</v>
          </cell>
          <cell r="AJ79" t="str">
            <v>-</v>
          </cell>
          <cell r="AK79" t="str">
            <v>-</v>
          </cell>
          <cell r="AL79" t="str">
            <v>-</v>
          </cell>
          <cell r="AM79" t="str">
            <v>-</v>
          </cell>
          <cell r="AN79" t="str">
            <v>-</v>
          </cell>
          <cell r="AO79" t="str">
            <v>-</v>
          </cell>
        </row>
        <row r="80">
          <cell r="AH80" t="str">
            <v>-</v>
          </cell>
          <cell r="AI80" t="str">
            <v>-</v>
          </cell>
          <cell r="AJ80" t="str">
            <v>-</v>
          </cell>
          <cell r="AK80" t="str">
            <v>-</v>
          </cell>
          <cell r="AL80" t="str">
            <v>-</v>
          </cell>
          <cell r="AM80" t="str">
            <v>-</v>
          </cell>
          <cell r="AN80" t="str">
            <v>-</v>
          </cell>
          <cell r="AO80" t="str">
            <v>-</v>
          </cell>
        </row>
        <row r="81">
          <cell r="AH81" t="str">
            <v>-</v>
          </cell>
          <cell r="AI81" t="str">
            <v>-</v>
          </cell>
          <cell r="AJ81" t="str">
            <v>-</v>
          </cell>
          <cell r="AK81" t="str">
            <v>-</v>
          </cell>
          <cell r="AL81" t="str">
            <v>-</v>
          </cell>
          <cell r="AM81" t="str">
            <v>-</v>
          </cell>
          <cell r="AN81" t="str">
            <v>-</v>
          </cell>
          <cell r="AO81" t="str">
            <v>-</v>
          </cell>
        </row>
        <row r="82">
          <cell r="AH82" t="str">
            <v>-</v>
          </cell>
          <cell r="AI82" t="str">
            <v>-</v>
          </cell>
          <cell r="AJ82" t="str">
            <v>-</v>
          </cell>
          <cell r="AK82" t="str">
            <v>-</v>
          </cell>
          <cell r="AL82" t="str">
            <v>-</v>
          </cell>
          <cell r="AM82" t="str">
            <v>-</v>
          </cell>
          <cell r="AN82" t="str">
            <v>-</v>
          </cell>
          <cell r="AO82" t="str">
            <v>-</v>
          </cell>
        </row>
        <row r="83">
          <cell r="AH83" t="str">
            <v>-</v>
          </cell>
          <cell r="AI83" t="str">
            <v>-</v>
          </cell>
          <cell r="AJ83" t="str">
            <v>-</v>
          </cell>
          <cell r="AK83" t="str">
            <v>-</v>
          </cell>
          <cell r="AL83" t="str">
            <v>-</v>
          </cell>
          <cell r="AM83" t="str">
            <v>-</v>
          </cell>
          <cell r="AN83" t="str">
            <v>-</v>
          </cell>
          <cell r="AO83" t="str">
            <v>-</v>
          </cell>
        </row>
        <row r="84">
          <cell r="AH84" t="str">
            <v>-</v>
          </cell>
          <cell r="AI84" t="str">
            <v>-</v>
          </cell>
          <cell r="AJ84" t="str">
            <v>-</v>
          </cell>
          <cell r="AK84" t="str">
            <v>-</v>
          </cell>
          <cell r="AL84" t="str">
            <v>-</v>
          </cell>
          <cell r="AM84" t="str">
            <v>-</v>
          </cell>
          <cell r="AN84" t="str">
            <v>-</v>
          </cell>
          <cell r="AO84" t="str">
            <v>-</v>
          </cell>
        </row>
        <row r="85">
          <cell r="AH85" t="str">
            <v>-</v>
          </cell>
          <cell r="AI85" t="str">
            <v>-</v>
          </cell>
          <cell r="AJ85" t="str">
            <v>-</v>
          </cell>
          <cell r="AK85" t="str">
            <v>-</v>
          </cell>
          <cell r="AL85" t="str">
            <v>-</v>
          </cell>
          <cell r="AM85" t="str">
            <v>-</v>
          </cell>
          <cell r="AN85" t="str">
            <v>-</v>
          </cell>
          <cell r="AO85" t="str">
            <v>-</v>
          </cell>
        </row>
        <row r="86">
          <cell r="AH86" t="str">
            <v>-</v>
          </cell>
          <cell r="AI86" t="str">
            <v>-</v>
          </cell>
          <cell r="AJ86" t="str">
            <v>-</v>
          </cell>
          <cell r="AK86" t="str">
            <v>-</v>
          </cell>
          <cell r="AL86" t="str">
            <v>-</v>
          </cell>
          <cell r="AM86" t="str">
            <v>-</v>
          </cell>
          <cell r="AN86" t="str">
            <v>-</v>
          </cell>
          <cell r="AO86" t="str">
            <v>-</v>
          </cell>
        </row>
        <row r="87">
          <cell r="AH87" t="str">
            <v>-</v>
          </cell>
          <cell r="AI87" t="str">
            <v>-</v>
          </cell>
          <cell r="AJ87" t="str">
            <v>-</v>
          </cell>
          <cell r="AK87" t="str">
            <v>-</v>
          </cell>
          <cell r="AL87" t="str">
            <v>-</v>
          </cell>
          <cell r="AM87" t="str">
            <v>-</v>
          </cell>
          <cell r="AN87" t="str">
            <v>-</v>
          </cell>
          <cell r="AO87" t="str">
            <v>-</v>
          </cell>
        </row>
        <row r="88">
          <cell r="AH88" t="str">
            <v>-</v>
          </cell>
          <cell r="AI88" t="str">
            <v>-</v>
          </cell>
          <cell r="AJ88" t="str">
            <v>-</v>
          </cell>
          <cell r="AK88" t="str">
            <v>-</v>
          </cell>
          <cell r="AL88" t="str">
            <v>-</v>
          </cell>
          <cell r="AM88" t="str">
            <v>-</v>
          </cell>
          <cell r="AN88" t="str">
            <v>-</v>
          </cell>
          <cell r="AO88" t="str">
            <v>-</v>
          </cell>
        </row>
        <row r="89">
          <cell r="AH89" t="str">
            <v>-</v>
          </cell>
          <cell r="AI89" t="str">
            <v>-</v>
          </cell>
          <cell r="AJ89" t="str">
            <v>-</v>
          </cell>
          <cell r="AK89" t="str">
            <v>-</v>
          </cell>
          <cell r="AL89" t="str">
            <v>-</v>
          </cell>
          <cell r="AM89" t="str">
            <v>-</v>
          </cell>
          <cell r="AN89" t="str">
            <v>-</v>
          </cell>
          <cell r="AO89" t="str">
            <v>-</v>
          </cell>
        </row>
        <row r="90">
          <cell r="AH90" t="str">
            <v>-</v>
          </cell>
          <cell r="AI90" t="str">
            <v>-</v>
          </cell>
          <cell r="AJ90" t="str">
            <v>-</v>
          </cell>
          <cell r="AK90" t="str">
            <v>-</v>
          </cell>
          <cell r="AL90" t="str">
            <v>-</v>
          </cell>
          <cell r="AM90" t="str">
            <v>-</v>
          </cell>
          <cell r="AN90" t="str">
            <v>-</v>
          </cell>
          <cell r="AO90" t="str">
            <v>-</v>
          </cell>
        </row>
        <row r="91">
          <cell r="AH91" t="str">
            <v>-</v>
          </cell>
          <cell r="AI91" t="str">
            <v>-</v>
          </cell>
          <cell r="AJ91" t="str">
            <v>-</v>
          </cell>
          <cell r="AK91" t="str">
            <v>-</v>
          </cell>
          <cell r="AL91" t="str">
            <v>-</v>
          </cell>
          <cell r="AM91" t="str">
            <v>-</v>
          </cell>
          <cell r="AN91" t="str">
            <v>-</v>
          </cell>
          <cell r="AO91" t="str">
            <v>-</v>
          </cell>
        </row>
        <row r="92">
          <cell r="AH92" t="str">
            <v>-</v>
          </cell>
          <cell r="AI92" t="str">
            <v>-</v>
          </cell>
          <cell r="AJ92" t="str">
            <v>-</v>
          </cell>
          <cell r="AK92" t="str">
            <v>-</v>
          </cell>
          <cell r="AL92" t="str">
            <v>-</v>
          </cell>
          <cell r="AM92" t="str">
            <v>-</v>
          </cell>
          <cell r="AN92" t="str">
            <v>-</v>
          </cell>
          <cell r="AO92" t="str">
            <v>-</v>
          </cell>
        </row>
        <row r="93">
          <cell r="AH93" t="str">
            <v>-</v>
          </cell>
          <cell r="AI93" t="str">
            <v>-</v>
          </cell>
          <cell r="AJ93" t="str">
            <v>-</v>
          </cell>
          <cell r="AK93" t="str">
            <v>-</v>
          </cell>
          <cell r="AL93" t="str">
            <v>-</v>
          </cell>
          <cell r="AM93" t="str">
            <v>-</v>
          </cell>
          <cell r="AN93" t="str">
            <v>-</v>
          </cell>
          <cell r="AO93" t="str">
            <v>-</v>
          </cell>
        </row>
        <row r="94">
          <cell r="AH94" t="str">
            <v>-</v>
          </cell>
          <cell r="AI94" t="str">
            <v>-</v>
          </cell>
          <cell r="AJ94" t="str">
            <v>-</v>
          </cell>
          <cell r="AK94" t="str">
            <v>-</v>
          </cell>
          <cell r="AL94" t="str">
            <v>-</v>
          </cell>
          <cell r="AM94" t="str">
            <v>-</v>
          </cell>
          <cell r="AN94" t="str">
            <v>-</v>
          </cell>
          <cell r="AO94" t="str">
            <v>-</v>
          </cell>
        </row>
        <row r="95">
          <cell r="AH95" t="str">
            <v>-</v>
          </cell>
          <cell r="AI95" t="str">
            <v>-</v>
          </cell>
          <cell r="AJ95" t="str">
            <v>-</v>
          </cell>
          <cell r="AK95" t="str">
            <v>-</v>
          </cell>
          <cell r="AL95" t="str">
            <v>-</v>
          </cell>
          <cell r="AM95" t="str">
            <v>-</v>
          </cell>
          <cell r="AN95" t="str">
            <v>-</v>
          </cell>
          <cell r="AO95" t="str">
            <v>-</v>
          </cell>
        </row>
        <row r="98">
          <cell r="AH98" t="str">
            <v>-</v>
          </cell>
          <cell r="AI98" t="str">
            <v>-</v>
          </cell>
          <cell r="AJ98" t="str">
            <v>-</v>
          </cell>
          <cell r="AK98" t="str">
            <v>-</v>
          </cell>
          <cell r="AL98" t="str">
            <v>-</v>
          </cell>
          <cell r="AM98" t="str">
            <v>-</v>
          </cell>
          <cell r="AN98" t="str">
            <v>-</v>
          </cell>
          <cell r="AO98" t="str">
            <v>-</v>
          </cell>
        </row>
        <row r="112">
          <cell r="AH112" t="str">
            <v xml:space="preserve"> -</v>
          </cell>
          <cell r="AI112" t="str">
            <v xml:space="preserve"> -</v>
          </cell>
          <cell r="AJ112" t="str">
            <v xml:space="preserve"> -</v>
          </cell>
          <cell r="AK112" t="str">
            <v xml:space="preserve"> -</v>
          </cell>
          <cell r="AL112" t="str">
            <v xml:space="preserve"> -</v>
          </cell>
          <cell r="AM112" t="str">
            <v xml:space="preserve"> -</v>
          </cell>
          <cell r="AN112" t="str">
            <v xml:space="preserve"> -</v>
          </cell>
          <cell r="AO112" t="str">
            <v xml:space="preserve"> -</v>
          </cell>
        </row>
        <row r="123">
          <cell r="AH123" t="str">
            <v>COLBIDE</v>
          </cell>
          <cell r="AI123" t="str">
            <v>초경공구</v>
          </cell>
          <cell r="AJ123" t="str">
            <v>캐나다</v>
          </cell>
          <cell r="AK123" t="str">
            <v>11년</v>
          </cell>
          <cell r="AL123" t="str">
            <v>1억</v>
          </cell>
          <cell r="AM123" t="str">
            <v>1억</v>
          </cell>
          <cell r="AN123" t="str">
            <v>2억</v>
          </cell>
          <cell r="AO123" t="str">
            <v>HMA</v>
          </cell>
        </row>
        <row r="155">
          <cell r="AH155" t="str">
            <v xml:space="preserve"> -</v>
          </cell>
          <cell r="AI155" t="str">
            <v xml:space="preserve"> -</v>
          </cell>
          <cell r="AJ155" t="str">
            <v xml:space="preserve"> -</v>
          </cell>
          <cell r="AK155" t="str">
            <v xml:space="preserve"> -</v>
          </cell>
          <cell r="AL155" t="str">
            <v xml:space="preserve"> -</v>
          </cell>
          <cell r="AM155" t="str">
            <v xml:space="preserve"> -</v>
          </cell>
          <cell r="AN155" t="str">
            <v xml:space="preserve"> -</v>
          </cell>
          <cell r="AO155" t="str">
            <v xml:space="preserve"> -</v>
          </cell>
        </row>
        <row r="172">
          <cell r="AH172" t="str">
            <v xml:space="preserve"> -</v>
          </cell>
          <cell r="AI172" t="str">
            <v xml:space="preserve"> -</v>
          </cell>
          <cell r="AJ172" t="str">
            <v xml:space="preserve"> -</v>
          </cell>
          <cell r="AK172" t="str">
            <v xml:space="preserve"> -</v>
          </cell>
          <cell r="AL172" t="str">
            <v xml:space="preserve"> -</v>
          </cell>
          <cell r="AM172" t="str">
            <v xml:space="preserve"> -</v>
          </cell>
          <cell r="AN172" t="str">
            <v xml:space="preserve"> -</v>
          </cell>
          <cell r="AO172" t="str">
            <v xml:space="preserve"> -</v>
          </cell>
        </row>
        <row r="180">
          <cell r="AH180" t="str">
            <v>천진용접연구소</v>
          </cell>
          <cell r="AI180" t="str">
            <v>용접기</v>
          </cell>
          <cell r="AJ180" t="str">
            <v>중국</v>
          </cell>
          <cell r="AM180" t="str">
            <v>5억</v>
          </cell>
          <cell r="AO180" t="str">
            <v>BOR PRECISION</v>
          </cell>
        </row>
        <row r="187">
          <cell r="AH187" t="str">
            <v>-</v>
          </cell>
          <cell r="AI187" t="str">
            <v>-</v>
          </cell>
          <cell r="AJ187" t="str">
            <v>-</v>
          </cell>
          <cell r="AK187" t="str">
            <v>-</v>
          </cell>
          <cell r="AL187" t="str">
            <v>-</v>
          </cell>
          <cell r="AM187" t="str">
            <v>-</v>
          </cell>
          <cell r="AN187" t="str">
            <v>-</v>
          </cell>
          <cell r="AO187" t="str">
            <v>-</v>
          </cell>
        </row>
        <row r="210">
          <cell r="AH210" t="str">
            <v>-</v>
          </cell>
          <cell r="AI210" t="str">
            <v>-</v>
          </cell>
          <cell r="AJ210" t="str">
            <v>-</v>
          </cell>
          <cell r="AK210" t="str">
            <v>-</v>
          </cell>
          <cell r="AL210" t="str">
            <v>-</v>
          </cell>
          <cell r="AM210" t="str">
            <v>-</v>
          </cell>
          <cell r="AN210" t="str">
            <v>-</v>
          </cell>
          <cell r="AO210" t="str">
            <v>-</v>
          </cell>
        </row>
        <row r="218">
          <cell r="AH218" t="str">
            <v>-</v>
          </cell>
          <cell r="AI218" t="str">
            <v>-</v>
          </cell>
          <cell r="AJ218" t="str">
            <v>-</v>
          </cell>
          <cell r="AK218" t="str">
            <v>-</v>
          </cell>
          <cell r="AL218" t="str">
            <v>-</v>
          </cell>
          <cell r="AM218" t="str">
            <v>-</v>
          </cell>
          <cell r="AN218" t="str">
            <v>-</v>
          </cell>
          <cell r="AO218" t="str">
            <v>-</v>
          </cell>
        </row>
        <row r="230">
          <cell r="AH230" t="str">
            <v xml:space="preserve"> -</v>
          </cell>
          <cell r="AI230" t="str">
            <v xml:space="preserve"> -</v>
          </cell>
          <cell r="AJ230" t="str">
            <v xml:space="preserve"> -</v>
          </cell>
          <cell r="AK230" t="str">
            <v xml:space="preserve"> -</v>
          </cell>
          <cell r="AL230" t="str">
            <v xml:space="preserve"> -</v>
          </cell>
          <cell r="AM230" t="str">
            <v xml:space="preserve"> -</v>
          </cell>
          <cell r="AN230" t="str">
            <v xml:space="preserve"> -</v>
          </cell>
          <cell r="AO230" t="str">
            <v xml:space="preserve"> -</v>
          </cell>
        </row>
        <row r="239">
          <cell r="AH239" t="str">
            <v>-</v>
          </cell>
          <cell r="AI239" t="str">
            <v>-</v>
          </cell>
          <cell r="AJ239" t="str">
            <v>-</v>
          </cell>
          <cell r="AK239" t="str">
            <v>-</v>
          </cell>
          <cell r="AL239" t="str">
            <v>-</v>
          </cell>
          <cell r="AM239" t="str">
            <v>-</v>
          </cell>
          <cell r="AN239" t="str">
            <v>-</v>
          </cell>
          <cell r="AO239" t="str">
            <v>-</v>
          </cell>
        </row>
        <row r="241">
          <cell r="AH241" t="str">
            <v>MAKER</v>
          </cell>
          <cell r="AI241" t="str">
            <v>주요품목</v>
          </cell>
          <cell r="AJ241" t="str">
            <v xml:space="preserve">국명 </v>
          </cell>
          <cell r="AK241" t="str">
            <v>기간</v>
          </cell>
          <cell r="AL241" t="str">
            <v>93년도</v>
          </cell>
          <cell r="AM241" t="str">
            <v>94년도</v>
          </cell>
          <cell r="AN241" t="str">
            <v>95년도</v>
          </cell>
          <cell r="AO241" t="str">
            <v>MAKER</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NAME"/>
      <sheetName val="PPAP NAME"/>
      <sheetName val="INDEX "/>
      <sheetName val="Design Record"/>
      <sheetName val="PFD"/>
      <sheetName val="FMEA"/>
      <sheetName val="CP"/>
      <sheetName val="Dimn Report"/>
      <sheetName val="Stagewise"/>
      <sheetName val="R&amp;R Trimos "/>
      <sheetName val="R&amp;R DVC "/>
      <sheetName val="Micrometer R&amp;R. "/>
      <sheetName val="MATERIAL TC"/>
      <sheetName val="Attribut Flatness"/>
      <sheetName val=" SPC 50.5"/>
      <sheetName val=" SPC 50"/>
      <sheetName val=" SPC 1.25"/>
      <sheetName val=" SPC 162"/>
      <sheetName val=" SPC 167"/>
      <sheetName val="NABL DOC"/>
      <sheetName val="LIST OF CHCKING ADS"/>
      <sheetName val="PSW."/>
      <sheetName val="Packaging STD"/>
      <sheetName val="Weight Report"/>
    </sheetNames>
    <sheetDataSet>
      <sheetData sheetId="0">
        <row r="4">
          <cell r="C4" t="str">
            <v xml:space="preserve">         FILTRUM TOOLS &amp; COMPONENTS PVT LTD</v>
          </cell>
        </row>
        <row r="7">
          <cell r="B7" t="str">
            <v>PPAP FILE : SHELL, METAL</v>
          </cell>
        </row>
        <row r="9">
          <cell r="B9" t="str">
            <v>PART NAME : SHELL,METAL</v>
          </cell>
        </row>
        <row r="10">
          <cell r="B10" t="str">
            <v>PART NUMBER : 5003058</v>
          </cell>
        </row>
        <row r="11">
          <cell r="B11" t="str">
            <v>PART REVISION NO:- 03</v>
          </cell>
        </row>
        <row r="12">
          <cell r="B12" t="str">
            <v>CUSTOMER :- FLEETGUARD FILTERS PVT LTD.</v>
          </cell>
        </row>
      </sheetData>
      <sheetData sheetId="1">
        <row r="4">
          <cell r="B4" t="str">
            <v xml:space="preserve">         FILTRUM TOOLS &amp; COMPONENTS PVT LTD</v>
          </cell>
        </row>
        <row r="7">
          <cell r="B7" t="str">
            <v>PPAP FILE : SHELL,METAL</v>
          </cell>
        </row>
        <row r="12">
          <cell r="B12" t="str">
            <v>PART NUMBER : 5003058</v>
          </cell>
        </row>
        <row r="14">
          <cell r="B14" t="str">
            <v>PART REVISION NO:- 03</v>
          </cell>
        </row>
        <row r="16">
          <cell r="B16" t="str">
            <v>CUSTOMER :- FLEETGUARD FILTERS PVT LTD.</v>
          </cell>
        </row>
      </sheetData>
      <sheetData sheetId="2">
        <row r="1">
          <cell r="A1" t="str">
            <v>PPAP INDEX</v>
          </cell>
        </row>
        <row r="3">
          <cell r="A3" t="str">
            <v>Part Name :-SHELL,METAL</v>
          </cell>
          <cell r="C3" t="str">
            <v>Date :- 22.02.2014</v>
          </cell>
        </row>
        <row r="5">
          <cell r="A5" t="str">
            <v>Part No :- 5003058</v>
          </cell>
          <cell r="C5" t="str">
            <v>Customer :- FLEETGUARD FILTERS PVT LTD</v>
          </cell>
        </row>
        <row r="7">
          <cell r="A7" t="str">
            <v>SL:NO</v>
          </cell>
          <cell r="B7" t="str">
            <v>CONTENTS</v>
          </cell>
          <cell r="C7" t="str">
            <v>SUBMITTED</v>
          </cell>
          <cell r="D7" t="str">
            <v>NOT SUBMITTED</v>
          </cell>
          <cell r="E7" t="str">
            <v>NOT APPLICABLE</v>
          </cell>
        </row>
        <row r="8">
          <cell r="A8">
            <v>1</v>
          </cell>
          <cell r="B8" t="str">
            <v xml:space="preserve"> Customer Drawing</v>
          </cell>
          <cell r="C8" t="str">
            <v>P</v>
          </cell>
        </row>
        <row r="9">
          <cell r="A9">
            <v>2</v>
          </cell>
          <cell r="B9" t="str">
            <v>Customer Engineering Approval</v>
          </cell>
          <cell r="E9" t="str">
            <v>P</v>
          </cell>
        </row>
        <row r="10">
          <cell r="A10">
            <v>3</v>
          </cell>
          <cell r="B10" t="str">
            <v>Design records of saleble products</v>
          </cell>
          <cell r="E10" t="str">
            <v>P</v>
          </cell>
        </row>
        <row r="11">
          <cell r="A11">
            <v>4</v>
          </cell>
          <cell r="B11" t="str">
            <v>Design FMEA</v>
          </cell>
          <cell r="E11" t="str">
            <v>P</v>
          </cell>
        </row>
        <row r="12">
          <cell r="A12">
            <v>5</v>
          </cell>
          <cell r="B12" t="str">
            <v>Process Flow Diagram</v>
          </cell>
          <cell r="C12" t="str">
            <v>P</v>
          </cell>
        </row>
        <row r="13">
          <cell r="A13">
            <v>6</v>
          </cell>
          <cell r="B13" t="str">
            <v>Process FMEA</v>
          </cell>
          <cell r="C13" t="str">
            <v>P</v>
          </cell>
        </row>
        <row r="14">
          <cell r="A14">
            <v>7</v>
          </cell>
          <cell r="B14" t="str">
            <v>Control Plan</v>
          </cell>
          <cell r="C14" t="str">
            <v>P</v>
          </cell>
        </row>
        <row r="15">
          <cell r="A15">
            <v>8</v>
          </cell>
          <cell r="B15" t="str">
            <v xml:space="preserve">Dimensional Result </v>
          </cell>
          <cell r="C15" t="str">
            <v>P</v>
          </cell>
        </row>
        <row r="16">
          <cell r="A16">
            <v>9</v>
          </cell>
          <cell r="B16" t="str">
            <v>MSA</v>
          </cell>
          <cell r="C16" t="str">
            <v>P</v>
          </cell>
        </row>
        <row r="17">
          <cell r="A17">
            <v>10</v>
          </cell>
          <cell r="B17" t="str">
            <v>Material performance test results</v>
          </cell>
          <cell r="C17" t="str">
            <v>P</v>
          </cell>
        </row>
        <row r="18">
          <cell r="A18">
            <v>11</v>
          </cell>
          <cell r="B18" t="str">
            <v>Initial process study</v>
          </cell>
          <cell r="C18" t="str">
            <v>P</v>
          </cell>
        </row>
        <row r="19">
          <cell r="A19">
            <v>12</v>
          </cell>
          <cell r="B19" t="str">
            <v>Qualified Labrotary documents</v>
          </cell>
          <cell r="C19" t="str">
            <v>P</v>
          </cell>
        </row>
        <row r="20">
          <cell r="A20">
            <v>13</v>
          </cell>
          <cell r="B20" t="str">
            <v>Appearance approval Report</v>
          </cell>
          <cell r="E20" t="str">
            <v>P</v>
          </cell>
        </row>
        <row r="21">
          <cell r="A21">
            <v>14</v>
          </cell>
          <cell r="B21" t="str">
            <v xml:space="preserve">Sample Production Parts </v>
          </cell>
          <cell r="C21" t="str">
            <v>P</v>
          </cell>
        </row>
        <row r="22">
          <cell r="A22">
            <v>15</v>
          </cell>
          <cell r="B22" t="str">
            <v xml:space="preserve">Master Samples </v>
          </cell>
          <cell r="C22" t="str">
            <v>P</v>
          </cell>
        </row>
        <row r="23">
          <cell r="A23">
            <v>16</v>
          </cell>
          <cell r="B23" t="str">
            <v xml:space="preserve">Checking Aids </v>
          </cell>
          <cell r="C23" t="str">
            <v>P</v>
          </cell>
        </row>
        <row r="24">
          <cell r="A24">
            <v>17</v>
          </cell>
          <cell r="B24" t="str">
            <v>Customer Specific Requirement</v>
          </cell>
          <cell r="E24" t="str">
            <v>P</v>
          </cell>
        </row>
        <row r="25">
          <cell r="A25">
            <v>18</v>
          </cell>
          <cell r="B25" t="str">
            <v>Part Submission Warrant</v>
          </cell>
          <cell r="C25" t="str">
            <v>P</v>
          </cell>
        </row>
        <row r="26">
          <cell r="A26" t="str">
            <v>Prepared By :- Sudhir Bandagr</v>
          </cell>
          <cell r="C26" t="str">
            <v>Approved By :- Anil Kadam</v>
          </cell>
        </row>
      </sheetData>
      <sheetData sheetId="3" refreshError="1"/>
      <sheetData sheetId="4" refreshError="1"/>
      <sheetData sheetId="5"/>
      <sheetData sheetId="6"/>
      <sheetData sheetId="7" refreshError="1"/>
      <sheetData sheetId="8" refreshError="1"/>
      <sheetData sheetId="9">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101903199</v>
          </cell>
          <cell r="F5" t="str">
            <v>TRIMOS</v>
          </cell>
          <cell r="J5" t="str">
            <v>Amit Pawar</v>
          </cell>
          <cell r="O5">
            <v>101903199</v>
          </cell>
          <cell r="R5" t="str">
            <v>TRIMOS</v>
          </cell>
          <cell r="V5" t="str">
            <v>Amit Pawar</v>
          </cell>
        </row>
        <row r="6">
          <cell r="A6" t="str">
            <v>Part Name</v>
          </cell>
          <cell r="F6" t="str">
            <v>Gage Number</v>
          </cell>
          <cell r="J6" t="str">
            <v>Appraiser B</v>
          </cell>
          <cell r="O6" t="str">
            <v>Part Name</v>
          </cell>
          <cell r="R6" t="str">
            <v>Gage Number</v>
          </cell>
          <cell r="V6" t="str">
            <v>Appraiser B</v>
          </cell>
        </row>
        <row r="7">
          <cell r="A7" t="str">
            <v>End Plate</v>
          </cell>
          <cell r="F7" t="str">
            <v>FTCL/TRM/01</v>
          </cell>
          <cell r="J7" t="str">
            <v>Bandgar</v>
          </cell>
          <cell r="O7" t="str">
            <v>End Plate</v>
          </cell>
          <cell r="R7" t="str">
            <v>FTCL/TRM/01</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Draw height</v>
          </cell>
          <cell r="D9">
            <v>0</v>
          </cell>
          <cell r="E9">
            <v>0.5</v>
          </cell>
          <cell r="F9" t="str">
            <v>TRIMOS</v>
          </cell>
          <cell r="J9" t="str">
            <v>Kulkarni</v>
          </cell>
          <cell r="O9" t="str">
            <v>Draw height</v>
          </cell>
          <cell r="R9" t="str">
            <v>TRIMOS</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14.02.2014</v>
          </cell>
          <cell r="O11" t="str">
            <v>M1</v>
          </cell>
          <cell r="R11">
            <v>3</v>
          </cell>
          <cell r="T11">
            <v>10</v>
          </cell>
          <cell r="V11">
            <v>3</v>
          </cell>
          <cell r="X11" t="str">
            <v>14.02.2014</v>
          </cell>
        </row>
        <row r="12">
          <cell r="D12">
            <v>0</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0.15</v>
          </cell>
          <cell r="D15">
            <v>0.14000000000000001</v>
          </cell>
          <cell r="E15">
            <v>0.15</v>
          </cell>
          <cell r="F15">
            <v>0.15</v>
          </cell>
          <cell r="G15">
            <v>0.15</v>
          </cell>
          <cell r="H15">
            <v>0.18</v>
          </cell>
          <cell r="I15">
            <v>0.15</v>
          </cell>
          <cell r="J15">
            <v>0.15</v>
          </cell>
          <cell r="K15" t="str">
            <v>O.14</v>
          </cell>
          <cell r="L15">
            <v>0.16</v>
          </cell>
          <cell r="N15">
            <v>0.15333333333333332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0.15</v>
          </cell>
          <cell r="D16">
            <v>0.14000000000000001</v>
          </cell>
          <cell r="E16">
            <v>0.15</v>
          </cell>
          <cell r="F16">
            <v>0.15</v>
          </cell>
          <cell r="G16">
            <v>0.15</v>
          </cell>
          <cell r="H16">
            <v>0.18</v>
          </cell>
          <cell r="I16">
            <v>0.15</v>
          </cell>
          <cell r="J16">
            <v>0.15</v>
          </cell>
          <cell r="K16">
            <v>0.14000000000000001</v>
          </cell>
          <cell r="L16">
            <v>0.16</v>
          </cell>
          <cell r="N16">
            <v>0.15199999999999997</v>
          </cell>
          <cell r="P16" t="str">
            <v>=</v>
          </cell>
          <cell r="Q16" t="str">
            <v>0.000 x 0.59</v>
          </cell>
          <cell r="T16">
            <v>2</v>
          </cell>
          <cell r="U16">
            <v>0.8862000000000001</v>
          </cell>
          <cell r="W16" t="str">
            <v>=</v>
          </cell>
          <cell r="X16" t="str">
            <v>100(0.000/0.083)</v>
          </cell>
        </row>
        <row r="17">
          <cell r="A17">
            <v>3</v>
          </cell>
          <cell r="B17">
            <v>3</v>
          </cell>
          <cell r="C17">
            <v>0.15</v>
          </cell>
          <cell r="D17">
            <v>0.14000000000000001</v>
          </cell>
          <cell r="E17">
            <v>0.15</v>
          </cell>
          <cell r="F17">
            <v>0.15</v>
          </cell>
          <cell r="G17">
            <v>0.15</v>
          </cell>
          <cell r="H17" t="str">
            <v>O.18</v>
          </cell>
          <cell r="I17">
            <v>0.15</v>
          </cell>
          <cell r="J17">
            <v>0.15</v>
          </cell>
          <cell r="K17">
            <v>0.14000000000000001</v>
          </cell>
          <cell r="L17">
            <v>0.16</v>
          </cell>
          <cell r="N17">
            <v>0.1488888888888889</v>
          </cell>
          <cell r="P17" t="str">
            <v>=</v>
          </cell>
          <cell r="Q17">
            <v>0</v>
          </cell>
          <cell r="T17">
            <v>3</v>
          </cell>
          <cell r="U17">
            <v>0.59</v>
          </cell>
          <cell r="W17" t="str">
            <v>=</v>
          </cell>
          <cell r="X17">
            <v>0</v>
          </cell>
        </row>
        <row r="18">
          <cell r="A18">
            <v>4</v>
          </cell>
          <cell r="B18" t="str">
            <v>AVE</v>
          </cell>
          <cell r="C18">
            <v>0.15</v>
          </cell>
          <cell r="D18">
            <v>0.14000000000000001</v>
          </cell>
          <cell r="E18">
            <v>0.15</v>
          </cell>
          <cell r="F18">
            <v>0.15</v>
          </cell>
          <cell r="G18">
            <v>0.15</v>
          </cell>
          <cell r="H18">
            <v>0.18</v>
          </cell>
          <cell r="I18">
            <v>0.15</v>
          </cell>
          <cell r="J18">
            <v>0.15</v>
          </cell>
          <cell r="K18">
            <v>0.14000000000000001</v>
          </cell>
          <cell r="L18">
            <v>0.16</v>
          </cell>
          <cell r="M18" t="str">
            <v>xa=</v>
          </cell>
          <cell r="N18">
            <v>0.15199999999999997</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0.15</v>
          </cell>
          <cell r="D20">
            <v>0.12</v>
          </cell>
          <cell r="E20">
            <v>0.18</v>
          </cell>
          <cell r="F20">
            <v>0.15</v>
          </cell>
          <cell r="G20">
            <v>0.16</v>
          </cell>
          <cell r="H20">
            <v>0.15</v>
          </cell>
          <cell r="I20">
            <v>0.15</v>
          </cell>
          <cell r="J20">
            <v>0.14000000000000001</v>
          </cell>
          <cell r="K20">
            <v>0.18</v>
          </cell>
          <cell r="L20">
            <v>0.15</v>
          </cell>
          <cell r="N20">
            <v>0.153</v>
          </cell>
          <cell r="P20" t="str">
            <v>=</v>
          </cell>
          <cell r="Q20" t="str">
            <v>{(0.001 x 0.5231)^2 - (0.000 ^2/(10 x 3))}^1/2</v>
          </cell>
          <cell r="W20" t="str">
            <v>=</v>
          </cell>
          <cell r="X20" t="str">
            <v>100(0.001/0.083)</v>
          </cell>
        </row>
        <row r="21">
          <cell r="A21">
            <v>7</v>
          </cell>
          <cell r="B21">
            <v>2</v>
          </cell>
          <cell r="C21">
            <v>0.15</v>
          </cell>
          <cell r="D21">
            <v>0.12</v>
          </cell>
          <cell r="E21">
            <v>0.18</v>
          </cell>
          <cell r="F21">
            <v>0.15</v>
          </cell>
          <cell r="G21">
            <v>0.16</v>
          </cell>
          <cell r="H21">
            <v>0.15</v>
          </cell>
          <cell r="I21">
            <v>0.15</v>
          </cell>
          <cell r="J21">
            <v>0.14000000000000001</v>
          </cell>
          <cell r="K21">
            <v>0.18</v>
          </cell>
          <cell r="L21">
            <v>0.15</v>
          </cell>
          <cell r="N21">
            <v>0.153</v>
          </cell>
          <cell r="P21" t="str">
            <v>=</v>
          </cell>
          <cell r="Q21">
            <v>5.2310000000001505E-4</v>
          </cell>
          <cell r="S21" t="str">
            <v>Appraisers</v>
          </cell>
          <cell r="T21">
            <v>2</v>
          </cell>
          <cell r="U21">
            <v>3</v>
          </cell>
          <cell r="W21" t="str">
            <v>=</v>
          </cell>
          <cell r="X21">
            <v>0.62772000000001804</v>
          </cell>
        </row>
        <row r="22">
          <cell r="A22">
            <v>8</v>
          </cell>
          <cell r="B22">
            <v>3</v>
          </cell>
          <cell r="C22">
            <v>0.15</v>
          </cell>
          <cell r="D22">
            <v>0.12</v>
          </cell>
          <cell r="E22">
            <v>0.18</v>
          </cell>
          <cell r="F22">
            <v>0.15</v>
          </cell>
          <cell r="G22">
            <v>0.16</v>
          </cell>
          <cell r="H22">
            <v>0.15</v>
          </cell>
          <cell r="I22">
            <v>0.15</v>
          </cell>
          <cell r="J22">
            <v>0.14000000000000001</v>
          </cell>
          <cell r="K22">
            <v>0.18</v>
          </cell>
          <cell r="L22">
            <v>0.15</v>
          </cell>
          <cell r="N22">
            <v>0.153</v>
          </cell>
          <cell r="S22" t="str">
            <v>K2</v>
          </cell>
          <cell r="T22">
            <v>0.70710000000000006</v>
          </cell>
          <cell r="U22">
            <v>0.52310000000000001</v>
          </cell>
          <cell r="V22" t="str">
            <v xml:space="preserve">   n = number of parts</v>
          </cell>
        </row>
        <row r="23">
          <cell r="A23">
            <v>9</v>
          </cell>
          <cell r="B23" t="str">
            <v>AVE</v>
          </cell>
          <cell r="C23">
            <v>0.15</v>
          </cell>
          <cell r="D23">
            <v>0.12</v>
          </cell>
          <cell r="E23">
            <v>0.18000000000000002</v>
          </cell>
          <cell r="F23">
            <v>0.15</v>
          </cell>
          <cell r="G23">
            <v>0.16</v>
          </cell>
          <cell r="H23">
            <v>0.15</v>
          </cell>
          <cell r="I23">
            <v>0.15</v>
          </cell>
          <cell r="J23">
            <v>0.14000000000000001</v>
          </cell>
          <cell r="K23">
            <v>0.18000000000000002</v>
          </cell>
          <cell r="L23">
            <v>0.15</v>
          </cell>
          <cell r="M23" t="str">
            <v>xb=</v>
          </cell>
          <cell r="N23">
            <v>0.153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0.16</v>
          </cell>
          <cell r="D25">
            <v>0.15</v>
          </cell>
          <cell r="E25">
            <v>0.12</v>
          </cell>
          <cell r="F25">
            <v>0.18</v>
          </cell>
          <cell r="G25">
            <v>0.14000000000000001</v>
          </cell>
          <cell r="H25">
            <v>0.16</v>
          </cell>
          <cell r="I25">
            <v>0.16</v>
          </cell>
          <cell r="J25">
            <v>0.16</v>
          </cell>
          <cell r="K25">
            <v>0.15</v>
          </cell>
          <cell r="L25">
            <v>0.15</v>
          </cell>
          <cell r="N25">
            <v>0.15299999999999997</v>
          </cell>
          <cell r="P25" t="str">
            <v>=</v>
          </cell>
          <cell r="Q25" t="str">
            <v>{(0.000^2 + 0.001^2)}^1/2</v>
          </cell>
          <cell r="T25">
            <v>2</v>
          </cell>
          <cell r="U25">
            <v>0.70710000000000006</v>
          </cell>
          <cell r="V25" t="str">
            <v>% R&amp;R</v>
          </cell>
          <cell r="W25" t="str">
            <v>=</v>
          </cell>
          <cell r="X25" t="str">
            <v>100 (R&amp;R/Tol/6)</v>
          </cell>
        </row>
        <row r="26">
          <cell r="A26">
            <v>12</v>
          </cell>
          <cell r="B26">
            <v>2</v>
          </cell>
          <cell r="C26">
            <v>0.16</v>
          </cell>
          <cell r="D26">
            <v>0.15</v>
          </cell>
          <cell r="E26">
            <v>0.12</v>
          </cell>
          <cell r="F26">
            <v>0.18</v>
          </cell>
          <cell r="G26">
            <v>0.14000000000000001</v>
          </cell>
          <cell r="H26">
            <v>0.16</v>
          </cell>
          <cell r="I26">
            <v>0.16</v>
          </cell>
          <cell r="J26">
            <v>0.16</v>
          </cell>
          <cell r="K26">
            <v>0.15</v>
          </cell>
          <cell r="L26">
            <v>0.15</v>
          </cell>
          <cell r="N26">
            <v>0.15299999999999997</v>
          </cell>
          <cell r="P26" t="str">
            <v>=</v>
          </cell>
          <cell r="Q26">
            <v>5.2310000000001505E-4</v>
          </cell>
          <cell r="T26">
            <v>3</v>
          </cell>
          <cell r="U26">
            <v>0.52310000000000001</v>
          </cell>
          <cell r="W26" t="str">
            <v>=</v>
          </cell>
          <cell r="X26" t="str">
            <v>100(0.001/0.083)</v>
          </cell>
        </row>
        <row r="27">
          <cell r="A27">
            <v>13</v>
          </cell>
          <cell r="B27">
            <v>3</v>
          </cell>
          <cell r="C27">
            <v>0.16</v>
          </cell>
          <cell r="D27">
            <v>0.15</v>
          </cell>
          <cell r="E27">
            <v>0.12</v>
          </cell>
          <cell r="F27">
            <v>0.18</v>
          </cell>
          <cell r="G27">
            <v>0.14000000000000001</v>
          </cell>
          <cell r="H27">
            <v>0.16</v>
          </cell>
          <cell r="I27">
            <v>0.16</v>
          </cell>
          <cell r="J27">
            <v>0.16</v>
          </cell>
          <cell r="K27">
            <v>0.15</v>
          </cell>
          <cell r="L27">
            <v>0.15</v>
          </cell>
          <cell r="N27">
            <v>0.15299999999999997</v>
          </cell>
          <cell r="O27" t="str">
            <v xml:space="preserve">  Part Variation (PV)</v>
          </cell>
          <cell r="T27">
            <v>4</v>
          </cell>
          <cell r="U27">
            <v>0.44670000000000004</v>
          </cell>
          <cell r="W27" t="str">
            <v>=</v>
          </cell>
          <cell r="X27">
            <v>0.62772000000001804</v>
          </cell>
        </row>
        <row r="28">
          <cell r="A28">
            <v>14</v>
          </cell>
          <cell r="B28" t="str">
            <v>AVE</v>
          </cell>
          <cell r="C28">
            <v>0.16</v>
          </cell>
          <cell r="D28">
            <v>0.15</v>
          </cell>
          <cell r="E28">
            <v>0.12</v>
          </cell>
          <cell r="F28">
            <v>0.18000000000000002</v>
          </cell>
          <cell r="G28">
            <v>0.14000000000000001</v>
          </cell>
          <cell r="H28">
            <v>0.16</v>
          </cell>
          <cell r="I28">
            <v>0.16</v>
          </cell>
          <cell r="J28">
            <v>0.16</v>
          </cell>
          <cell r="K28">
            <v>0.15</v>
          </cell>
          <cell r="L28">
            <v>0.15</v>
          </cell>
          <cell r="M28" t="str">
            <v>xc=</v>
          </cell>
          <cell r="N28">
            <v>0.15299999999999997</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0.027 x 0.3146</v>
          </cell>
          <cell r="T29">
            <v>6</v>
          </cell>
          <cell r="U29">
            <v>0.34200000000000008</v>
          </cell>
        </row>
        <row r="30">
          <cell r="A30" t="str">
            <v xml:space="preserve">16. PART </v>
          </cell>
          <cell r="M30" t="str">
            <v>X=</v>
          </cell>
          <cell r="N30">
            <v>0.15266666666666667</v>
          </cell>
          <cell r="P30" t="str">
            <v>=</v>
          </cell>
          <cell r="Q30">
            <v>8.3893333333333268E-3</v>
          </cell>
          <cell r="R30" t="str">
            <v xml:space="preserve"> </v>
          </cell>
          <cell r="T30">
            <v>7</v>
          </cell>
          <cell r="U30">
            <v>0.35340000000000005</v>
          </cell>
          <cell r="V30" t="str">
            <v>% PV</v>
          </cell>
          <cell r="W30" t="str">
            <v>=</v>
          </cell>
          <cell r="X30" t="str">
            <v>100 (PV/Tol)</v>
          </cell>
        </row>
        <row r="31">
          <cell r="A31" t="str">
            <v xml:space="preserve">     AVE ( Xp )</v>
          </cell>
          <cell r="C31">
            <v>0.15333333333333332</v>
          </cell>
          <cell r="D31">
            <v>0.13666666666666669</v>
          </cell>
          <cell r="E31">
            <v>0.15</v>
          </cell>
          <cell r="F31">
            <v>0.16</v>
          </cell>
          <cell r="G31">
            <v>0.15</v>
          </cell>
          <cell r="H31">
            <v>0.16333333333333333</v>
          </cell>
          <cell r="I31">
            <v>0.15333333333333332</v>
          </cell>
          <cell r="J31">
            <v>0.15000000000000002</v>
          </cell>
          <cell r="K31">
            <v>0.1566666666666667</v>
          </cell>
          <cell r="L31">
            <v>0.15333333333333332</v>
          </cell>
          <cell r="M31" t="str">
            <v>Rp=</v>
          </cell>
          <cell r="N31">
            <v>2.6666666666666644E-2</v>
          </cell>
          <cell r="O31" t="str">
            <v>Tolerance/6</v>
          </cell>
          <cell r="T31">
            <v>8</v>
          </cell>
          <cell r="U31">
            <v>0.33750000000000002</v>
          </cell>
          <cell r="W31" t="str">
            <v>=</v>
          </cell>
          <cell r="X31" t="str">
            <v>100(0.008/0.000)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10.067199999999993</v>
          </cell>
          <cell r="Y32" t="str">
            <v xml:space="preserve"> </v>
          </cell>
        </row>
        <row r="33">
          <cell r="A33">
            <v>18</v>
          </cell>
          <cell r="B33" t="str">
            <v>(Max x - Min x) =</v>
          </cell>
          <cell r="M33" t="str">
            <v>xDIFF=</v>
          </cell>
          <cell r="N33">
            <v>1.0000000000000286E-3</v>
          </cell>
          <cell r="P33" t="str">
            <v>=</v>
          </cell>
          <cell r="Q33" t="str">
            <v>0.5 - 0</v>
          </cell>
          <cell r="T33">
            <v>10</v>
          </cell>
          <cell r="U33">
            <v>0.31460000000000005</v>
          </cell>
          <cell r="V33" t="str">
            <v xml:space="preserve">ndc        </v>
          </cell>
          <cell r="W33" t="str">
            <v>=</v>
          </cell>
          <cell r="X33" t="str">
            <v>1.41 * PV / GRR</v>
          </cell>
        </row>
        <row r="34">
          <cell r="A34">
            <v>19</v>
          </cell>
          <cell r="B34" t="str">
            <v>R x D4* =</v>
          </cell>
          <cell r="E34">
            <v>0</v>
          </cell>
          <cell r="G34">
            <v>0</v>
          </cell>
          <cell r="H34">
            <v>0</v>
          </cell>
          <cell r="I34">
            <v>0</v>
          </cell>
          <cell r="J34">
            <v>0</v>
          </cell>
          <cell r="M34" t="str">
            <v>UCLR=</v>
          </cell>
          <cell r="N34">
            <v>0</v>
          </cell>
          <cell r="P34" t="str">
            <v>=</v>
          </cell>
          <cell r="Q34">
            <v>8.3333333333333329E-2</v>
          </cell>
          <cell r="W34" t="str">
            <v>=</v>
          </cell>
          <cell r="X34">
            <v>22.613190594531929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TRIMOS</v>
          </cell>
          <cell r="I45" t="str">
            <v>FTCL/TRM/01</v>
          </cell>
        </row>
        <row r="46">
          <cell r="B46" t="str">
            <v>XC</v>
          </cell>
          <cell r="C46">
            <v>0.16</v>
          </cell>
          <cell r="D46">
            <v>0.15</v>
          </cell>
          <cell r="E46">
            <v>0.12</v>
          </cell>
          <cell r="F46">
            <v>0.18000000000000002</v>
          </cell>
          <cell r="G46">
            <v>0.14000000000000001</v>
          </cell>
          <cell r="H46">
            <v>0.16</v>
          </cell>
          <cell r="I46">
            <v>0.16</v>
          </cell>
          <cell r="J46">
            <v>0.16</v>
          </cell>
          <cell r="K46">
            <v>0.15</v>
          </cell>
          <cell r="L46">
            <v>0.15</v>
          </cell>
        </row>
        <row r="47">
          <cell r="B47" t="str">
            <v>XB</v>
          </cell>
          <cell r="C47">
            <v>0.15</v>
          </cell>
          <cell r="D47">
            <v>0.12</v>
          </cell>
          <cell r="E47">
            <v>0.18000000000000002</v>
          </cell>
          <cell r="F47">
            <v>0.15</v>
          </cell>
          <cell r="G47">
            <v>0.16</v>
          </cell>
          <cell r="H47">
            <v>0.15</v>
          </cell>
          <cell r="I47">
            <v>0.15</v>
          </cell>
          <cell r="J47">
            <v>0.14000000000000001</v>
          </cell>
          <cell r="K47">
            <v>0.18000000000000002</v>
          </cell>
          <cell r="L47">
            <v>0.15</v>
          </cell>
        </row>
        <row r="48">
          <cell r="B48" t="str">
            <v>XA</v>
          </cell>
          <cell r="C48">
            <v>0.15</v>
          </cell>
          <cell r="D48">
            <v>0.14000000000000001</v>
          </cell>
          <cell r="E48">
            <v>0.15</v>
          </cell>
          <cell r="F48">
            <v>0.15</v>
          </cell>
          <cell r="G48">
            <v>0.15</v>
          </cell>
          <cell r="H48">
            <v>0.18</v>
          </cell>
          <cell r="I48">
            <v>0.15</v>
          </cell>
          <cell r="J48">
            <v>0.15</v>
          </cell>
          <cell r="K48">
            <v>0.14000000000000001</v>
          </cell>
          <cell r="L48">
            <v>0.16</v>
          </cell>
        </row>
        <row r="49">
          <cell r="B49" t="str">
            <v>UCLx</v>
          </cell>
          <cell r="C49">
            <v>0.15266666666666667</v>
          </cell>
          <cell r="D49">
            <v>0.15266666666666667</v>
          </cell>
          <cell r="E49">
            <v>0.15266666666666667</v>
          </cell>
          <cell r="F49">
            <v>0.15266666666666667</v>
          </cell>
          <cell r="G49">
            <v>0.15266666666666667</v>
          </cell>
          <cell r="H49">
            <v>0.15266666666666667</v>
          </cell>
          <cell r="I49">
            <v>0.15266666666666667</v>
          </cell>
          <cell r="J49">
            <v>0.15266666666666667</v>
          </cell>
          <cell r="K49">
            <v>0.15266666666666667</v>
          </cell>
          <cell r="L49">
            <v>0.15266666666666667</v>
          </cell>
        </row>
        <row r="50">
          <cell r="B50" t="str">
            <v>MCLx</v>
          </cell>
          <cell r="C50">
            <v>0.15266666666666667</v>
          </cell>
          <cell r="D50">
            <v>0.15266666666666667</v>
          </cell>
          <cell r="E50">
            <v>0.15266666666666667</v>
          </cell>
          <cell r="F50">
            <v>0.15266666666666667</v>
          </cell>
          <cell r="G50">
            <v>0.15266666666666667</v>
          </cell>
          <cell r="H50">
            <v>0.15266666666666667</v>
          </cell>
          <cell r="I50">
            <v>0.15266666666666667</v>
          </cell>
          <cell r="J50">
            <v>0.15266666666666667</v>
          </cell>
          <cell r="K50">
            <v>0.15266666666666667</v>
          </cell>
          <cell r="L50">
            <v>0.15266666666666667</v>
          </cell>
        </row>
        <row r="51">
          <cell r="B51" t="str">
            <v>LCLx</v>
          </cell>
          <cell r="C51">
            <v>0.15266666666666667</v>
          </cell>
          <cell r="D51">
            <v>0.15266666666666667</v>
          </cell>
          <cell r="E51">
            <v>0.15266666666666667</v>
          </cell>
          <cell r="F51">
            <v>0.15266666666666667</v>
          </cell>
          <cell r="G51">
            <v>0.15266666666666667</v>
          </cell>
          <cell r="H51">
            <v>0.15266666666666667</v>
          </cell>
          <cell r="I51">
            <v>0.15266666666666667</v>
          </cell>
          <cell r="J51">
            <v>0.15266666666666667</v>
          </cell>
          <cell r="K51">
            <v>0.15266666666666667</v>
          </cell>
          <cell r="L51">
            <v>0.15266666666666667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0">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101903199</v>
          </cell>
          <cell r="F5" t="str">
            <v>Digital Vernier Caliper</v>
          </cell>
          <cell r="J5" t="str">
            <v>Amit Pawar</v>
          </cell>
          <cell r="O5">
            <v>101903199</v>
          </cell>
          <cell r="R5" t="str">
            <v>Digital Vernier Caliper</v>
          </cell>
          <cell r="V5" t="str">
            <v>Amit Pawar</v>
          </cell>
        </row>
        <row r="6">
          <cell r="A6" t="str">
            <v>Part Name</v>
          </cell>
          <cell r="F6" t="str">
            <v>Gage Number</v>
          </cell>
          <cell r="J6" t="str">
            <v>Appraiser B</v>
          </cell>
          <cell r="O6" t="str">
            <v>Part Name</v>
          </cell>
          <cell r="R6" t="str">
            <v>Gage Number</v>
          </cell>
          <cell r="V6" t="str">
            <v>Appraiser B</v>
          </cell>
        </row>
        <row r="7">
          <cell r="A7" t="str">
            <v>End Plate</v>
          </cell>
          <cell r="F7" t="str">
            <v>FTCL/DVC/04</v>
          </cell>
          <cell r="J7" t="str">
            <v>Bandgar</v>
          </cell>
          <cell r="O7" t="str">
            <v>End Plate</v>
          </cell>
          <cell r="R7" t="str">
            <v>FTCL/DVC/04</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Draw height</v>
          </cell>
          <cell r="D9">
            <v>86.6</v>
          </cell>
          <cell r="E9">
            <v>87.4</v>
          </cell>
          <cell r="F9" t="str">
            <v>Digital Vernier Caliper</v>
          </cell>
          <cell r="J9" t="str">
            <v>Kulkarni</v>
          </cell>
          <cell r="O9" t="str">
            <v>Draw height</v>
          </cell>
          <cell r="R9" t="str">
            <v>Digital Vernier Caliper</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15.02.2014</v>
          </cell>
          <cell r="O11" t="str">
            <v>M1</v>
          </cell>
          <cell r="R11">
            <v>3</v>
          </cell>
          <cell r="T11">
            <v>10</v>
          </cell>
          <cell r="V11">
            <v>3</v>
          </cell>
          <cell r="X11" t="str">
            <v>15.02.2014</v>
          </cell>
        </row>
        <row r="12">
          <cell r="D12">
            <v>0</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87</v>
          </cell>
          <cell r="D15">
            <v>87.02</v>
          </cell>
          <cell r="E15">
            <v>87.04</v>
          </cell>
          <cell r="F15">
            <v>87.02</v>
          </cell>
          <cell r="G15">
            <v>87.06</v>
          </cell>
          <cell r="H15">
            <v>87</v>
          </cell>
          <cell r="I15">
            <v>87.02</v>
          </cell>
          <cell r="J15">
            <v>87.04</v>
          </cell>
          <cell r="K15">
            <v>87.02</v>
          </cell>
          <cell r="L15">
            <v>87.06</v>
          </cell>
          <cell r="N15">
            <v>87.027999999999992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87</v>
          </cell>
          <cell r="D16">
            <v>87.02</v>
          </cell>
          <cell r="E16">
            <v>87.04</v>
          </cell>
          <cell r="F16">
            <v>87.02</v>
          </cell>
          <cell r="G16">
            <v>87.06</v>
          </cell>
          <cell r="H16">
            <v>87</v>
          </cell>
          <cell r="I16">
            <v>87.02</v>
          </cell>
          <cell r="J16">
            <v>87.04</v>
          </cell>
          <cell r="K16">
            <v>87.02</v>
          </cell>
          <cell r="L16">
            <v>87.06</v>
          </cell>
          <cell r="N16">
            <v>87.027999999999992</v>
          </cell>
          <cell r="P16" t="str">
            <v>=</v>
          </cell>
          <cell r="Q16" t="str">
            <v>0.000 x 0.59</v>
          </cell>
          <cell r="T16">
            <v>2</v>
          </cell>
          <cell r="U16">
            <v>0.8862000000000001</v>
          </cell>
          <cell r="W16" t="str">
            <v>=</v>
          </cell>
          <cell r="X16" t="str">
            <v>100(0.000/0.133)</v>
          </cell>
        </row>
        <row r="17">
          <cell r="A17">
            <v>3</v>
          </cell>
          <cell r="B17">
            <v>3</v>
          </cell>
          <cell r="C17">
            <v>87</v>
          </cell>
          <cell r="D17">
            <v>87.02</v>
          </cell>
          <cell r="E17">
            <v>87.04</v>
          </cell>
          <cell r="F17">
            <v>87.02</v>
          </cell>
          <cell r="G17">
            <v>87.06</v>
          </cell>
          <cell r="H17">
            <v>87</v>
          </cell>
          <cell r="I17">
            <v>87.02</v>
          </cell>
          <cell r="J17">
            <v>87.04</v>
          </cell>
          <cell r="K17">
            <v>87.02</v>
          </cell>
          <cell r="L17">
            <v>87.06</v>
          </cell>
          <cell r="N17">
            <v>87.027999999999992</v>
          </cell>
          <cell r="P17" t="str">
            <v>=</v>
          </cell>
          <cell r="Q17">
            <v>0</v>
          </cell>
          <cell r="T17">
            <v>3</v>
          </cell>
          <cell r="U17">
            <v>0.59</v>
          </cell>
          <cell r="W17" t="str">
            <v>=</v>
          </cell>
          <cell r="X17">
            <v>0</v>
          </cell>
        </row>
        <row r="18">
          <cell r="A18">
            <v>4</v>
          </cell>
          <cell r="B18" t="str">
            <v>AVE</v>
          </cell>
          <cell r="C18">
            <v>87</v>
          </cell>
          <cell r="D18">
            <v>87.02</v>
          </cell>
          <cell r="E18">
            <v>87.04</v>
          </cell>
          <cell r="F18">
            <v>87.02</v>
          </cell>
          <cell r="G18">
            <v>87.06</v>
          </cell>
          <cell r="H18">
            <v>87</v>
          </cell>
          <cell r="I18">
            <v>87.02</v>
          </cell>
          <cell r="J18">
            <v>87.04</v>
          </cell>
          <cell r="K18">
            <v>87.02</v>
          </cell>
          <cell r="L18">
            <v>87.06</v>
          </cell>
          <cell r="M18" t="str">
            <v>xa=</v>
          </cell>
          <cell r="N18">
            <v>87.027999999999992</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86.98</v>
          </cell>
          <cell r="D20">
            <v>87.02</v>
          </cell>
          <cell r="E20">
            <v>87.04</v>
          </cell>
          <cell r="F20">
            <v>87.02</v>
          </cell>
          <cell r="G20">
            <v>87.06</v>
          </cell>
          <cell r="H20">
            <v>87.04</v>
          </cell>
          <cell r="I20">
            <v>87.02</v>
          </cell>
          <cell r="J20">
            <v>87.04</v>
          </cell>
          <cell r="K20">
            <v>87.02</v>
          </cell>
          <cell r="L20">
            <v>87.06</v>
          </cell>
          <cell r="N20">
            <v>87.03</v>
          </cell>
          <cell r="P20" t="str">
            <v>=</v>
          </cell>
          <cell r="Q20" t="str">
            <v>{(0.004 x 0.5231)^2 - (0.000 ^2/(10 x 3))}^1/2</v>
          </cell>
          <cell r="W20" t="str">
            <v>=</v>
          </cell>
          <cell r="X20" t="str">
            <v>100(0.002/0.133)</v>
          </cell>
        </row>
        <row r="21">
          <cell r="A21">
            <v>7</v>
          </cell>
          <cell r="B21">
            <v>2</v>
          </cell>
          <cell r="C21">
            <v>86.98</v>
          </cell>
          <cell r="D21">
            <v>87.02</v>
          </cell>
          <cell r="E21">
            <v>87.04</v>
          </cell>
          <cell r="F21">
            <v>87.02</v>
          </cell>
          <cell r="G21">
            <v>87.06</v>
          </cell>
          <cell r="H21">
            <v>87.04</v>
          </cell>
          <cell r="I21">
            <v>87.02</v>
          </cell>
          <cell r="J21">
            <v>87.04</v>
          </cell>
          <cell r="K21">
            <v>87.02</v>
          </cell>
          <cell r="L21">
            <v>87.06</v>
          </cell>
          <cell r="N21">
            <v>87.03</v>
          </cell>
          <cell r="P21" t="str">
            <v>=</v>
          </cell>
          <cell r="Q21">
            <v>2.0924000000025573E-3</v>
          </cell>
          <cell r="S21" t="str">
            <v>Appraisers</v>
          </cell>
          <cell r="T21">
            <v>2</v>
          </cell>
          <cell r="U21">
            <v>3</v>
          </cell>
          <cell r="W21" t="str">
            <v>=</v>
          </cell>
          <cell r="X21">
            <v>1.569300000001896</v>
          </cell>
        </row>
        <row r="22">
          <cell r="A22">
            <v>8</v>
          </cell>
          <cell r="B22">
            <v>3</v>
          </cell>
          <cell r="C22">
            <v>86.98</v>
          </cell>
          <cell r="D22">
            <v>87.02</v>
          </cell>
          <cell r="E22">
            <v>87.04</v>
          </cell>
          <cell r="F22">
            <v>87.02</v>
          </cell>
          <cell r="G22">
            <v>87.06</v>
          </cell>
          <cell r="H22">
            <v>87.04</v>
          </cell>
          <cell r="I22">
            <v>87.02</v>
          </cell>
          <cell r="J22">
            <v>87.04</v>
          </cell>
          <cell r="K22">
            <v>87.02</v>
          </cell>
          <cell r="L22">
            <v>87.06</v>
          </cell>
          <cell r="N22">
            <v>87.03</v>
          </cell>
          <cell r="S22" t="str">
            <v>K2</v>
          </cell>
          <cell r="T22">
            <v>0.70710000000000006</v>
          </cell>
          <cell r="U22">
            <v>0.52310000000000001</v>
          </cell>
          <cell r="V22" t="str">
            <v xml:space="preserve">   n = number of parts</v>
          </cell>
        </row>
        <row r="23">
          <cell r="A23">
            <v>9</v>
          </cell>
          <cell r="B23" t="str">
            <v>AVE</v>
          </cell>
          <cell r="C23">
            <v>86.98</v>
          </cell>
          <cell r="D23">
            <v>87.02</v>
          </cell>
          <cell r="E23">
            <v>87.04</v>
          </cell>
          <cell r="F23">
            <v>87.02</v>
          </cell>
          <cell r="G23">
            <v>87.06</v>
          </cell>
          <cell r="H23">
            <v>87.04</v>
          </cell>
          <cell r="I23">
            <v>87.02</v>
          </cell>
          <cell r="J23">
            <v>87.04</v>
          </cell>
          <cell r="K23">
            <v>87.02</v>
          </cell>
          <cell r="L23">
            <v>87.06</v>
          </cell>
          <cell r="M23" t="str">
            <v>xb=</v>
          </cell>
          <cell r="N23">
            <v>87.03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87</v>
          </cell>
          <cell r="D25">
            <v>87.04</v>
          </cell>
          <cell r="E25">
            <v>87.04</v>
          </cell>
          <cell r="F25">
            <v>87.02</v>
          </cell>
          <cell r="G25">
            <v>87.06</v>
          </cell>
          <cell r="H25">
            <v>87</v>
          </cell>
          <cell r="I25">
            <v>87.02</v>
          </cell>
          <cell r="J25">
            <v>87.04</v>
          </cell>
          <cell r="K25">
            <v>87.04</v>
          </cell>
          <cell r="L25">
            <v>87.06</v>
          </cell>
          <cell r="N25">
            <v>87.031999999999996</v>
          </cell>
          <cell r="P25" t="str">
            <v>=</v>
          </cell>
          <cell r="Q25" t="str">
            <v>{(0.000^2 + 0.002^2)}^1/2</v>
          </cell>
          <cell r="T25">
            <v>2</v>
          </cell>
          <cell r="U25">
            <v>0.70710000000000006</v>
          </cell>
          <cell r="V25" t="str">
            <v>% R&amp;R</v>
          </cell>
          <cell r="W25" t="str">
            <v>=</v>
          </cell>
          <cell r="X25" t="str">
            <v>100 (R&amp;R/Tol/6)</v>
          </cell>
        </row>
        <row r="26">
          <cell r="A26">
            <v>12</v>
          </cell>
          <cell r="B26">
            <v>2</v>
          </cell>
          <cell r="C26">
            <v>87</v>
          </cell>
          <cell r="D26">
            <v>87.04</v>
          </cell>
          <cell r="E26">
            <v>87.04</v>
          </cell>
          <cell r="F26">
            <v>87.02</v>
          </cell>
          <cell r="G26">
            <v>87.06</v>
          </cell>
          <cell r="H26">
            <v>87</v>
          </cell>
          <cell r="I26">
            <v>87.02</v>
          </cell>
          <cell r="J26">
            <v>87.04</v>
          </cell>
          <cell r="K26">
            <v>87.04</v>
          </cell>
          <cell r="L26">
            <v>87.06</v>
          </cell>
          <cell r="N26">
            <v>87.031999999999996</v>
          </cell>
          <cell r="P26" t="str">
            <v>=</v>
          </cell>
          <cell r="Q26">
            <v>2.0924000000025573E-3</v>
          </cell>
          <cell r="T26">
            <v>3</v>
          </cell>
          <cell r="U26">
            <v>0.52310000000000001</v>
          </cell>
          <cell r="W26" t="str">
            <v>=</v>
          </cell>
          <cell r="X26" t="str">
            <v>100(0.002/0.133)</v>
          </cell>
        </row>
        <row r="27">
          <cell r="A27">
            <v>13</v>
          </cell>
          <cell r="B27">
            <v>3</v>
          </cell>
          <cell r="C27">
            <v>87</v>
          </cell>
          <cell r="D27">
            <v>87.04</v>
          </cell>
          <cell r="E27">
            <v>87.04</v>
          </cell>
          <cell r="F27">
            <v>87.02</v>
          </cell>
          <cell r="G27">
            <v>87.06</v>
          </cell>
          <cell r="H27">
            <v>87</v>
          </cell>
          <cell r="I27">
            <v>87.02</v>
          </cell>
          <cell r="J27">
            <v>87.04</v>
          </cell>
          <cell r="K27">
            <v>87.04</v>
          </cell>
          <cell r="L27">
            <v>87.06</v>
          </cell>
          <cell r="N27">
            <v>87.031999999999996</v>
          </cell>
          <cell r="O27" t="str">
            <v xml:space="preserve">  Part Variation (PV)</v>
          </cell>
          <cell r="T27">
            <v>4</v>
          </cell>
          <cell r="U27">
            <v>0.44670000000000004</v>
          </cell>
          <cell r="W27" t="str">
            <v>=</v>
          </cell>
          <cell r="X27">
            <v>1.569300000001896</v>
          </cell>
        </row>
        <row r="28">
          <cell r="A28">
            <v>14</v>
          </cell>
          <cell r="B28" t="str">
            <v>AVE</v>
          </cell>
          <cell r="C28">
            <v>87</v>
          </cell>
          <cell r="D28">
            <v>87.04</v>
          </cell>
          <cell r="E28">
            <v>87.04</v>
          </cell>
          <cell r="F28">
            <v>87.02</v>
          </cell>
          <cell r="G28">
            <v>87.06</v>
          </cell>
          <cell r="H28">
            <v>87</v>
          </cell>
          <cell r="I28">
            <v>87.02</v>
          </cell>
          <cell r="J28">
            <v>87.04</v>
          </cell>
          <cell r="K28">
            <v>87.04</v>
          </cell>
          <cell r="L28">
            <v>87.06</v>
          </cell>
          <cell r="M28" t="str">
            <v>xc=</v>
          </cell>
          <cell r="N28">
            <v>87.031999999999996</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0.067 x 0.3146</v>
          </cell>
          <cell r="T29">
            <v>6</v>
          </cell>
          <cell r="U29">
            <v>0.34200000000000008</v>
          </cell>
        </row>
        <row r="30">
          <cell r="A30" t="str">
            <v xml:space="preserve">16. PART </v>
          </cell>
          <cell r="M30" t="str">
            <v>X=</v>
          </cell>
          <cell r="N30">
            <v>87.03</v>
          </cell>
          <cell r="P30" t="str">
            <v>=</v>
          </cell>
          <cell r="Q30">
            <v>2.0973333333332143E-2</v>
          </cell>
          <cell r="R30" t="str">
            <v xml:space="preserve"> </v>
          </cell>
          <cell r="T30">
            <v>7</v>
          </cell>
          <cell r="U30">
            <v>0.35340000000000005</v>
          </cell>
          <cell r="V30" t="str">
            <v>% PV</v>
          </cell>
          <cell r="W30" t="str">
            <v>=</v>
          </cell>
          <cell r="X30" t="str">
            <v>100 (PV/Tol)</v>
          </cell>
        </row>
        <row r="31">
          <cell r="A31" t="str">
            <v xml:space="preserve">     AVE ( Xp )</v>
          </cell>
          <cell r="C31">
            <v>86.993333333333339</v>
          </cell>
          <cell r="D31">
            <v>87.026666666666657</v>
          </cell>
          <cell r="E31">
            <v>87.04</v>
          </cell>
          <cell r="F31">
            <v>87.02</v>
          </cell>
          <cell r="G31">
            <v>87.06</v>
          </cell>
          <cell r="H31">
            <v>87.013333333333335</v>
          </cell>
          <cell r="I31">
            <v>87.02</v>
          </cell>
          <cell r="J31">
            <v>87.04</v>
          </cell>
          <cell r="K31">
            <v>87.026666666666657</v>
          </cell>
          <cell r="L31">
            <v>87.06</v>
          </cell>
          <cell r="M31" t="str">
            <v>Rp=</v>
          </cell>
          <cell r="N31">
            <v>6.6666666666662877E-2</v>
          </cell>
          <cell r="O31" t="str">
            <v>Tolerance/6</v>
          </cell>
          <cell r="T31">
            <v>8</v>
          </cell>
          <cell r="U31">
            <v>0.33750000000000002</v>
          </cell>
          <cell r="W31" t="str">
            <v>=</v>
          </cell>
          <cell r="X31" t="str">
            <v>100(0.021/0.000)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15.729999999998883</v>
          </cell>
          <cell r="Y32" t="str">
            <v xml:space="preserve"> </v>
          </cell>
        </row>
        <row r="33">
          <cell r="A33">
            <v>18</v>
          </cell>
          <cell r="B33" t="str">
            <v>(Max x - Min x) =</v>
          </cell>
          <cell r="M33" t="str">
            <v>xDIFF=</v>
          </cell>
          <cell r="N33">
            <v>4.0000000000048885E-3</v>
          </cell>
          <cell r="P33" t="str">
            <v>=</v>
          </cell>
          <cell r="Q33" t="str">
            <v>87.4 - 86.6</v>
          </cell>
          <cell r="T33">
            <v>10</v>
          </cell>
          <cell r="U33">
            <v>0.31460000000000005</v>
          </cell>
          <cell r="V33" t="str">
            <v xml:space="preserve">ndc        </v>
          </cell>
          <cell r="W33" t="str">
            <v>=</v>
          </cell>
          <cell r="X33" t="str">
            <v>1.41 * PV / GRR</v>
          </cell>
        </row>
        <row r="34">
          <cell r="A34">
            <v>19</v>
          </cell>
          <cell r="B34" t="str">
            <v>R x D4* =</v>
          </cell>
          <cell r="E34">
            <v>0</v>
          </cell>
          <cell r="G34">
            <v>0</v>
          </cell>
          <cell r="H34">
            <v>0</v>
          </cell>
          <cell r="I34">
            <v>0</v>
          </cell>
          <cell r="J34">
            <v>0</v>
          </cell>
          <cell r="M34" t="str">
            <v>UCLR=</v>
          </cell>
          <cell r="N34">
            <v>0</v>
          </cell>
          <cell r="P34" t="str">
            <v>=</v>
          </cell>
          <cell r="Q34">
            <v>0.13333333333333522</v>
          </cell>
          <cell r="W34" t="str">
            <v>=</v>
          </cell>
          <cell r="X34">
            <v>14.133244121564799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Digital Vernier Caliper</v>
          </cell>
          <cell r="I45" t="str">
            <v>FTCL/DVC/04</v>
          </cell>
        </row>
        <row r="46">
          <cell r="B46" t="str">
            <v>XC</v>
          </cell>
          <cell r="C46">
            <v>87</v>
          </cell>
          <cell r="D46">
            <v>87.04</v>
          </cell>
          <cell r="E46">
            <v>87.04</v>
          </cell>
          <cell r="F46">
            <v>87.02</v>
          </cell>
          <cell r="G46">
            <v>87.06</v>
          </cell>
          <cell r="H46">
            <v>87</v>
          </cell>
          <cell r="I46">
            <v>87.02</v>
          </cell>
          <cell r="J46">
            <v>87.04</v>
          </cell>
          <cell r="K46">
            <v>87.04</v>
          </cell>
          <cell r="L46">
            <v>87.06</v>
          </cell>
        </row>
        <row r="47">
          <cell r="B47" t="str">
            <v>XB</v>
          </cell>
          <cell r="C47">
            <v>86.98</v>
          </cell>
          <cell r="D47">
            <v>87.02</v>
          </cell>
          <cell r="E47">
            <v>87.04</v>
          </cell>
          <cell r="F47">
            <v>87.02</v>
          </cell>
          <cell r="G47">
            <v>87.06</v>
          </cell>
          <cell r="H47">
            <v>87.04</v>
          </cell>
          <cell r="I47">
            <v>87.02</v>
          </cell>
          <cell r="J47">
            <v>87.04</v>
          </cell>
          <cell r="K47">
            <v>87.02</v>
          </cell>
          <cell r="L47">
            <v>87.06</v>
          </cell>
        </row>
        <row r="48">
          <cell r="B48" t="str">
            <v>XA</v>
          </cell>
          <cell r="C48">
            <v>87</v>
          </cell>
          <cell r="D48">
            <v>87.02</v>
          </cell>
          <cell r="E48">
            <v>87.04</v>
          </cell>
          <cell r="F48">
            <v>87.02</v>
          </cell>
          <cell r="G48">
            <v>87.06</v>
          </cell>
          <cell r="H48">
            <v>87</v>
          </cell>
          <cell r="I48">
            <v>87.02</v>
          </cell>
          <cell r="J48">
            <v>87.04</v>
          </cell>
          <cell r="K48">
            <v>87.02</v>
          </cell>
          <cell r="L48">
            <v>87.06</v>
          </cell>
        </row>
        <row r="49">
          <cell r="B49" t="str">
            <v>UCLx</v>
          </cell>
          <cell r="C49">
            <v>87.029999999999987</v>
          </cell>
          <cell r="D49">
            <v>87.029999999999987</v>
          </cell>
          <cell r="E49">
            <v>87.029999999999987</v>
          </cell>
          <cell r="F49">
            <v>87.029999999999987</v>
          </cell>
          <cell r="G49">
            <v>87.029999999999987</v>
          </cell>
          <cell r="H49">
            <v>87.029999999999987</v>
          </cell>
          <cell r="I49">
            <v>87.029999999999987</v>
          </cell>
          <cell r="J49">
            <v>87.029999999999987</v>
          </cell>
          <cell r="K49">
            <v>87.029999999999987</v>
          </cell>
          <cell r="L49">
            <v>87.029999999999987</v>
          </cell>
        </row>
        <row r="50">
          <cell r="B50" t="str">
            <v>MCLx</v>
          </cell>
          <cell r="C50">
            <v>87.029999999999987</v>
          </cell>
          <cell r="D50">
            <v>87.029999999999987</v>
          </cell>
          <cell r="E50">
            <v>87.029999999999987</v>
          </cell>
          <cell r="F50">
            <v>87.029999999999987</v>
          </cell>
          <cell r="G50">
            <v>87.029999999999987</v>
          </cell>
          <cell r="H50">
            <v>87.029999999999987</v>
          </cell>
          <cell r="I50">
            <v>87.029999999999987</v>
          </cell>
          <cell r="J50">
            <v>87.029999999999987</v>
          </cell>
          <cell r="K50">
            <v>87.029999999999987</v>
          </cell>
          <cell r="L50">
            <v>87.029999999999987</v>
          </cell>
        </row>
        <row r="51">
          <cell r="B51" t="str">
            <v>LCLx</v>
          </cell>
          <cell r="C51">
            <v>87.029999999999987</v>
          </cell>
          <cell r="D51">
            <v>87.029999999999987</v>
          </cell>
          <cell r="E51">
            <v>87.029999999999987</v>
          </cell>
          <cell r="F51">
            <v>87.029999999999987</v>
          </cell>
          <cell r="G51">
            <v>87.029999999999987</v>
          </cell>
          <cell r="H51">
            <v>87.029999999999987</v>
          </cell>
          <cell r="I51">
            <v>87.029999999999987</v>
          </cell>
          <cell r="J51">
            <v>87.029999999999987</v>
          </cell>
          <cell r="K51">
            <v>87.029999999999987</v>
          </cell>
          <cell r="L51">
            <v>87.029999999999987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1" refreshError="1"/>
      <sheetData sheetId="12" refreshError="1"/>
      <sheetData sheetId="13" refreshError="1"/>
      <sheetData sheetId="14">
        <row r="1">
          <cell r="F1" t="str">
            <v xml:space="preserve">  STATISTICAL PROCESS CONTROL STUDY</v>
          </cell>
        </row>
        <row r="2">
          <cell r="A2" t="str">
            <v>PART NAME       :</v>
          </cell>
          <cell r="C2" t="str">
            <v>SHELL,METAL</v>
          </cell>
          <cell r="F2" t="str">
            <v>INSTRUMENT   :</v>
          </cell>
          <cell r="H2" t="str">
            <v>Digital vernier Caliper</v>
          </cell>
          <cell r="K2" t="str">
            <v>L.COUNT           :</v>
          </cell>
          <cell r="M2">
            <v>0.01</v>
          </cell>
          <cell r="Q2" t="str">
            <v>DATE:</v>
          </cell>
          <cell r="R2" t="str">
            <v>26.02.2014</v>
          </cell>
        </row>
        <row r="3">
          <cell r="A3" t="str">
            <v>PART NO.             :</v>
          </cell>
          <cell r="C3">
            <v>5003058</v>
          </cell>
          <cell r="F3" t="str">
            <v>SPECIFIC             :</v>
          </cell>
          <cell r="H3" t="str">
            <v>50.5+0.5</v>
          </cell>
          <cell r="K3" t="str">
            <v>MACHINE         :</v>
          </cell>
          <cell r="M3" t="str">
            <v>63T</v>
          </cell>
        </row>
        <row r="4">
          <cell r="A4" t="str">
            <v>SAMPLE SIZE     :</v>
          </cell>
          <cell r="C4">
            <v>30</v>
          </cell>
          <cell r="F4" t="str">
            <v>OPERATION      :</v>
          </cell>
          <cell r="H4" t="str">
            <v>Top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51</v>
          </cell>
          <cell r="O6" t="str">
            <v>SAMPLE</v>
          </cell>
          <cell r="P6" t="str">
            <v>D2</v>
          </cell>
          <cell r="Q6" t="str">
            <v>A2</v>
          </cell>
          <cell r="R6" t="str">
            <v>D4</v>
          </cell>
        </row>
        <row r="7">
          <cell r="A7">
            <v>1</v>
          </cell>
          <cell r="B7">
            <v>50.9</v>
          </cell>
          <cell r="C7">
            <v>50.94</v>
          </cell>
          <cell r="D7">
            <v>50.93</v>
          </cell>
          <cell r="E7">
            <v>50.92</v>
          </cell>
          <cell r="F7">
            <v>50.93</v>
          </cell>
          <cell r="G7">
            <v>50.89</v>
          </cell>
          <cell r="H7">
            <v>50.91</v>
          </cell>
          <cell r="I7">
            <v>50.89</v>
          </cell>
          <cell r="J7">
            <v>50.93</v>
          </cell>
          <cell r="K7">
            <v>50.91</v>
          </cell>
          <cell r="O7" t="str">
            <v>1</v>
          </cell>
          <cell r="P7">
            <v>1.123</v>
          </cell>
          <cell r="Q7" t="str">
            <v>2.560</v>
          </cell>
          <cell r="R7" t="str">
            <v>3.270</v>
          </cell>
        </row>
        <row r="8">
          <cell r="A8">
            <v>2</v>
          </cell>
          <cell r="B8">
            <v>50.94</v>
          </cell>
          <cell r="C8">
            <v>50.9</v>
          </cell>
          <cell r="D8">
            <v>50.91</v>
          </cell>
          <cell r="E8">
            <v>50.92</v>
          </cell>
          <cell r="F8">
            <v>50.92</v>
          </cell>
          <cell r="G8">
            <v>50.9</v>
          </cell>
          <cell r="H8">
            <v>50.92</v>
          </cell>
          <cell r="I8">
            <v>50.94</v>
          </cell>
          <cell r="J8">
            <v>50.92</v>
          </cell>
          <cell r="K8">
            <v>50.93</v>
          </cell>
          <cell r="O8" t="str">
            <v>2</v>
          </cell>
          <cell r="P8">
            <v>1.1279999999999999</v>
          </cell>
          <cell r="Q8" t="str">
            <v>1.880</v>
          </cell>
          <cell r="R8" t="str">
            <v>3.270</v>
          </cell>
        </row>
        <row r="9">
          <cell r="A9">
            <v>3</v>
          </cell>
          <cell r="B9">
            <v>50.93</v>
          </cell>
          <cell r="C9">
            <v>50.93</v>
          </cell>
          <cell r="D9">
            <v>50.93</v>
          </cell>
          <cell r="E9">
            <v>50.93</v>
          </cell>
          <cell r="F9">
            <v>50.89</v>
          </cell>
          <cell r="G9">
            <v>50.9</v>
          </cell>
          <cell r="H9">
            <v>50.91</v>
          </cell>
          <cell r="I9">
            <v>50.93</v>
          </cell>
          <cell r="J9">
            <v>50.91</v>
          </cell>
          <cell r="K9">
            <v>50.93</v>
          </cell>
          <cell r="L9" t="str">
            <v>L.T.L.</v>
          </cell>
          <cell r="M9">
            <v>50.5</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50.94</v>
          </cell>
          <cell r="C13">
            <v>50.94</v>
          </cell>
          <cell r="D13">
            <v>50.93</v>
          </cell>
          <cell r="E13">
            <v>50.93</v>
          </cell>
          <cell r="F13">
            <v>50.93</v>
          </cell>
          <cell r="G13">
            <v>50.9</v>
          </cell>
          <cell r="H13">
            <v>50.92</v>
          </cell>
          <cell r="I13">
            <v>50.94</v>
          </cell>
          <cell r="J13">
            <v>50.93</v>
          </cell>
          <cell r="K13">
            <v>50.93</v>
          </cell>
          <cell r="L13" t="str">
            <v>Xmax.   =</v>
          </cell>
          <cell r="M13">
            <v>50.94</v>
          </cell>
          <cell r="N13" t="str">
            <v>NO.OF NON CONFORMING PART =</v>
          </cell>
          <cell r="Q13">
            <v>0</v>
          </cell>
          <cell r="R13" t="str">
            <v>NOS.</v>
          </cell>
        </row>
        <row r="14">
          <cell r="A14" t="str">
            <v>XSMALL</v>
          </cell>
          <cell r="B14">
            <v>50.9</v>
          </cell>
          <cell r="C14">
            <v>50.9</v>
          </cell>
          <cell r="D14">
            <v>50.91</v>
          </cell>
          <cell r="E14">
            <v>50.92</v>
          </cell>
          <cell r="F14">
            <v>50.89</v>
          </cell>
          <cell r="G14">
            <v>50.89</v>
          </cell>
          <cell r="H14">
            <v>50.91</v>
          </cell>
          <cell r="I14">
            <v>50.89</v>
          </cell>
          <cell r="J14">
            <v>50.91</v>
          </cell>
          <cell r="K14">
            <v>50.91</v>
          </cell>
          <cell r="L14" t="str">
            <v>Xmin.    =</v>
          </cell>
          <cell r="M14">
            <v>50.89</v>
          </cell>
        </row>
        <row r="15">
          <cell r="A15" t="str">
            <v>RANGE</v>
          </cell>
          <cell r="B15">
            <v>3.9999999999999147E-2</v>
          </cell>
          <cell r="C15">
            <v>3.9999999999999147E-2</v>
          </cell>
          <cell r="D15">
            <v>2.0000000000003126E-2</v>
          </cell>
          <cell r="E15">
            <v>9.9999999999980105E-3</v>
          </cell>
          <cell r="F15">
            <v>3.9999999999999147E-2</v>
          </cell>
          <cell r="G15">
            <v>9.9999999999980105E-3</v>
          </cell>
          <cell r="H15">
            <v>1.0000000000005116E-2</v>
          </cell>
          <cell r="I15">
            <v>4.9999999999997158E-2</v>
          </cell>
          <cell r="J15">
            <v>2.0000000000003126E-2</v>
          </cell>
          <cell r="K15">
            <v>2.0000000000003126E-2</v>
          </cell>
          <cell r="L15" t="str">
            <v>R - BAR =</v>
          </cell>
          <cell r="M15">
            <v>2.6000000000000512E-2</v>
          </cell>
          <cell r="N15" t="str">
            <v xml:space="preserve">NO. OF PARTS ABOVE U.T.L.      = </v>
          </cell>
          <cell r="Q15">
            <v>0</v>
          </cell>
          <cell r="R15" t="str">
            <v>NOS.</v>
          </cell>
        </row>
        <row r="16">
          <cell r="A16" t="str">
            <v>AVG.</v>
          </cell>
          <cell r="B16">
            <v>50.923333333333339</v>
          </cell>
          <cell r="C16">
            <v>50.923333333333339</v>
          </cell>
          <cell r="D16">
            <v>50.923333333333339</v>
          </cell>
          <cell r="E16">
            <v>50.923333333333339</v>
          </cell>
          <cell r="F16">
            <v>50.913333333333334</v>
          </cell>
          <cell r="G16">
            <v>50.896666666666668</v>
          </cell>
          <cell r="H16">
            <v>50.913333333333334</v>
          </cell>
          <cell r="I16">
            <v>50.919999999999995</v>
          </cell>
          <cell r="J16">
            <v>50.919999999999995</v>
          </cell>
          <cell r="K16">
            <v>50.923333333333339</v>
          </cell>
          <cell r="L16" t="str">
            <v>X - BAR =</v>
          </cell>
          <cell r="M16">
            <v>50.917999999999999</v>
          </cell>
          <cell r="N16" t="str">
            <v xml:space="preserve">NO. OF PARTS BELOW L.T.L.     = </v>
          </cell>
          <cell r="Q16">
            <v>0</v>
          </cell>
          <cell r="R16" t="str">
            <v>NOS.</v>
          </cell>
        </row>
        <row r="17">
          <cell r="A17" t="str">
            <v>Process Width ( P )    =</v>
          </cell>
          <cell r="D17">
            <v>0.05</v>
          </cell>
          <cell r="F17" t="str">
            <v>Specification Width(S)         =</v>
          </cell>
          <cell r="I17">
            <v>0.5</v>
          </cell>
          <cell r="K17" t="str">
            <v>Index (K)={2 x (D-XBAR)/S} =</v>
          </cell>
          <cell r="N17">
            <v>0.67200000000000004</v>
          </cell>
          <cell r="O17" t="str">
            <v>INTERVAL</v>
          </cell>
          <cell r="Q17" t="str">
            <v>FREQ.</v>
          </cell>
          <cell r="R17" t="str">
            <v>CU. FREQ.</v>
          </cell>
        </row>
        <row r="18">
          <cell r="A18" t="str">
            <v>Design Centre ( D )     =</v>
          </cell>
          <cell r="D18">
            <v>50.75</v>
          </cell>
          <cell r="F18" t="str">
            <v>Interval                               =</v>
          </cell>
          <cell r="I18">
            <v>0.01</v>
          </cell>
          <cell r="K18" t="str">
            <v>Selecting no. of classes     =</v>
          </cell>
          <cell r="N18">
            <v>5</v>
          </cell>
          <cell r="O18">
            <v>50.86</v>
          </cell>
          <cell r="P18">
            <v>50.87</v>
          </cell>
          <cell r="Q18">
            <v>0</v>
          </cell>
          <cell r="R18">
            <v>0</v>
          </cell>
        </row>
        <row r="19">
          <cell r="A19" t="str">
            <v>Starting Point               =</v>
          </cell>
          <cell r="D19">
            <v>50.89</v>
          </cell>
          <cell r="F19" t="str">
            <v>No. of readings                   =</v>
          </cell>
          <cell r="I19">
            <v>30</v>
          </cell>
          <cell r="K19" t="str">
            <v>Shift Of 'X-BAR' from 'D'      =</v>
          </cell>
          <cell r="N19">
            <v>0.16799999999999926</v>
          </cell>
          <cell r="O19">
            <v>50.87</v>
          </cell>
          <cell r="P19">
            <v>50.88</v>
          </cell>
          <cell r="Q19">
            <v>0</v>
          </cell>
          <cell r="R19">
            <v>0</v>
          </cell>
        </row>
        <row r="20">
          <cell r="O20">
            <v>50.88</v>
          </cell>
          <cell r="P20">
            <v>50.89</v>
          </cell>
          <cell r="Q20">
            <v>3</v>
          </cell>
          <cell r="R20">
            <v>3</v>
          </cell>
        </row>
        <row r="21">
          <cell r="O21">
            <v>50.89</v>
          </cell>
          <cell r="P21">
            <v>50.9</v>
          </cell>
          <cell r="Q21">
            <v>4</v>
          </cell>
          <cell r="R21">
            <v>7</v>
          </cell>
        </row>
        <row r="22">
          <cell r="O22">
            <v>50.9</v>
          </cell>
          <cell r="P22">
            <v>50.91</v>
          </cell>
          <cell r="Q22">
            <v>5</v>
          </cell>
          <cell r="R22">
            <v>12</v>
          </cell>
        </row>
        <row r="23">
          <cell r="O23">
            <v>50.91</v>
          </cell>
          <cell r="P23">
            <v>50.92</v>
          </cell>
          <cell r="Q23">
            <v>5</v>
          </cell>
          <cell r="R23">
            <v>17</v>
          </cell>
        </row>
        <row r="24">
          <cell r="O24">
            <v>50.92</v>
          </cell>
          <cell r="P24">
            <v>50.93</v>
          </cell>
          <cell r="Q24">
            <v>10</v>
          </cell>
          <cell r="R24">
            <v>27</v>
          </cell>
        </row>
        <row r="25">
          <cell r="O25">
            <v>50.93</v>
          </cell>
          <cell r="P25">
            <v>50.94</v>
          </cell>
          <cell r="Q25">
            <v>3</v>
          </cell>
          <cell r="R25">
            <v>30</v>
          </cell>
        </row>
        <row r="26">
          <cell r="O26">
            <v>50.94</v>
          </cell>
          <cell r="P26">
            <v>50.95</v>
          </cell>
          <cell r="Q26">
            <v>0</v>
          </cell>
          <cell r="R26">
            <v>30</v>
          </cell>
        </row>
        <row r="27">
          <cell r="O27">
            <v>50.95</v>
          </cell>
          <cell r="P27">
            <v>50.96</v>
          </cell>
          <cell r="Q27">
            <v>0</v>
          </cell>
          <cell r="R27">
            <v>30</v>
          </cell>
        </row>
        <row r="28">
          <cell r="O28">
            <v>50.96</v>
          </cell>
          <cell r="P28">
            <v>50.97</v>
          </cell>
          <cell r="Q28">
            <v>0</v>
          </cell>
          <cell r="R28">
            <v>30</v>
          </cell>
        </row>
        <row r="29">
          <cell r="O29">
            <v>50.97</v>
          </cell>
          <cell r="P29">
            <v>50.98</v>
          </cell>
          <cell r="Q29">
            <v>0</v>
          </cell>
          <cell r="R29">
            <v>30</v>
          </cell>
        </row>
        <row r="30">
          <cell r="O30" t="str">
            <v>U.C.L.XBAR                  =</v>
          </cell>
          <cell r="Q30">
            <v>50.933340000000001</v>
          </cell>
        </row>
        <row r="31">
          <cell r="O31" t="str">
            <v>L.C.L.XBAR                 =</v>
          </cell>
          <cell r="Q31">
            <v>50.902659999999997</v>
          </cell>
        </row>
        <row r="32">
          <cell r="O32" t="str">
            <v>U.C.L.RBAR                =</v>
          </cell>
          <cell r="Q32">
            <v>5.4860000000001075E-2</v>
          </cell>
        </row>
        <row r="33">
          <cell r="O33" t="str">
            <v>L.C.L.RBAR                  =</v>
          </cell>
          <cell r="Q33">
            <v>0</v>
          </cell>
        </row>
        <row r="34">
          <cell r="O34" t="str">
            <v>Std.Dev."s"       =</v>
          </cell>
          <cell r="Q34">
            <v>1.5402641958779228E-2</v>
          </cell>
        </row>
        <row r="35">
          <cell r="O35" t="str">
            <v>Cp=(S/6s)          =</v>
          </cell>
          <cell r="Q35">
            <v>5.4104000000000001</v>
          </cell>
        </row>
        <row r="36">
          <cell r="A36" t="str">
            <v>CONCLUSION : -</v>
          </cell>
          <cell r="C36" t="str">
            <v>PROCESS IS EXCELLENT</v>
          </cell>
          <cell r="O36" t="str">
            <v>Cpk={1-K}xCp)  =</v>
          </cell>
          <cell r="Q36">
            <v>1.7746999999999999</v>
          </cell>
        </row>
      </sheetData>
      <sheetData sheetId="15">
        <row r="1">
          <cell r="F1" t="str">
            <v xml:space="preserve">  STATISTICAL PROCESS CONTROL STUDY</v>
          </cell>
        </row>
        <row r="2">
          <cell r="A2" t="str">
            <v>PART NAME       :</v>
          </cell>
          <cell r="C2" t="str">
            <v>SHELL,METAL</v>
          </cell>
          <cell r="F2" t="str">
            <v>INSTRUMENT   :</v>
          </cell>
          <cell r="H2" t="str">
            <v>Digital vernier Caliper</v>
          </cell>
          <cell r="K2" t="str">
            <v>L.COUNT           :</v>
          </cell>
          <cell r="M2">
            <v>0.01</v>
          </cell>
          <cell r="Q2" t="str">
            <v>DATE:</v>
          </cell>
          <cell r="R2" t="str">
            <v>26.02.2014</v>
          </cell>
        </row>
        <row r="3">
          <cell r="A3" t="str">
            <v>PART NO.             :</v>
          </cell>
          <cell r="C3">
            <v>5003058</v>
          </cell>
          <cell r="F3" t="str">
            <v>SPECIFIC             :</v>
          </cell>
          <cell r="H3" t="str">
            <v>50+0.2/-0.1</v>
          </cell>
          <cell r="K3" t="str">
            <v>MACHINE         :</v>
          </cell>
          <cell r="M3" t="str">
            <v>40T</v>
          </cell>
        </row>
        <row r="4">
          <cell r="A4" t="str">
            <v>SAMPLE SIZE     :</v>
          </cell>
          <cell r="C4">
            <v>30</v>
          </cell>
          <cell r="F4" t="str">
            <v>OPERATION      :</v>
          </cell>
          <cell r="H4" t="str">
            <v>Side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50.2</v>
          </cell>
          <cell r="O6" t="str">
            <v>SAMPLE</v>
          </cell>
          <cell r="P6" t="str">
            <v>D2</v>
          </cell>
          <cell r="Q6" t="str">
            <v>A2</v>
          </cell>
          <cell r="R6" t="str">
            <v>D4</v>
          </cell>
        </row>
        <row r="7">
          <cell r="A7">
            <v>1</v>
          </cell>
          <cell r="B7">
            <v>50.11</v>
          </cell>
          <cell r="C7">
            <v>50.09</v>
          </cell>
          <cell r="D7">
            <v>50.06</v>
          </cell>
          <cell r="E7">
            <v>50.03</v>
          </cell>
          <cell r="F7">
            <v>50.08</v>
          </cell>
          <cell r="G7">
            <v>50.03</v>
          </cell>
          <cell r="H7">
            <v>50.01</v>
          </cell>
          <cell r="I7">
            <v>50.07</v>
          </cell>
          <cell r="J7">
            <v>50.02</v>
          </cell>
          <cell r="K7">
            <v>50.02</v>
          </cell>
          <cell r="O7" t="str">
            <v>1</v>
          </cell>
          <cell r="P7">
            <v>1.123</v>
          </cell>
          <cell r="Q7" t="str">
            <v>2.560</v>
          </cell>
          <cell r="R7" t="str">
            <v>3.270</v>
          </cell>
        </row>
        <row r="8">
          <cell r="A8">
            <v>2</v>
          </cell>
          <cell r="B8">
            <v>50.04</v>
          </cell>
          <cell r="C8">
            <v>50.06</v>
          </cell>
          <cell r="D8">
            <v>50.04</v>
          </cell>
          <cell r="E8">
            <v>50.08</v>
          </cell>
          <cell r="F8">
            <v>50.06</v>
          </cell>
          <cell r="G8">
            <v>50.04</v>
          </cell>
          <cell r="H8">
            <v>50.1</v>
          </cell>
          <cell r="I8">
            <v>50.04</v>
          </cell>
          <cell r="J8">
            <v>50.06</v>
          </cell>
          <cell r="K8">
            <v>50.05</v>
          </cell>
          <cell r="O8" t="str">
            <v>2</v>
          </cell>
          <cell r="P8">
            <v>1.1279999999999999</v>
          </cell>
          <cell r="Q8" t="str">
            <v>1.880</v>
          </cell>
          <cell r="R8" t="str">
            <v>3.270</v>
          </cell>
        </row>
        <row r="9">
          <cell r="A9">
            <v>3</v>
          </cell>
          <cell r="B9">
            <v>50.03</v>
          </cell>
          <cell r="C9">
            <v>50.08</v>
          </cell>
          <cell r="D9">
            <v>50.03</v>
          </cell>
          <cell r="E9">
            <v>50.01</v>
          </cell>
          <cell r="F9">
            <v>50.07</v>
          </cell>
          <cell r="G9">
            <v>50.02</v>
          </cell>
          <cell r="H9">
            <v>50.02</v>
          </cell>
          <cell r="I9">
            <v>50.02</v>
          </cell>
          <cell r="J9">
            <v>50.06</v>
          </cell>
          <cell r="K9">
            <v>50.04</v>
          </cell>
          <cell r="L9" t="str">
            <v>L.T.L.</v>
          </cell>
          <cell r="M9">
            <v>49.9</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50.11</v>
          </cell>
          <cell r="C13">
            <v>50.09</v>
          </cell>
          <cell r="D13">
            <v>50.06</v>
          </cell>
          <cell r="E13">
            <v>50.08</v>
          </cell>
          <cell r="F13">
            <v>50.08</v>
          </cell>
          <cell r="G13">
            <v>50.04</v>
          </cell>
          <cell r="H13">
            <v>50.1</v>
          </cell>
          <cell r="I13">
            <v>50.07</v>
          </cell>
          <cell r="J13">
            <v>50.06</v>
          </cell>
          <cell r="K13">
            <v>50.05</v>
          </cell>
          <cell r="L13" t="str">
            <v>Xmax.   =</v>
          </cell>
          <cell r="M13">
            <v>50.11</v>
          </cell>
          <cell r="N13" t="str">
            <v>NO.OF NON CONFORMING PART =</v>
          </cell>
          <cell r="Q13">
            <v>0</v>
          </cell>
          <cell r="R13" t="str">
            <v>NOS.</v>
          </cell>
        </row>
        <row r="14">
          <cell r="A14" t="str">
            <v>XSMALL</v>
          </cell>
          <cell r="B14">
            <v>50.03</v>
          </cell>
          <cell r="C14">
            <v>50.06</v>
          </cell>
          <cell r="D14">
            <v>50.03</v>
          </cell>
          <cell r="E14">
            <v>50.01</v>
          </cell>
          <cell r="F14">
            <v>50.06</v>
          </cell>
          <cell r="G14">
            <v>50.02</v>
          </cell>
          <cell r="H14">
            <v>50.01</v>
          </cell>
          <cell r="I14">
            <v>50.02</v>
          </cell>
          <cell r="J14">
            <v>50.02</v>
          </cell>
          <cell r="K14">
            <v>50.02</v>
          </cell>
          <cell r="L14" t="str">
            <v>Xmin.    =</v>
          </cell>
          <cell r="M14">
            <v>50.01</v>
          </cell>
        </row>
        <row r="15">
          <cell r="A15" t="str">
            <v>RANGE</v>
          </cell>
          <cell r="B15">
            <v>7.9999999999998295E-2</v>
          </cell>
          <cell r="C15">
            <v>3.0000000000001137E-2</v>
          </cell>
          <cell r="D15">
            <v>3.0000000000001137E-2</v>
          </cell>
          <cell r="E15">
            <v>7.0000000000000284E-2</v>
          </cell>
          <cell r="F15">
            <v>1.9999999999996021E-2</v>
          </cell>
          <cell r="G15">
            <v>1.9999999999996021E-2</v>
          </cell>
          <cell r="H15">
            <v>9.0000000000003411E-2</v>
          </cell>
          <cell r="I15">
            <v>4.9999999999997158E-2</v>
          </cell>
          <cell r="J15">
            <v>3.9999999999999147E-2</v>
          </cell>
          <cell r="K15">
            <v>2.9999999999994031E-2</v>
          </cell>
          <cell r="L15" t="str">
            <v>R - BAR =</v>
          </cell>
          <cell r="M15">
            <v>4.5999999999998667E-2</v>
          </cell>
          <cell r="N15" t="str">
            <v xml:space="preserve">NO. OF PARTS ABOVE U.T.L.      = </v>
          </cell>
          <cell r="Q15">
            <v>0</v>
          </cell>
          <cell r="R15" t="str">
            <v>NOS.</v>
          </cell>
        </row>
        <row r="16">
          <cell r="A16" t="str">
            <v>AVG.</v>
          </cell>
          <cell r="B16">
            <v>50.06</v>
          </cell>
          <cell r="C16">
            <v>50.076666666666675</v>
          </cell>
          <cell r="D16">
            <v>50.043333333333329</v>
          </cell>
          <cell r="E16">
            <v>50.04</v>
          </cell>
          <cell r="F16">
            <v>50.07</v>
          </cell>
          <cell r="G16">
            <v>50.03</v>
          </cell>
          <cell r="H16">
            <v>50.043333333333329</v>
          </cell>
          <cell r="I16">
            <v>50.043333333333329</v>
          </cell>
          <cell r="J16">
            <v>50.046666666666674</v>
          </cell>
          <cell r="K16">
            <v>50.036666666666662</v>
          </cell>
          <cell r="L16" t="str">
            <v>X - BAR =</v>
          </cell>
          <cell r="M16">
            <v>50.048999999999999</v>
          </cell>
          <cell r="N16" t="str">
            <v xml:space="preserve">NO. OF PARTS BELOW L.T.L.     = </v>
          </cell>
          <cell r="Q16">
            <v>0</v>
          </cell>
          <cell r="R16" t="str">
            <v>NOS.</v>
          </cell>
        </row>
        <row r="17">
          <cell r="A17" t="str">
            <v>Process Width ( P )    =</v>
          </cell>
          <cell r="D17">
            <v>0.10010000000000001</v>
          </cell>
          <cell r="F17" t="str">
            <v>Specification Width(S)         =</v>
          </cell>
          <cell r="I17">
            <v>0.30009999999999998</v>
          </cell>
          <cell r="K17" t="str">
            <v>Index (K)={2 x (D-XBAR)/S} =</v>
          </cell>
          <cell r="N17">
            <v>6.7000000000000002E-3</v>
          </cell>
          <cell r="O17" t="str">
            <v>INTERVAL</v>
          </cell>
          <cell r="Q17" t="str">
            <v>FREQ.</v>
          </cell>
          <cell r="R17" t="str">
            <v>CU. FREQ.</v>
          </cell>
        </row>
        <row r="18">
          <cell r="A18" t="str">
            <v>Design Centre ( D )     =</v>
          </cell>
          <cell r="D18">
            <v>50.05</v>
          </cell>
          <cell r="F18" t="str">
            <v>Interval                               =</v>
          </cell>
          <cell r="I18">
            <v>2.01E-2</v>
          </cell>
          <cell r="K18" t="str">
            <v>Selecting no. of classes     =</v>
          </cell>
          <cell r="N18">
            <v>5</v>
          </cell>
          <cell r="O18">
            <v>49.9497</v>
          </cell>
          <cell r="P18">
            <v>49.969799999999999</v>
          </cell>
          <cell r="Q18">
            <v>0</v>
          </cell>
          <cell r="R18">
            <v>0</v>
          </cell>
        </row>
        <row r="19">
          <cell r="A19" t="str">
            <v>Starting Point               =</v>
          </cell>
          <cell r="D19">
            <v>50.01</v>
          </cell>
          <cell r="F19" t="str">
            <v>No. of readings                   =</v>
          </cell>
          <cell r="I19">
            <v>30</v>
          </cell>
          <cell r="K19" t="str">
            <v>Shift Of 'X-BAR' from 'D'      =</v>
          </cell>
          <cell r="N19">
            <v>9.9999999999766942E-4</v>
          </cell>
          <cell r="O19">
            <v>49.969799999999999</v>
          </cell>
          <cell r="P19">
            <v>49.989899999999999</v>
          </cell>
          <cell r="Q19">
            <v>0</v>
          </cell>
          <cell r="R19">
            <v>0</v>
          </cell>
        </row>
        <row r="20">
          <cell r="O20">
            <v>49.989899999999999</v>
          </cell>
          <cell r="P20">
            <v>50.01</v>
          </cell>
          <cell r="Q20">
            <v>2</v>
          </cell>
          <cell r="R20">
            <v>2</v>
          </cell>
        </row>
        <row r="21">
          <cell r="O21">
            <v>50.01</v>
          </cell>
          <cell r="P21">
            <v>50.030099999999997</v>
          </cell>
          <cell r="Q21">
            <v>9</v>
          </cell>
          <cell r="R21">
            <v>11</v>
          </cell>
        </row>
        <row r="22">
          <cell r="O22">
            <v>50.030099999999997</v>
          </cell>
          <cell r="P22">
            <v>50.050199999999997</v>
          </cell>
          <cell r="Q22">
            <v>6</v>
          </cell>
          <cell r="R22">
            <v>17</v>
          </cell>
        </row>
        <row r="23">
          <cell r="O23">
            <v>50.050199999999997</v>
          </cell>
          <cell r="P23">
            <v>50.070300000000003</v>
          </cell>
          <cell r="Q23">
            <v>7</v>
          </cell>
          <cell r="R23">
            <v>24</v>
          </cell>
        </row>
        <row r="24">
          <cell r="O24">
            <v>50.070300000000003</v>
          </cell>
          <cell r="P24">
            <v>50.090400000000002</v>
          </cell>
          <cell r="Q24">
            <v>4</v>
          </cell>
          <cell r="R24">
            <v>28</v>
          </cell>
        </row>
        <row r="25">
          <cell r="O25">
            <v>50.090400000000002</v>
          </cell>
          <cell r="P25">
            <v>50.110500000000002</v>
          </cell>
          <cell r="Q25">
            <v>2</v>
          </cell>
          <cell r="R25">
            <v>30</v>
          </cell>
        </row>
        <row r="26">
          <cell r="O26">
            <v>50.110500000000002</v>
          </cell>
          <cell r="P26">
            <v>50.130600000000001</v>
          </cell>
          <cell r="Q26">
            <v>0</v>
          </cell>
          <cell r="R26">
            <v>30</v>
          </cell>
        </row>
        <row r="27">
          <cell r="O27">
            <v>50.130600000000001</v>
          </cell>
          <cell r="P27">
            <v>50.150700000000001</v>
          </cell>
          <cell r="Q27">
            <v>0</v>
          </cell>
          <cell r="R27">
            <v>30</v>
          </cell>
        </row>
        <row r="28">
          <cell r="O28">
            <v>50.150700000000001</v>
          </cell>
          <cell r="P28">
            <v>50.1708</v>
          </cell>
          <cell r="Q28">
            <v>0</v>
          </cell>
          <cell r="R28">
            <v>30</v>
          </cell>
        </row>
        <row r="29">
          <cell r="O29">
            <v>50.1708</v>
          </cell>
          <cell r="P29">
            <v>50.190899999999999</v>
          </cell>
          <cell r="Q29">
            <v>0</v>
          </cell>
          <cell r="R29">
            <v>30</v>
          </cell>
        </row>
        <row r="30">
          <cell r="O30" t="str">
            <v>U.C.L.XBAR                  =</v>
          </cell>
          <cell r="Q30">
            <v>50.076139999999995</v>
          </cell>
        </row>
        <row r="31">
          <cell r="O31" t="str">
            <v>L.C.L.XBAR                 =</v>
          </cell>
          <cell r="Q31">
            <v>50.021860000000004</v>
          </cell>
        </row>
        <row r="32">
          <cell r="O32" t="str">
            <v>U.C.L.RBAR                =</v>
          </cell>
          <cell r="Q32">
            <v>9.7059999999997176E-2</v>
          </cell>
        </row>
        <row r="33">
          <cell r="O33" t="str">
            <v>L.C.L.RBAR                  =</v>
          </cell>
          <cell r="Q33">
            <v>0</v>
          </cell>
        </row>
        <row r="34">
          <cell r="O34" t="str">
            <v>Std.Dev."s"       =</v>
          </cell>
          <cell r="Q34">
            <v>2.7209278336372565E-2</v>
          </cell>
        </row>
        <row r="35">
          <cell r="O35" t="str">
            <v>Cp=(S/6s)          =</v>
          </cell>
          <cell r="Q35">
            <v>1.8383</v>
          </cell>
        </row>
        <row r="36">
          <cell r="A36" t="str">
            <v>CONCLUSION : -</v>
          </cell>
          <cell r="C36" t="str">
            <v>PROCESS IS EXCELLENT</v>
          </cell>
          <cell r="O36" t="str">
            <v>Cpk={1-K}xCp)  =</v>
          </cell>
          <cell r="Q36">
            <v>1.8260000000000001</v>
          </cell>
        </row>
      </sheetData>
      <sheetData sheetId="16">
        <row r="1">
          <cell r="F1" t="str">
            <v xml:space="preserve">  STATISTICAL PROCESS CONTROL STUDY</v>
          </cell>
        </row>
        <row r="2">
          <cell r="A2" t="str">
            <v>PART NAME       :</v>
          </cell>
          <cell r="C2" t="str">
            <v>SHELL,METAL</v>
          </cell>
          <cell r="F2" t="str">
            <v>INSTRUMENT   :</v>
          </cell>
          <cell r="H2" t="str">
            <v>Micrometer</v>
          </cell>
          <cell r="K2" t="str">
            <v>L.COUNT           :</v>
          </cell>
          <cell r="M2">
            <v>0.01</v>
          </cell>
          <cell r="Q2" t="str">
            <v>DATE:</v>
          </cell>
          <cell r="R2" t="str">
            <v>26.02.2014</v>
          </cell>
        </row>
        <row r="3">
          <cell r="A3" t="str">
            <v>PART NO.             :</v>
          </cell>
          <cell r="C3">
            <v>5003058</v>
          </cell>
          <cell r="F3" t="str">
            <v>SPECIFIC             :</v>
          </cell>
          <cell r="H3" t="str">
            <v>1.25±0.12</v>
          </cell>
          <cell r="K3" t="str">
            <v>MACHINE         :</v>
          </cell>
          <cell r="M3" t="str">
            <v>MM</v>
          </cell>
        </row>
        <row r="4">
          <cell r="A4" t="str">
            <v>SAMPLE SIZE     :</v>
          </cell>
          <cell r="C4">
            <v>30</v>
          </cell>
          <cell r="F4" t="str">
            <v>OPERATION      :</v>
          </cell>
          <cell r="H4" t="str">
            <v>Inward Inspection</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1.37</v>
          </cell>
          <cell r="O6" t="str">
            <v>SAMPLE</v>
          </cell>
          <cell r="P6" t="str">
            <v>D2</v>
          </cell>
          <cell r="Q6" t="str">
            <v>A2</v>
          </cell>
          <cell r="R6" t="str">
            <v>D4</v>
          </cell>
        </row>
        <row r="7">
          <cell r="A7">
            <v>1</v>
          </cell>
          <cell r="B7">
            <v>1.2</v>
          </cell>
          <cell r="C7">
            <v>1.19</v>
          </cell>
          <cell r="D7">
            <v>1.2</v>
          </cell>
          <cell r="E7">
            <v>1.19</v>
          </cell>
          <cell r="F7">
            <v>1.19</v>
          </cell>
          <cell r="G7">
            <v>1.19</v>
          </cell>
          <cell r="H7">
            <v>1.2</v>
          </cell>
          <cell r="I7">
            <v>1.19</v>
          </cell>
          <cell r="J7">
            <v>1.19</v>
          </cell>
          <cell r="K7">
            <v>1.2</v>
          </cell>
          <cell r="O7" t="str">
            <v>1</v>
          </cell>
          <cell r="P7">
            <v>1.123</v>
          </cell>
          <cell r="Q7" t="str">
            <v>2.560</v>
          </cell>
          <cell r="R7" t="str">
            <v>3.270</v>
          </cell>
        </row>
        <row r="8">
          <cell r="A8">
            <v>2</v>
          </cell>
          <cell r="B8">
            <v>1.19</v>
          </cell>
          <cell r="C8">
            <v>1.19</v>
          </cell>
          <cell r="D8">
            <v>1.19</v>
          </cell>
          <cell r="E8">
            <v>1.19</v>
          </cell>
          <cell r="F8">
            <v>1.2</v>
          </cell>
          <cell r="G8">
            <v>1.19</v>
          </cell>
          <cell r="H8">
            <v>1.2</v>
          </cell>
          <cell r="I8">
            <v>1.19</v>
          </cell>
          <cell r="J8">
            <v>1.18</v>
          </cell>
          <cell r="K8">
            <v>1.19</v>
          </cell>
          <cell r="O8" t="str">
            <v>2</v>
          </cell>
          <cell r="P8">
            <v>1.1279999999999999</v>
          </cell>
          <cell r="Q8" t="str">
            <v>1.880</v>
          </cell>
          <cell r="R8" t="str">
            <v>3.270</v>
          </cell>
        </row>
        <row r="9">
          <cell r="A9">
            <v>3</v>
          </cell>
          <cell r="B9">
            <v>1.2</v>
          </cell>
          <cell r="C9">
            <v>1.19</v>
          </cell>
          <cell r="D9">
            <v>1.18</v>
          </cell>
          <cell r="E9">
            <v>1.18</v>
          </cell>
          <cell r="F9">
            <v>1.19</v>
          </cell>
          <cell r="G9">
            <v>1.19</v>
          </cell>
          <cell r="H9">
            <v>1.18</v>
          </cell>
          <cell r="I9">
            <v>1.2</v>
          </cell>
          <cell r="J9">
            <v>1.19</v>
          </cell>
          <cell r="K9">
            <v>1.18</v>
          </cell>
          <cell r="L9" t="str">
            <v>L.T.L.</v>
          </cell>
          <cell r="M9">
            <v>1.1299999999999999</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1.2</v>
          </cell>
          <cell r="C13">
            <v>1.19</v>
          </cell>
          <cell r="D13">
            <v>1.2</v>
          </cell>
          <cell r="E13">
            <v>1.19</v>
          </cell>
          <cell r="F13">
            <v>1.2</v>
          </cell>
          <cell r="G13">
            <v>1.19</v>
          </cell>
          <cell r="H13">
            <v>1.2</v>
          </cell>
          <cell r="I13">
            <v>1.2</v>
          </cell>
          <cell r="J13">
            <v>1.19</v>
          </cell>
          <cell r="K13">
            <v>1.2</v>
          </cell>
          <cell r="L13" t="str">
            <v>Xmax.   =</v>
          </cell>
          <cell r="M13">
            <v>1.2</v>
          </cell>
          <cell r="N13" t="str">
            <v>NO.OF NON CONFORMING PART =</v>
          </cell>
          <cell r="Q13">
            <v>0</v>
          </cell>
          <cell r="R13" t="str">
            <v>NOS.</v>
          </cell>
        </row>
        <row r="14">
          <cell r="A14" t="str">
            <v>XSMALL</v>
          </cell>
          <cell r="B14">
            <v>1.19</v>
          </cell>
          <cell r="C14">
            <v>1.19</v>
          </cell>
          <cell r="D14">
            <v>1.18</v>
          </cell>
          <cell r="E14">
            <v>1.18</v>
          </cell>
          <cell r="F14">
            <v>1.19</v>
          </cell>
          <cell r="G14">
            <v>1.19</v>
          </cell>
          <cell r="H14">
            <v>1.18</v>
          </cell>
          <cell r="I14">
            <v>1.19</v>
          </cell>
          <cell r="J14">
            <v>1.18</v>
          </cell>
          <cell r="K14">
            <v>1.18</v>
          </cell>
          <cell r="L14" t="str">
            <v>Xmin.    =</v>
          </cell>
          <cell r="M14">
            <v>1.18</v>
          </cell>
        </row>
        <row r="15">
          <cell r="A15" t="str">
            <v>RANGE</v>
          </cell>
          <cell r="B15">
            <v>1.0000000000000009E-2</v>
          </cell>
          <cell r="C15">
            <v>0</v>
          </cell>
          <cell r="D15">
            <v>2.0000000000000018E-2</v>
          </cell>
          <cell r="E15">
            <v>1.0000000000000009E-2</v>
          </cell>
          <cell r="F15">
            <v>1.0000000000000009E-2</v>
          </cell>
          <cell r="G15">
            <v>0</v>
          </cell>
          <cell r="H15">
            <v>2.0000000000000018E-2</v>
          </cell>
          <cell r="I15">
            <v>1.0000000000000009E-2</v>
          </cell>
          <cell r="J15">
            <v>1.0000000000000009E-2</v>
          </cell>
          <cell r="K15">
            <v>2.0000000000000018E-2</v>
          </cell>
          <cell r="L15" t="str">
            <v>R - BAR =</v>
          </cell>
          <cell r="M15">
            <v>1.100000000000001E-2</v>
          </cell>
          <cell r="N15" t="str">
            <v xml:space="preserve">NO. OF PARTS ABOVE U.T.L.      = </v>
          </cell>
          <cell r="Q15">
            <v>0</v>
          </cell>
          <cell r="R15" t="str">
            <v>NOS.</v>
          </cell>
        </row>
        <row r="16">
          <cell r="A16" t="str">
            <v>AVG.</v>
          </cell>
          <cell r="B16">
            <v>1.1966666666666665</v>
          </cell>
          <cell r="C16">
            <v>1.19</v>
          </cell>
          <cell r="D16">
            <v>1.1899999999999997</v>
          </cell>
          <cell r="E16">
            <v>1.1866666666666665</v>
          </cell>
          <cell r="F16">
            <v>1.1933333333333331</v>
          </cell>
          <cell r="G16">
            <v>1.19</v>
          </cell>
          <cell r="H16">
            <v>1.1933333333333334</v>
          </cell>
          <cell r="I16">
            <v>1.1933333333333334</v>
          </cell>
          <cell r="J16">
            <v>1.1866666666666668</v>
          </cell>
          <cell r="K16">
            <v>1.1899999999999997</v>
          </cell>
          <cell r="L16" t="str">
            <v>X - BAR =</v>
          </cell>
          <cell r="M16">
            <v>1.1910000000000001</v>
          </cell>
          <cell r="N16" t="str">
            <v xml:space="preserve">NO. OF PARTS BELOW L.T.L.     = </v>
          </cell>
          <cell r="Q16">
            <v>0</v>
          </cell>
          <cell r="R16" t="str">
            <v>NOS.</v>
          </cell>
        </row>
        <row r="17">
          <cell r="A17" t="str">
            <v>Process Width ( P )    =</v>
          </cell>
          <cell r="D17">
            <v>0.02</v>
          </cell>
          <cell r="F17" t="str">
            <v>Specification Width(S)         =</v>
          </cell>
          <cell r="I17">
            <v>0.24</v>
          </cell>
          <cell r="K17" t="str">
            <v>Index (K)={2 x (D-XBAR)/S} =</v>
          </cell>
          <cell r="N17">
            <v>0.49169999999999997</v>
          </cell>
          <cell r="O17" t="str">
            <v>INTERVAL</v>
          </cell>
          <cell r="Q17" t="str">
            <v>FREQ.</v>
          </cell>
          <cell r="R17" t="str">
            <v>CU. FREQ.</v>
          </cell>
        </row>
        <row r="18">
          <cell r="A18" t="str">
            <v>Design Centre ( D )     =</v>
          </cell>
          <cell r="D18">
            <v>1.25</v>
          </cell>
          <cell r="F18" t="str">
            <v>Interval                               =</v>
          </cell>
          <cell r="I18">
            <v>4.0000000000000001E-3</v>
          </cell>
          <cell r="K18" t="str">
            <v>Selecting no. of classes     =</v>
          </cell>
          <cell r="N18">
            <v>5</v>
          </cell>
          <cell r="O18">
            <v>1.1679999999999999</v>
          </cell>
          <cell r="P18">
            <v>1.1719999999999999</v>
          </cell>
          <cell r="Q18">
            <v>0</v>
          </cell>
          <cell r="R18">
            <v>0</v>
          </cell>
        </row>
        <row r="19">
          <cell r="A19" t="str">
            <v>Starting Point               =</v>
          </cell>
          <cell r="D19">
            <v>1.18</v>
          </cell>
          <cell r="F19" t="str">
            <v>No. of readings                   =</v>
          </cell>
          <cell r="I19">
            <v>30</v>
          </cell>
          <cell r="K19" t="str">
            <v>Shift Of 'X-BAR' from 'D'      =</v>
          </cell>
          <cell r="N19">
            <v>5.8999999999999941E-2</v>
          </cell>
          <cell r="O19">
            <v>1.1719999999999999</v>
          </cell>
          <cell r="P19">
            <v>1.1759999999999999</v>
          </cell>
          <cell r="Q19">
            <v>0</v>
          </cell>
          <cell r="R19">
            <v>0</v>
          </cell>
        </row>
        <row r="20">
          <cell r="O20">
            <v>1.1759999999999999</v>
          </cell>
          <cell r="P20">
            <v>1.18</v>
          </cell>
          <cell r="Q20">
            <v>5</v>
          </cell>
          <cell r="R20">
            <v>5</v>
          </cell>
        </row>
        <row r="21">
          <cell r="O21">
            <v>1.18</v>
          </cell>
          <cell r="P21">
            <v>1.1839999999999999</v>
          </cell>
          <cell r="Q21">
            <v>0</v>
          </cell>
          <cell r="R21">
            <v>5</v>
          </cell>
        </row>
        <row r="22">
          <cell r="O22">
            <v>1.1839999999999999</v>
          </cell>
          <cell r="P22">
            <v>1.1879999999999999</v>
          </cell>
          <cell r="Q22">
            <v>0</v>
          </cell>
          <cell r="R22">
            <v>5</v>
          </cell>
        </row>
        <row r="23">
          <cell r="O23">
            <v>1.1879999999999999</v>
          </cell>
          <cell r="P23">
            <v>1.1919999999999999</v>
          </cell>
          <cell r="Q23">
            <v>17</v>
          </cell>
          <cell r="R23">
            <v>22</v>
          </cell>
        </row>
        <row r="24">
          <cell r="O24">
            <v>1.1919999999999999</v>
          </cell>
          <cell r="P24">
            <v>1.196</v>
          </cell>
          <cell r="Q24">
            <v>0</v>
          </cell>
          <cell r="R24">
            <v>22</v>
          </cell>
        </row>
        <row r="25">
          <cell r="O25">
            <v>1.196</v>
          </cell>
          <cell r="P25">
            <v>1.2</v>
          </cell>
          <cell r="Q25">
            <v>8</v>
          </cell>
          <cell r="R25">
            <v>30</v>
          </cell>
        </row>
        <row r="26">
          <cell r="O26">
            <v>1.2</v>
          </cell>
          <cell r="P26">
            <v>1.204</v>
          </cell>
          <cell r="Q26">
            <v>0</v>
          </cell>
          <cell r="R26">
            <v>30</v>
          </cell>
        </row>
        <row r="27">
          <cell r="O27">
            <v>1.204</v>
          </cell>
          <cell r="P27">
            <v>1.208</v>
          </cell>
          <cell r="Q27">
            <v>0</v>
          </cell>
          <cell r="R27">
            <v>30</v>
          </cell>
        </row>
        <row r="28">
          <cell r="O28">
            <v>1.208</v>
          </cell>
          <cell r="P28">
            <v>1.212</v>
          </cell>
          <cell r="Q28">
            <v>0</v>
          </cell>
          <cell r="R28">
            <v>30</v>
          </cell>
        </row>
        <row r="29">
          <cell r="O29">
            <v>1.212</v>
          </cell>
          <cell r="P29">
            <v>1.216</v>
          </cell>
          <cell r="Q29">
            <v>0</v>
          </cell>
          <cell r="R29">
            <v>30</v>
          </cell>
        </row>
        <row r="30">
          <cell r="O30" t="str">
            <v>U.C.L.XBAR                  =</v>
          </cell>
          <cell r="Q30">
            <v>1.1974900000000002</v>
          </cell>
        </row>
        <row r="31">
          <cell r="O31" t="str">
            <v>L.C.L.XBAR                 =</v>
          </cell>
          <cell r="Q31">
            <v>1.18451</v>
          </cell>
        </row>
        <row r="32">
          <cell r="O32" t="str">
            <v>U.C.L.RBAR                =</v>
          </cell>
          <cell r="Q32">
            <v>2.3210000000000019E-2</v>
          </cell>
        </row>
        <row r="33">
          <cell r="O33" t="str">
            <v>L.C.L.RBAR                  =</v>
          </cell>
          <cell r="Q33">
            <v>0</v>
          </cell>
        </row>
        <row r="34">
          <cell r="O34" t="str">
            <v>Std.Dev."s"       =</v>
          </cell>
          <cell r="Q34">
            <v>6.6176357899385739E-3</v>
          </cell>
        </row>
        <row r="35">
          <cell r="O35" t="str">
            <v>Cp=(S/6s)          =</v>
          </cell>
          <cell r="Q35">
            <v>6.0445000000000002</v>
          </cell>
        </row>
        <row r="36">
          <cell r="A36" t="str">
            <v>CONCLUSION : -</v>
          </cell>
          <cell r="C36" t="str">
            <v>PROCESS IS EXCELLENT</v>
          </cell>
          <cell r="O36" t="str">
            <v>Cpk={1-K}xCp)  =</v>
          </cell>
          <cell r="Q36">
            <v>3.0725000000000002</v>
          </cell>
        </row>
      </sheetData>
      <sheetData sheetId="17">
        <row r="1">
          <cell r="F1" t="str">
            <v xml:space="preserve">  STATISTICAL PROCESS CONTROL STUDY</v>
          </cell>
        </row>
        <row r="2">
          <cell r="A2" t="str">
            <v>PART NAME       :</v>
          </cell>
          <cell r="C2" t="str">
            <v>SHELL,METAL</v>
          </cell>
          <cell r="F2" t="str">
            <v>INSTRUMENT   :</v>
          </cell>
          <cell r="H2" t="str">
            <v>Final Testing Fixture</v>
          </cell>
          <cell r="K2" t="str">
            <v>L.COUNT           :</v>
          </cell>
          <cell r="M2">
            <v>0.01</v>
          </cell>
          <cell r="Q2" t="str">
            <v>DATE:</v>
          </cell>
          <cell r="R2" t="str">
            <v>26.02.2014</v>
          </cell>
        </row>
        <row r="3">
          <cell r="A3" t="str">
            <v>PART NO.             :</v>
          </cell>
          <cell r="C3">
            <v>5003058</v>
          </cell>
          <cell r="F3" t="str">
            <v>SPECIFIC             :</v>
          </cell>
          <cell r="H3" t="str">
            <v>162±0.5</v>
          </cell>
          <cell r="K3" t="str">
            <v>MACHINE         :</v>
          </cell>
          <cell r="M3" t="str">
            <v>175T</v>
          </cell>
        </row>
        <row r="4">
          <cell r="A4" t="str">
            <v>SAMPLE SIZE     :</v>
          </cell>
          <cell r="C4">
            <v>30</v>
          </cell>
          <cell r="F4" t="str">
            <v>OPERATION      :</v>
          </cell>
          <cell r="H4" t="str">
            <v>Trimming &amp; Top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162.5</v>
          </cell>
          <cell r="O6" t="str">
            <v>SAMPLE</v>
          </cell>
          <cell r="P6" t="str">
            <v>D2</v>
          </cell>
          <cell r="Q6" t="str">
            <v>A2</v>
          </cell>
          <cell r="R6" t="str">
            <v>D4</v>
          </cell>
        </row>
        <row r="7">
          <cell r="A7">
            <v>1</v>
          </cell>
          <cell r="B7">
            <v>161.85</v>
          </cell>
          <cell r="C7">
            <v>162.01</v>
          </cell>
          <cell r="D7">
            <v>161.83000000000001</v>
          </cell>
          <cell r="E7">
            <v>161.91999999999999</v>
          </cell>
          <cell r="F7">
            <v>161.86000000000001</v>
          </cell>
          <cell r="G7">
            <v>161.63</v>
          </cell>
          <cell r="H7">
            <v>161.88999999999999</v>
          </cell>
          <cell r="I7">
            <v>162.01</v>
          </cell>
          <cell r="J7">
            <v>161.91999999999999</v>
          </cell>
          <cell r="K7">
            <v>161.94999999999999</v>
          </cell>
          <cell r="O7" t="str">
            <v>1</v>
          </cell>
          <cell r="P7">
            <v>1.123</v>
          </cell>
          <cell r="Q7" t="str">
            <v>2.560</v>
          </cell>
          <cell r="R7" t="str">
            <v>3.270</v>
          </cell>
        </row>
        <row r="8">
          <cell r="A8">
            <v>2</v>
          </cell>
          <cell r="B8">
            <v>161.94</v>
          </cell>
          <cell r="C8">
            <v>162.07</v>
          </cell>
          <cell r="D8">
            <v>161.91999999999999</v>
          </cell>
          <cell r="E8">
            <v>161.94999999999999</v>
          </cell>
          <cell r="F8">
            <v>162.13</v>
          </cell>
          <cell r="G8">
            <v>162</v>
          </cell>
          <cell r="H8">
            <v>162</v>
          </cell>
          <cell r="I8">
            <v>161.94999999999999</v>
          </cell>
          <cell r="J8">
            <v>162.01</v>
          </cell>
          <cell r="K8">
            <v>161.97</v>
          </cell>
          <cell r="O8" t="str">
            <v>2</v>
          </cell>
          <cell r="P8">
            <v>1.1279999999999999</v>
          </cell>
          <cell r="Q8" t="str">
            <v>1.880</v>
          </cell>
          <cell r="R8" t="str">
            <v>3.270</v>
          </cell>
        </row>
        <row r="9">
          <cell r="A9">
            <v>3</v>
          </cell>
          <cell r="B9">
            <v>161.88999999999999</v>
          </cell>
          <cell r="C9">
            <v>161.94999999999999</v>
          </cell>
          <cell r="D9">
            <v>161.94</v>
          </cell>
          <cell r="E9">
            <v>161.93</v>
          </cell>
          <cell r="F9">
            <v>161.96</v>
          </cell>
          <cell r="G9">
            <v>161.94999999999999</v>
          </cell>
          <cell r="H9">
            <v>161.88999999999999</v>
          </cell>
          <cell r="I9">
            <v>161.91999999999999</v>
          </cell>
          <cell r="J9">
            <v>162</v>
          </cell>
          <cell r="K9">
            <v>161.94</v>
          </cell>
          <cell r="L9" t="str">
            <v>L.T.L.</v>
          </cell>
          <cell r="M9">
            <v>161.5</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161.94</v>
          </cell>
          <cell r="C13">
            <v>162.07</v>
          </cell>
          <cell r="D13">
            <v>161.94</v>
          </cell>
          <cell r="E13">
            <v>161.94999999999999</v>
          </cell>
          <cell r="F13">
            <v>162.13</v>
          </cell>
          <cell r="G13">
            <v>162</v>
          </cell>
          <cell r="H13">
            <v>162</v>
          </cell>
          <cell r="I13">
            <v>162.01</v>
          </cell>
          <cell r="J13">
            <v>162.01</v>
          </cell>
          <cell r="K13">
            <v>161.97</v>
          </cell>
          <cell r="L13" t="str">
            <v>Xmax.   =</v>
          </cell>
          <cell r="M13">
            <v>162.13</v>
          </cell>
          <cell r="N13" t="str">
            <v>NO.OF NON CONFORMING PART =</v>
          </cell>
          <cell r="Q13">
            <v>0</v>
          </cell>
          <cell r="R13" t="str">
            <v>NOS.</v>
          </cell>
        </row>
        <row r="14">
          <cell r="A14" t="str">
            <v>XSMALL</v>
          </cell>
          <cell r="B14">
            <v>161.85</v>
          </cell>
          <cell r="C14">
            <v>161.94999999999999</v>
          </cell>
          <cell r="D14">
            <v>161.83000000000001</v>
          </cell>
          <cell r="E14">
            <v>161.91999999999999</v>
          </cell>
          <cell r="F14">
            <v>161.86000000000001</v>
          </cell>
          <cell r="G14">
            <v>161.63</v>
          </cell>
          <cell r="H14">
            <v>161.88999999999999</v>
          </cell>
          <cell r="I14">
            <v>161.91999999999999</v>
          </cell>
          <cell r="J14">
            <v>161.91999999999999</v>
          </cell>
          <cell r="K14">
            <v>161.94</v>
          </cell>
          <cell r="L14" t="str">
            <v>Xmin.    =</v>
          </cell>
          <cell r="M14">
            <v>161.63</v>
          </cell>
        </row>
        <row r="15">
          <cell r="A15" t="str">
            <v>RANGE</v>
          </cell>
          <cell r="B15">
            <v>9.0000000000003411E-2</v>
          </cell>
          <cell r="C15">
            <v>0.12000000000000455</v>
          </cell>
          <cell r="D15">
            <v>0.10999999999998522</v>
          </cell>
          <cell r="E15">
            <v>3.0000000000001137E-2</v>
          </cell>
          <cell r="F15">
            <v>0.26999999999998181</v>
          </cell>
          <cell r="G15">
            <v>0.37000000000000455</v>
          </cell>
          <cell r="H15">
            <v>0.11000000000001364</v>
          </cell>
          <cell r="I15">
            <v>9.0000000000003411E-2</v>
          </cell>
          <cell r="J15">
            <v>9.0000000000003411E-2</v>
          </cell>
          <cell r="K15">
            <v>3.0000000000001137E-2</v>
          </cell>
          <cell r="L15" t="str">
            <v>R - BAR =</v>
          </cell>
          <cell r="M15">
            <v>0.13100000000000023</v>
          </cell>
          <cell r="N15" t="str">
            <v xml:space="preserve">NO. OF PARTS ABOVE U.T.L.      = </v>
          </cell>
          <cell r="Q15">
            <v>0</v>
          </cell>
          <cell r="R15" t="str">
            <v>NOS.</v>
          </cell>
        </row>
        <row r="16">
          <cell r="A16" t="str">
            <v>AVG.</v>
          </cell>
          <cell r="B16">
            <v>161.89333333333332</v>
          </cell>
          <cell r="C16">
            <v>162.01</v>
          </cell>
          <cell r="D16">
            <v>161.89666666666668</v>
          </cell>
          <cell r="E16">
            <v>161.93333333333334</v>
          </cell>
          <cell r="F16">
            <v>161.98333333333335</v>
          </cell>
          <cell r="G16">
            <v>161.85999999999999</v>
          </cell>
          <cell r="H16">
            <v>161.92666666666665</v>
          </cell>
          <cell r="I16">
            <v>161.96</v>
          </cell>
          <cell r="J16">
            <v>161.97666666666666</v>
          </cell>
          <cell r="K16">
            <v>161.95333333333332</v>
          </cell>
          <cell r="L16" t="str">
            <v>X - BAR =</v>
          </cell>
          <cell r="M16">
            <v>161.93940000000001</v>
          </cell>
          <cell r="N16" t="str">
            <v xml:space="preserve">NO. OF PARTS BELOW L.T.L.     = </v>
          </cell>
          <cell r="Q16">
            <v>0</v>
          </cell>
          <cell r="R16" t="str">
            <v>NOS.</v>
          </cell>
        </row>
        <row r="17">
          <cell r="A17" t="str">
            <v>Process Width ( P )    =</v>
          </cell>
          <cell r="D17">
            <v>0.5</v>
          </cell>
          <cell r="F17" t="str">
            <v>Specification Width(S)         =</v>
          </cell>
          <cell r="I17">
            <v>1</v>
          </cell>
          <cell r="K17" t="str">
            <v>Index (K)={2 x (D-XBAR)/S} =</v>
          </cell>
          <cell r="N17">
            <v>0.1212</v>
          </cell>
          <cell r="O17" t="str">
            <v>INTERVAL</v>
          </cell>
          <cell r="Q17" t="str">
            <v>FREQ.</v>
          </cell>
          <cell r="R17" t="str">
            <v>CU. FREQ.</v>
          </cell>
        </row>
        <row r="18">
          <cell r="A18" t="str">
            <v>Design Centre ( D )     =</v>
          </cell>
          <cell r="D18">
            <v>162</v>
          </cell>
          <cell r="F18" t="str">
            <v>Interval                               =</v>
          </cell>
          <cell r="I18">
            <v>0.1</v>
          </cell>
          <cell r="K18" t="str">
            <v>Selecting no. of classes     =</v>
          </cell>
          <cell r="N18">
            <v>5</v>
          </cell>
          <cell r="O18">
            <v>161.33000000000001</v>
          </cell>
          <cell r="P18">
            <v>161.43</v>
          </cell>
          <cell r="Q18">
            <v>0</v>
          </cell>
          <cell r="R18">
            <v>0</v>
          </cell>
        </row>
        <row r="19">
          <cell r="A19" t="str">
            <v>Starting Point               =</v>
          </cell>
          <cell r="D19">
            <v>161.63</v>
          </cell>
          <cell r="F19" t="str">
            <v>No. of readings                   =</v>
          </cell>
          <cell r="I19">
            <v>30</v>
          </cell>
          <cell r="K19" t="str">
            <v>Shift Of 'X-BAR' from 'D'      =</v>
          </cell>
          <cell r="N19">
            <v>6.059999999999377E-2</v>
          </cell>
          <cell r="O19">
            <v>161.43</v>
          </cell>
          <cell r="P19">
            <v>161.53</v>
          </cell>
          <cell r="Q19">
            <v>0</v>
          </cell>
          <cell r="R19">
            <v>0</v>
          </cell>
        </row>
        <row r="20">
          <cell r="O20">
            <v>161.53</v>
          </cell>
          <cell r="P20">
            <v>161.63</v>
          </cell>
          <cell r="Q20">
            <v>1</v>
          </cell>
          <cell r="R20">
            <v>1</v>
          </cell>
        </row>
        <row r="21">
          <cell r="O21">
            <v>161.63</v>
          </cell>
          <cell r="P21">
            <v>161.72999999999999</v>
          </cell>
          <cell r="Q21">
            <v>0</v>
          </cell>
          <cell r="R21">
            <v>1</v>
          </cell>
        </row>
        <row r="22">
          <cell r="O22">
            <v>161.72999999999999</v>
          </cell>
          <cell r="P22">
            <v>161.83000000000001</v>
          </cell>
          <cell r="Q22">
            <v>1</v>
          </cell>
          <cell r="R22">
            <v>2</v>
          </cell>
        </row>
        <row r="23">
          <cell r="O23">
            <v>161.83000000000001</v>
          </cell>
          <cell r="P23">
            <v>161.93</v>
          </cell>
          <cell r="Q23">
            <v>10</v>
          </cell>
          <cell r="R23">
            <v>12</v>
          </cell>
        </row>
        <row r="24">
          <cell r="O24">
            <v>161.93</v>
          </cell>
          <cell r="P24">
            <v>162.03</v>
          </cell>
          <cell r="Q24">
            <v>16</v>
          </cell>
          <cell r="R24">
            <v>28</v>
          </cell>
        </row>
        <row r="25">
          <cell r="O25">
            <v>162.03</v>
          </cell>
          <cell r="P25">
            <v>162.13</v>
          </cell>
          <cell r="Q25">
            <v>2</v>
          </cell>
          <cell r="R25">
            <v>30</v>
          </cell>
        </row>
        <row r="26">
          <cell r="O26">
            <v>162.13</v>
          </cell>
          <cell r="P26">
            <v>162.22999999999999</v>
          </cell>
          <cell r="Q26">
            <v>0</v>
          </cell>
          <cell r="R26">
            <v>30</v>
          </cell>
        </row>
        <row r="27">
          <cell r="O27">
            <v>162.22999999999999</v>
          </cell>
          <cell r="P27">
            <v>162.33000000000001</v>
          </cell>
          <cell r="Q27">
            <v>0</v>
          </cell>
          <cell r="R27">
            <v>30</v>
          </cell>
        </row>
        <row r="28">
          <cell r="O28">
            <v>162.33000000000001</v>
          </cell>
          <cell r="P28">
            <v>162.43</v>
          </cell>
          <cell r="Q28">
            <v>0</v>
          </cell>
          <cell r="R28">
            <v>30</v>
          </cell>
        </row>
        <row r="29">
          <cell r="O29">
            <v>162.43</v>
          </cell>
          <cell r="P29">
            <v>162.53</v>
          </cell>
          <cell r="Q29">
            <v>0</v>
          </cell>
          <cell r="R29">
            <v>30</v>
          </cell>
        </row>
        <row r="30">
          <cell r="O30" t="str">
            <v>U.C.L.XBAR                  =</v>
          </cell>
          <cell r="Q30">
            <v>162.01669000000001</v>
          </cell>
        </row>
        <row r="31">
          <cell r="O31" t="str">
            <v>L.C.L.XBAR                 =</v>
          </cell>
          <cell r="Q31">
            <v>161.86211</v>
          </cell>
        </row>
        <row r="32">
          <cell r="O32" t="str">
            <v>U.C.L.RBAR                =</v>
          </cell>
          <cell r="Q32">
            <v>0.27641000000000049</v>
          </cell>
        </row>
        <row r="33">
          <cell r="O33" t="str">
            <v>L.C.L.RBAR                  =</v>
          </cell>
          <cell r="Q33">
            <v>0</v>
          </cell>
        </row>
        <row r="34">
          <cell r="O34" t="str">
            <v>Std.Dev."s"       =</v>
          </cell>
          <cell r="Q34">
            <v>8.5538188016787406E-2</v>
          </cell>
        </row>
        <row r="35">
          <cell r="O35" t="str">
            <v>Cp=(S/6s)          =</v>
          </cell>
          <cell r="Q35">
            <v>1.9484999999999999</v>
          </cell>
        </row>
        <row r="36">
          <cell r="A36" t="str">
            <v>CONCLUSION : -</v>
          </cell>
          <cell r="C36" t="str">
            <v>PROCESS IS EXCELLENT</v>
          </cell>
          <cell r="O36" t="str">
            <v>Cpk={1-K}xCp)  =</v>
          </cell>
          <cell r="Q36">
            <v>1.7123999999999999</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Setup"/>
      <sheetName val=" Data"/>
      <sheetName val="bts"/>
      <sheetName val="Results"/>
      <sheetName val="Bias &amp; Consistency Charts"/>
      <sheetName val="Ave &amp; Range Charts"/>
      <sheetName val="Critical Values"/>
      <sheetName val="d2star"/>
    </sheetNames>
    <sheetDataSet>
      <sheetData sheetId="0">
        <row r="21">
          <cell r="D21">
            <v>10</v>
          </cell>
          <cell r="G21">
            <v>3</v>
          </cell>
          <cell r="J21">
            <v>3</v>
          </cell>
        </row>
      </sheetData>
      <sheetData sheetId="1"/>
      <sheetData sheetId="2"/>
      <sheetData sheetId="3"/>
      <sheetData sheetId="4"/>
      <sheetData sheetId="5"/>
      <sheetData sheetId="6"/>
      <sheetData sheetId="7"/>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1"/>
      <sheetName val="2"/>
      <sheetName val="Sheet1 (3)"/>
      <sheetName val="Sheet1 (2)"/>
    </sheetNames>
    <sheetDataSet>
      <sheetData sheetId="0"/>
      <sheetData sheetId="1"/>
      <sheetData sheetId="2"/>
      <sheetData sheetId="3">
        <row r="37">
          <cell r="C37">
            <v>4.8899999999999997</v>
          </cell>
        </row>
      </sheetData>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Verpackungsvorgabe Sheffield"/>
      <sheetName val="Verpackungsvorgabe Chevilly"/>
      <sheetName val="Verpackungsvorgabe"/>
      <sheetName val="Kriterien"/>
      <sheetName val="Statusübersicht"/>
      <sheetName val="Packmittel"/>
      <sheetName val="Teile-Spektrum"/>
      <sheetName val="Lieferanten"/>
    </sheetNames>
    <sheetDataSet>
      <sheetData sheetId="0" refreshError="1"/>
      <sheetData sheetId="1" refreshError="1"/>
      <sheetData sheetId="2" refreshError="1"/>
      <sheetData sheetId="3" refreshError="1"/>
      <sheetData sheetId="4" refreshError="1"/>
      <sheetData sheetId="5" refreshError="1">
        <row r="2">
          <cell r="B2" t="str">
            <v>-</v>
          </cell>
        </row>
        <row r="3">
          <cell r="B3" t="str">
            <v>Beutel</v>
          </cell>
        </row>
        <row r="4">
          <cell r="B4" t="str">
            <v>Karton</v>
          </cell>
        </row>
        <row r="5">
          <cell r="B5" t="str">
            <v>KLT 4314</v>
          </cell>
        </row>
        <row r="6">
          <cell r="B6" t="str">
            <v>KLT 4328</v>
          </cell>
        </row>
        <row r="7">
          <cell r="B7" t="str">
            <v>KLT 6280</v>
          </cell>
        </row>
        <row r="8">
          <cell r="B8" t="str">
            <v>KLT 6428</v>
          </cell>
        </row>
        <row r="9">
          <cell r="B9" t="str">
            <v>LuK-Kunststoffpalette  K-PAL_1</v>
          </cell>
        </row>
        <row r="10">
          <cell r="B10" t="str">
            <v>Pool-Gitterbox</v>
          </cell>
        </row>
        <row r="11">
          <cell r="B11" t="str">
            <v>LuK Gitterbox faltbar GP-KL 1</v>
          </cell>
        </row>
        <row r="12">
          <cell r="B12" t="str">
            <v>TZF</v>
          </cell>
        </row>
        <row r="13">
          <cell r="B13" t="str">
            <v>VW0012</v>
          </cell>
        </row>
        <row r="14">
          <cell r="B14" t="str">
            <v>Waschkorb</v>
          </cell>
        </row>
        <row r="15">
          <cell r="B15" t="str">
            <v>Gefache</v>
          </cell>
        </row>
        <row r="16">
          <cell r="B16" t="str">
            <v>Einwegverpackung</v>
          </cell>
        </row>
      </sheetData>
      <sheetData sheetId="6" refreshError="1"/>
      <sheetData sheetId="7" refreshError="1"/>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보고서"/>
      <sheetName val="Sheet2"/>
      <sheetName val="Sheet3"/>
      <sheetName val="보고서 (2)"/>
      <sheetName val="보고서 (3)"/>
      <sheetName val="사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SPM Units"/>
      <sheetName val="Sign-off"/>
      <sheetName val="Subs"/>
      <sheetName val="Engrs"/>
      <sheetName val="Table"/>
      <sheetName val="An Rates"/>
      <sheetName val="Paso Rates"/>
      <sheetName val="Fr Rates"/>
      <sheetName val="Gd Rates"/>
      <sheetName val="Hous Rates"/>
      <sheetName val="May Rates"/>
      <sheetName val="Minn Rates"/>
      <sheetName val="Mony Rates"/>
      <sheetName val="Mont Rates"/>
      <sheetName val="Pt Rates"/>
      <sheetName val="Rico Rates"/>
      <sheetName val="Wale Rates"/>
      <sheetName val="SPMRates"/>
      <sheetName val="Lookup Tables"/>
      <sheetName val="Summary"/>
      <sheetName val="MAINT,QP,COMM"/>
      <sheetName val="SUPPORTING"/>
      <sheetName val="P-Control Plan"/>
      <sheetName val="Purchasing Data"/>
      <sheetName val="Tables"/>
      <sheetName val="Sheet1"/>
      <sheetName val="DATA SPGR14"/>
      <sheetName val="PWR_AKD"/>
      <sheetName val="Sheet8"/>
      <sheetName val="J"/>
      <sheetName val="com_cutWm21"/>
      <sheetName val="CONTROL PLAN"/>
      <sheetName val="STAGEIMPROV"/>
      <sheetName val="ENGINE_LOSS"/>
      <sheetName val="Part Master"/>
      <sheetName val="PDP"/>
      <sheetName val="SPM_Units"/>
      <sheetName val="An_Rates"/>
      <sheetName val="Paso_Rates"/>
      <sheetName val="Fr_Rates"/>
      <sheetName val="Gd_Rates"/>
      <sheetName val="Hous_Rates"/>
      <sheetName val="May_Rates"/>
      <sheetName val="Minn_Rates"/>
      <sheetName val="Mony_Rates"/>
      <sheetName val="Mont_Rates"/>
      <sheetName val="Pt_Rates"/>
      <sheetName val="Rico_Rates"/>
      <sheetName val="Wale_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t="str">
            <v>Press Size Tons</v>
          </cell>
        </row>
        <row r="4">
          <cell r="A4" t="str">
            <v>Portland</v>
          </cell>
        </row>
        <row r="5">
          <cell r="A5" t="str">
            <v>Foam 1</v>
          </cell>
        </row>
        <row r="6">
          <cell r="A6" t="str">
            <v>Foam 2</v>
          </cell>
        </row>
        <row r="7">
          <cell r="A7">
            <v>22</v>
          </cell>
        </row>
        <row r="8">
          <cell r="A8">
            <v>50</v>
          </cell>
        </row>
        <row r="9">
          <cell r="A9">
            <v>85</v>
          </cell>
        </row>
        <row r="10">
          <cell r="A10">
            <v>90</v>
          </cell>
        </row>
        <row r="11">
          <cell r="A11">
            <v>120</v>
          </cell>
        </row>
        <row r="12">
          <cell r="A12">
            <v>165</v>
          </cell>
        </row>
        <row r="13">
          <cell r="A13">
            <v>170</v>
          </cell>
        </row>
        <row r="14">
          <cell r="A14">
            <v>230</v>
          </cell>
        </row>
        <row r="15">
          <cell r="A15">
            <v>250</v>
          </cell>
        </row>
        <row r="16">
          <cell r="A16">
            <v>390</v>
          </cell>
        </row>
        <row r="17">
          <cell r="A17">
            <v>400</v>
          </cell>
        </row>
        <row r="18">
          <cell r="A18">
            <v>500</v>
          </cell>
        </row>
        <row r="19">
          <cell r="A19">
            <v>610</v>
          </cell>
        </row>
        <row r="20">
          <cell r="A20">
            <v>720</v>
          </cell>
        </row>
        <row r="21">
          <cell r="A21">
            <v>950</v>
          </cell>
        </row>
        <row r="22">
          <cell r="A22">
            <v>1000</v>
          </cell>
        </row>
        <row r="23">
          <cell r="A23">
            <v>1500</v>
          </cell>
        </row>
      </sheetData>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Example"/>
      <sheetName val="Blank Form"/>
    </sheetNames>
    <sheetDataSet>
      <sheetData sheetId="0" refreshError="1"/>
      <sheetData sheetId="1" refreshError="1"/>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Press"/>
      <sheetName val="OCT - 05 MAIN"/>
      <sheetName val="NOV -2005"/>
      <sheetName val="DATA_SHEET"/>
    </sheetNames>
    <sheetDataSet>
      <sheetData sheetId="0"/>
      <sheetData sheetId="1"/>
      <sheetData sheetId="2"/>
      <sheetData sheetId="3"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 Common Info Page"/>
      <sheetName val=" Control Plan"/>
      <sheetName val="fmea"/>
      <sheetName val="Process Flow "/>
      <sheetName val="Warrant"/>
    </sheetNames>
    <sheetDataSet>
      <sheetData sheetId="0">
        <row r="1">
          <cell r="A1" t="str">
            <v>Customer:</v>
          </cell>
          <cell r="B1" t="str">
            <v>Cust. Name</v>
          </cell>
        </row>
        <row r="3">
          <cell r="A3" t="str">
            <v>Customer Part Number:</v>
          </cell>
          <cell r="B3" t="str">
            <v>Cust. Part #</v>
          </cell>
        </row>
        <row r="5">
          <cell r="A5" t="str">
            <v>DJ Part Number:</v>
          </cell>
          <cell r="B5" t="str">
            <v>DJ Part #</v>
          </cell>
        </row>
        <row r="7">
          <cell r="A7" t="str">
            <v>Part Name:</v>
          </cell>
          <cell r="B7" t="str">
            <v>part name</v>
          </cell>
        </row>
      </sheetData>
      <sheetData sheetId="1"/>
      <sheetData sheetId="2"/>
      <sheetData sheetId="3"/>
      <sheetData sheetId="4"/>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시설투자"/>
      <sheetName val="A-100전제"/>
      <sheetName val="비교원RD-S"/>
      <sheetName val="PILOT APP."/>
      <sheetName val="A9AEDN01"/>
      <sheetName val="b_spe#_ph2(batch5)"/>
      <sheetName val="ESOTOTAL"/>
      <sheetName val="LD100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refreshError="1"/>
      <sheetData sheetId="47" refreshError="1"/>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DATOS1"/>
      <sheetName val="DATOS"/>
      <sheetName val="TABLA"/>
      <sheetName val="EVOLUCIÓN HP"/>
      <sheetName val="HP"/>
      <sheetName val="HPfija"/>
      <sheetName val="Módulo1"/>
      <sheetName val="Módulo2"/>
    </sheetNames>
    <sheetDataSet>
      <sheetData sheetId="0" refreshError="1">
        <row r="17">
          <cell r="B17" t="str">
            <v>0</v>
          </cell>
        </row>
        <row r="18">
          <cell r="B18">
            <v>1</v>
          </cell>
        </row>
        <row r="19">
          <cell r="B19">
            <v>2</v>
          </cell>
        </row>
        <row r="20">
          <cell r="B20">
            <v>3</v>
          </cell>
        </row>
        <row r="21">
          <cell r="B21" t="str">
            <v>1-A</v>
          </cell>
        </row>
        <row r="22">
          <cell r="B22" t="str">
            <v>2-3</v>
          </cell>
        </row>
        <row r="23">
          <cell r="B23">
            <v>4</v>
          </cell>
        </row>
        <row r="24">
          <cell r="B24" t="str">
            <v>0A</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sheetData>
      <sheetData sheetId="1" refreshError="1"/>
      <sheetData sheetId="2" refreshError="1">
        <row r="30">
          <cell r="E30">
            <v>131.98640000000003</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row>
        <row r="31">
          <cell r="E31">
            <v>0</v>
          </cell>
          <cell r="F31">
            <v>131.30880000000002</v>
          </cell>
          <cell r="G31">
            <v>104.96266666666668</v>
          </cell>
          <cell r="H31">
            <v>123.57384242424243</v>
          </cell>
          <cell r="I31">
            <v>0</v>
          </cell>
          <cell r="J31">
            <v>0</v>
          </cell>
          <cell r="K31">
            <v>122.74080000000002</v>
          </cell>
          <cell r="L31">
            <v>131.99200000000002</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E32">
            <v>138.48016000000001</v>
          </cell>
          <cell r="F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row>
        <row r="33">
          <cell r="E33">
            <v>0</v>
          </cell>
          <cell r="F33">
            <v>131.30880000000002</v>
          </cell>
          <cell r="G33">
            <v>104.96266666666668</v>
          </cell>
          <cell r="H33">
            <v>135.5586909090909</v>
          </cell>
          <cell r="I33">
            <v>0</v>
          </cell>
          <cell r="J33">
            <v>0</v>
          </cell>
          <cell r="K33">
            <v>138.16659393939398</v>
          </cell>
          <cell r="L33">
            <v>138.48016000000001</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row>
        <row r="38">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1">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row>
      </sheetData>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rot_shaftwm21"/>
      <sheetName val="com_cutWm21"/>
      <sheetName val="com_defwm21"/>
      <sheetName val="J"/>
      <sheetName val="Model-B_Wip"/>
      <sheetName val="bearing"/>
      <sheetName val="com_diaEw5"/>
      <sheetName val="com_defEw5"/>
      <sheetName val="ins_distEw5"/>
      <sheetName val="Ew5 core"/>
      <sheetName val="Ew5_def"/>
      <sheetName val="defknr"/>
      <sheetName val="Sheet8"/>
      <sheetName val="Sheet9"/>
      <sheetName val="Sheet10"/>
      <sheetName val="Sheet11"/>
      <sheetName val="Sheet12"/>
      <sheetName val="Sheet13"/>
      <sheetName val="Sheet14"/>
      <sheetName val="Sheet15"/>
      <sheetName val="Sheet16"/>
      <sheetName val="rough"/>
    </sheetNames>
    <sheetDataSet>
      <sheetData sheetId="0"/>
      <sheetData sheetId="1">
        <row r="7">
          <cell r="F7">
            <v>17.202000000000002</v>
          </cell>
          <cell r="G7">
            <v>17.204999999999998</v>
          </cell>
          <cell r="H7">
            <v>17.198</v>
          </cell>
        </row>
        <row r="8">
          <cell r="F8">
            <v>17.207000000000001</v>
          </cell>
          <cell r="G8">
            <v>17.206</v>
          </cell>
          <cell r="H8">
            <v>17.199000000000002</v>
          </cell>
        </row>
        <row r="9">
          <cell r="F9">
            <v>17.204000000000001</v>
          </cell>
          <cell r="G9">
            <v>17.207000000000001</v>
          </cell>
          <cell r="H9">
            <v>17.204000000000001</v>
          </cell>
        </row>
        <row r="10">
          <cell r="F10">
            <v>17.201000000000001</v>
          </cell>
          <cell r="G10">
            <v>17.204000000000001</v>
          </cell>
          <cell r="H10">
            <v>17.206</v>
          </cell>
        </row>
        <row r="11">
          <cell r="F11">
            <v>17.206</v>
          </cell>
          <cell r="G11">
            <v>17.202000000000002</v>
          </cell>
          <cell r="H11">
            <v>17.204000000000001</v>
          </cell>
        </row>
      </sheetData>
      <sheetData sheetId="2"/>
      <sheetData sheetId="3">
        <row r="22">
          <cell r="AL22">
            <v>4.6508000000000003</v>
          </cell>
          <cell r="AM22">
            <v>4.6508000000000003</v>
          </cell>
          <cell r="AN22">
            <v>4.6508000000000003</v>
          </cell>
          <cell r="AO22">
            <v>4.6508000000000003</v>
          </cell>
          <cell r="AP22">
            <v>4.6508000000000003</v>
          </cell>
          <cell r="AQ22">
            <v>4.6508000000000003</v>
          </cell>
          <cell r="AR22">
            <v>4.6508000000000003</v>
          </cell>
          <cell r="AS22">
            <v>4.6508000000000003</v>
          </cell>
          <cell r="AT22">
            <v>4.6508000000000003</v>
          </cell>
          <cell r="AU22">
            <v>4.6508000000000003</v>
          </cell>
          <cell r="AV22">
            <v>4.6508000000000003</v>
          </cell>
          <cell r="AW22">
            <v>4.6508000000000003</v>
          </cell>
          <cell r="AX22">
            <v>4.6508000000000003</v>
          </cell>
          <cell r="AY22">
            <v>4.6508000000000003</v>
          </cell>
          <cell r="AZ22">
            <v>4.6508000000000003</v>
          </cell>
          <cell r="BA22">
            <v>4.6508000000000003</v>
          </cell>
          <cell r="BB22">
            <v>4.6508000000000003</v>
          </cell>
          <cell r="BC22">
            <v>4.6508000000000003</v>
          </cell>
          <cell r="BD22">
            <v>4.6508000000000003</v>
          </cell>
          <cell r="BE22">
            <v>4.6508000000000003</v>
          </cell>
        </row>
        <row r="23">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row>
      </sheetData>
      <sheetData sheetId="4"/>
      <sheetData sheetId="5"/>
      <sheetData sheetId="6"/>
      <sheetData sheetId="7"/>
      <sheetData sheetId="8"/>
      <sheetData sheetId="9"/>
      <sheetData sheetId="10"/>
      <sheetData sheetId="11"/>
      <sheetData sheetId="12">
        <row r="6">
          <cell r="E6">
            <v>2</v>
          </cell>
          <cell r="F6">
            <v>4</v>
          </cell>
          <cell r="G6">
            <v>6</v>
          </cell>
          <cell r="H6">
            <v>8</v>
          </cell>
          <cell r="I6">
            <v>10</v>
          </cell>
          <cell r="J6">
            <v>12</v>
          </cell>
          <cell r="K6">
            <v>14</v>
          </cell>
          <cell r="L6">
            <v>16</v>
          </cell>
          <cell r="M6">
            <v>18</v>
          </cell>
          <cell r="N6">
            <v>20</v>
          </cell>
          <cell r="O6">
            <v>22</v>
          </cell>
          <cell r="P6">
            <v>24</v>
          </cell>
          <cell r="Q6">
            <v>26</v>
          </cell>
          <cell r="R6">
            <v>28</v>
          </cell>
          <cell r="S6">
            <v>30</v>
          </cell>
          <cell r="T6">
            <v>32</v>
          </cell>
          <cell r="U6">
            <v>34</v>
          </cell>
          <cell r="V6">
            <v>36</v>
          </cell>
          <cell r="W6">
            <v>38</v>
          </cell>
          <cell r="X6">
            <v>40</v>
          </cell>
        </row>
        <row r="7">
          <cell r="E7">
            <v>2</v>
          </cell>
          <cell r="F7">
            <v>2</v>
          </cell>
          <cell r="G7">
            <v>4</v>
          </cell>
          <cell r="H7">
            <v>2</v>
          </cell>
          <cell r="I7">
            <v>8</v>
          </cell>
          <cell r="J7">
            <v>11</v>
          </cell>
          <cell r="K7">
            <v>3</v>
          </cell>
          <cell r="L7">
            <v>1</v>
          </cell>
          <cell r="M7">
            <v>5</v>
          </cell>
          <cell r="N7">
            <v>8</v>
          </cell>
          <cell r="O7">
            <v>12</v>
          </cell>
          <cell r="P7">
            <v>5</v>
          </cell>
          <cell r="Q7">
            <v>8</v>
          </cell>
          <cell r="R7">
            <v>6</v>
          </cell>
          <cell r="S7">
            <v>15</v>
          </cell>
          <cell r="T7">
            <v>1</v>
          </cell>
          <cell r="U7">
            <v>2</v>
          </cell>
          <cell r="V7">
            <v>3</v>
          </cell>
          <cell r="W7">
            <v>1</v>
          </cell>
          <cell r="X7">
            <v>1</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0) E-Blatt"/>
      <sheetName val="1) Deckblatt"/>
      <sheetName val="2) Allgemeine Fragen"/>
      <sheetName val="3) Bewertung"/>
      <sheetName val="4) Einzelfragen"/>
      <sheetName val="5) Formeln"/>
      <sheetName val="A - Kaufmännisch"/>
      <sheetName val="B - Technisch"/>
      <sheetName val="C - Qualitativ"/>
      <sheetName val="Abweichungen"/>
      <sheetName val="Gültigkeitstabellen"/>
      <sheetName val="Bedienungsanleitung"/>
    </sheetNames>
    <sheetDataSet>
      <sheetData sheetId="0"/>
      <sheetData sheetId="1"/>
      <sheetData sheetId="2"/>
      <sheetData sheetId="3"/>
      <sheetData sheetId="4"/>
      <sheetData sheetId="5">
        <row r="7">
          <cell r="B7">
            <v>10</v>
          </cell>
        </row>
        <row r="8">
          <cell r="B8">
            <v>8</v>
          </cell>
        </row>
        <row r="9">
          <cell r="B9">
            <v>6</v>
          </cell>
        </row>
        <row r="10">
          <cell r="B10">
            <v>4</v>
          </cell>
        </row>
        <row r="11">
          <cell r="B11">
            <v>0</v>
          </cell>
        </row>
        <row r="12">
          <cell r="B12" t="str">
            <v>n.b.</v>
          </cell>
        </row>
        <row r="13">
          <cell r="B13" t="str">
            <v>?</v>
          </cell>
        </row>
      </sheetData>
      <sheetData sheetId="6"/>
      <sheetData sheetId="7"/>
      <sheetData sheetId="8"/>
      <sheetData sheetId="9"/>
      <sheetData sheetId="10"/>
      <sheetData sheetId="11"/>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TOTAL"/>
      <sheetName val="군산공장"/>
      <sheetName val="군산공장추가구매"/>
      <sheetName val="부평공장"/>
      <sheetName val="구매개발"/>
      <sheetName val="부자재"/>
      <sheetName val="BRAK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KNUCKLE OP#10A"/>
      <sheetName val="KNUCKLE OP#10B"/>
      <sheetName val="DIFF B DIA MXI"/>
      <sheetName val="DIFF  BDIA LCI"/>
      <sheetName val="DISC DTV MXI"/>
      <sheetName val="DISC DTV LCI"/>
      <sheetName val="DRUM CY MXI"/>
      <sheetName val="DRUM CY LCI"/>
      <sheetName val="DISC RUNOUT MXI "/>
      <sheetName val="DISC RUNOUT LCI "/>
      <sheetName val="KNUCKLE OP#10C FRT HUB"/>
      <sheetName val="KNUCKLE OP#10D DRUM"/>
    </sheetNames>
    <sheetDataSet>
      <sheetData sheetId="0">
        <row r="7">
          <cell r="B7">
            <v>0.92300000000000004</v>
          </cell>
          <cell r="C7">
            <v>0.92200000000000004</v>
          </cell>
          <cell r="D7">
            <v>0.91800000000000004</v>
          </cell>
          <cell r="E7">
            <v>0.92500000000000004</v>
          </cell>
          <cell r="F7">
            <v>0.92500000000000004</v>
          </cell>
        </row>
        <row r="8">
          <cell r="B8">
            <v>0.92</v>
          </cell>
          <cell r="C8">
            <v>0.91900000000000004</v>
          </cell>
          <cell r="D8">
            <v>0.92100000000000004</v>
          </cell>
          <cell r="E8">
            <v>0.91400000000000003</v>
          </cell>
          <cell r="F8">
            <v>0.92200000000000004</v>
          </cell>
        </row>
        <row r="9">
          <cell r="B9">
            <v>0.92200000000000004</v>
          </cell>
          <cell r="C9">
            <v>0.92100000000000004</v>
          </cell>
          <cell r="D9">
            <v>0.92</v>
          </cell>
          <cell r="E9">
            <v>0.92500000000000004</v>
          </cell>
          <cell r="F9">
            <v>0.92600000000000005</v>
          </cell>
        </row>
        <row r="10">
          <cell r="B10">
            <v>0.92300000000000004</v>
          </cell>
          <cell r="C10">
            <v>0.92</v>
          </cell>
          <cell r="D10">
            <v>0.92200000000000004</v>
          </cell>
          <cell r="E10">
            <v>0.92500000000000004</v>
          </cell>
          <cell r="F10">
            <v>0.92400000000000004</v>
          </cell>
        </row>
        <row r="11">
          <cell r="B11">
            <v>0.92</v>
          </cell>
          <cell r="C11">
            <v>0.92200000000000004</v>
          </cell>
          <cell r="D11">
            <v>0.92500000000000004</v>
          </cell>
          <cell r="E11">
            <v>0.92300000000000004</v>
          </cell>
          <cell r="F11">
            <v>0.92100000000000004</v>
          </cell>
        </row>
        <row r="12">
          <cell r="B12">
            <v>0.92200000000000004</v>
          </cell>
          <cell r="C12">
            <v>0.92</v>
          </cell>
          <cell r="D12">
            <v>0.92300000000000004</v>
          </cell>
          <cell r="E12">
            <v>0.92400000000000004</v>
          </cell>
          <cell r="F12">
            <v>0.92500000000000004</v>
          </cell>
        </row>
        <row r="13">
          <cell r="B13">
            <v>0.92100000000000004</v>
          </cell>
          <cell r="C13">
            <v>0.92400000000000004</v>
          </cell>
          <cell r="D13">
            <v>0.92500000000000004</v>
          </cell>
          <cell r="E13">
            <v>0.92700000000000005</v>
          </cell>
          <cell r="F13">
            <v>0.92300000000000004</v>
          </cell>
        </row>
        <row r="14">
          <cell r="B14">
            <v>0.92200000000000004</v>
          </cell>
          <cell r="C14">
            <v>0.92100000000000004</v>
          </cell>
          <cell r="D14">
            <v>0.92</v>
          </cell>
          <cell r="E14">
            <v>0.92500000000000004</v>
          </cell>
          <cell r="F14">
            <v>0.92400000000000004</v>
          </cell>
        </row>
        <row r="15">
          <cell r="B15">
            <v>0.92500000000000004</v>
          </cell>
          <cell r="C15">
            <v>0.92400000000000004</v>
          </cell>
          <cell r="D15">
            <v>0.92</v>
          </cell>
          <cell r="E15">
            <v>0.92200000000000004</v>
          </cell>
          <cell r="F15">
            <v>0.92600000000000005</v>
          </cell>
        </row>
        <row r="16">
          <cell r="B16">
            <v>0.92100000000000004</v>
          </cell>
          <cell r="C16">
            <v>0.92500000000000004</v>
          </cell>
          <cell r="D16">
            <v>0.92700000000000005</v>
          </cell>
          <cell r="E16">
            <v>0.92300000000000004</v>
          </cell>
          <cell r="F16">
            <v>0.92</v>
          </cell>
        </row>
        <row r="17">
          <cell r="B17">
            <v>0.92</v>
          </cell>
          <cell r="C17">
            <v>0.92200000000000004</v>
          </cell>
          <cell r="D17">
            <v>0.92500000000000004</v>
          </cell>
          <cell r="E17">
            <v>0.92400000000000004</v>
          </cell>
          <cell r="F17">
            <v>0.92100000000000004</v>
          </cell>
        </row>
        <row r="18">
          <cell r="B18">
            <v>0.92</v>
          </cell>
          <cell r="C18">
            <v>0.92200000000000004</v>
          </cell>
          <cell r="D18">
            <v>0.92400000000000004</v>
          </cell>
          <cell r="E18">
            <v>0.92600000000000005</v>
          </cell>
          <cell r="F18">
            <v>0.92300000000000004</v>
          </cell>
        </row>
        <row r="19">
          <cell r="B19">
            <v>0.92200000000000004</v>
          </cell>
          <cell r="C19">
            <v>0.92500000000000004</v>
          </cell>
          <cell r="D19">
            <v>0.92700000000000005</v>
          </cell>
          <cell r="E19">
            <v>0.92400000000000004</v>
          </cell>
          <cell r="F19">
            <v>0.92</v>
          </cell>
        </row>
        <row r="20">
          <cell r="B20">
            <v>0.92</v>
          </cell>
          <cell r="C20">
            <v>0.92100000000000004</v>
          </cell>
          <cell r="D20">
            <v>0.92400000000000004</v>
          </cell>
          <cell r="E20">
            <v>0.92500000000000004</v>
          </cell>
          <cell r="F20">
            <v>0.92300000000000004</v>
          </cell>
        </row>
        <row r="21">
          <cell r="B21">
            <v>0.92300000000000004</v>
          </cell>
          <cell r="C21">
            <v>0.92500000000000004</v>
          </cell>
          <cell r="D21">
            <v>0.92200000000000004</v>
          </cell>
          <cell r="E21">
            <v>0.91800000000000004</v>
          </cell>
          <cell r="F21">
            <v>0.92</v>
          </cell>
        </row>
        <row r="22">
          <cell r="B22">
            <v>0.92200000000000004</v>
          </cell>
          <cell r="C22">
            <v>0.92400000000000004</v>
          </cell>
          <cell r="D22">
            <v>0.92600000000000005</v>
          </cell>
          <cell r="E22">
            <v>0.92</v>
          </cell>
          <cell r="F22">
            <v>0.91300000000000003</v>
          </cell>
        </row>
        <row r="23">
          <cell r="B23">
            <v>0.92</v>
          </cell>
          <cell r="C23">
            <v>0.92400000000000004</v>
          </cell>
          <cell r="D23">
            <v>0.92500000000000004</v>
          </cell>
          <cell r="E23">
            <v>0.92100000000000004</v>
          </cell>
          <cell r="F23">
            <v>0.92200000000000004</v>
          </cell>
        </row>
        <row r="24">
          <cell r="B24">
            <v>0.92</v>
          </cell>
          <cell r="C24">
            <v>0.91900000000000004</v>
          </cell>
          <cell r="D24">
            <v>0.92100000000000004</v>
          </cell>
          <cell r="E24">
            <v>0.91400000000000003</v>
          </cell>
          <cell r="F24">
            <v>0.92200000000000004</v>
          </cell>
        </row>
        <row r="25">
          <cell r="B25">
            <v>0.92200000000000004</v>
          </cell>
          <cell r="C25">
            <v>0.91800000000000004</v>
          </cell>
          <cell r="D25">
            <v>0.92</v>
          </cell>
          <cell r="E25">
            <v>0.92500000000000004</v>
          </cell>
          <cell r="F25">
            <v>0.92300000000000004</v>
          </cell>
        </row>
        <row r="26">
          <cell r="B26">
            <v>0.92</v>
          </cell>
          <cell r="C26">
            <v>0.92200000000000004</v>
          </cell>
          <cell r="D26">
            <v>0.92400000000000004</v>
          </cell>
          <cell r="E26">
            <v>0.92100000000000004</v>
          </cell>
          <cell r="F26">
            <v>0.92500000000000004</v>
          </cell>
        </row>
        <row r="27">
          <cell r="B27">
            <v>0.92200000000000004</v>
          </cell>
          <cell r="C27">
            <v>0.92600000000000005</v>
          </cell>
          <cell r="D27">
            <v>0.92100000000000004</v>
          </cell>
          <cell r="E27">
            <v>0.92</v>
          </cell>
          <cell r="F27">
            <v>0.92400000000000004</v>
          </cell>
        </row>
        <row r="28">
          <cell r="B28">
            <v>0.91800000000000004</v>
          </cell>
          <cell r="C28">
            <v>0.92200000000000004</v>
          </cell>
          <cell r="D28">
            <v>0.92</v>
          </cell>
          <cell r="E28">
            <v>0.91400000000000003</v>
          </cell>
          <cell r="F28">
            <v>0.92100000000000004</v>
          </cell>
        </row>
        <row r="29">
          <cell r="B29">
            <v>0.92200000000000004</v>
          </cell>
          <cell r="C29">
            <v>0.92</v>
          </cell>
          <cell r="D29">
            <v>0.92600000000000005</v>
          </cell>
          <cell r="E29">
            <v>0.92100000000000004</v>
          </cell>
          <cell r="F29">
            <v>0.92400000000000004</v>
          </cell>
        </row>
        <row r="30">
          <cell r="B30">
            <v>0.91600000000000004</v>
          </cell>
          <cell r="C30">
            <v>0.92100000000000004</v>
          </cell>
          <cell r="D30">
            <v>0.92200000000000004</v>
          </cell>
          <cell r="E30">
            <v>0.92</v>
          </cell>
          <cell r="F30">
            <v>0.92400000000000004</v>
          </cell>
        </row>
        <row r="31">
          <cell r="B31">
            <v>0.92</v>
          </cell>
          <cell r="C31">
            <v>0.92200000000000004</v>
          </cell>
          <cell r="D31">
            <v>0.92400000000000004</v>
          </cell>
          <cell r="E31">
            <v>0.92100000000000004</v>
          </cell>
          <cell r="F31">
            <v>0.92500000000000004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3.xml><?xml version="1.0" encoding="utf-8"?>
<externalLink xmlns="http://schemas.openxmlformats.org/spreadsheetml/2006/main">
  <externalBook xmlns:r="http://schemas.openxmlformats.org/officeDocument/2006/relationships" r:id="rId1">
    <sheetNames>
      <sheetName val="Instructions"/>
      <sheetName val="Section 1-RFQ"/>
      <sheetName val="Section 2-Supplier Response"/>
      <sheetName val="Section 3-Quote Breakdown"/>
      <sheetName val="Cost Elements - Where is What"/>
    </sheetNames>
    <sheetDataSet>
      <sheetData sheetId="0"/>
      <sheetData sheetId="1">
        <row r="6">
          <cell r="K6" t="str">
            <v/>
          </cell>
        </row>
      </sheetData>
      <sheetData sheetId="2"/>
      <sheetData sheetId="3"/>
      <sheetData sheetId="4"/>
    </sheetDataSet>
  </externalBook>
</externalLink>
</file>

<file path=xl/externalLinks/externalLink194.xml><?xml version="1.0" encoding="utf-8"?>
<externalLink xmlns="http://schemas.openxmlformats.org/spreadsheetml/2006/main">
  <externalBook xmlns:r="http://schemas.openxmlformats.org/officeDocument/2006/relationships" r:id="rId1">
    <sheetNames>
      <sheetName val="APQP"/>
      <sheetName val="BOM"/>
      <sheetName val="PRF"/>
      <sheetName val="FMEA"/>
      <sheetName val="C.PLAN"/>
    </sheetNames>
    <sheetDataSet>
      <sheetData sheetId="0">
        <row r="1">
          <cell r="A1" t="str">
            <v>IMPERIAL AUTO INDUSTRIES LTD.</v>
          </cell>
        </row>
      </sheetData>
      <sheetData sheetId="1" refreshError="1"/>
      <sheetData sheetId="2" refreshError="1"/>
      <sheetData sheetId="3" refreshError="1"/>
      <sheetData sheetId="4" refreshError="1">
        <row r="1">
          <cell r="A1" t="str">
            <v>IMPERIAL AUTO INDUSTRIES LTD.</v>
          </cell>
        </row>
        <row r="2">
          <cell r="A2" t="str">
            <v xml:space="preserve">                                       CONTROL PLAN   </v>
          </cell>
          <cell r="N2" t="str">
            <v>PAGE.......OF..........</v>
          </cell>
        </row>
        <row r="3">
          <cell r="B3" t="str">
            <v>PROTOTYPE</v>
          </cell>
          <cell r="D3" t="str">
            <v>PRE LAUNCH</v>
          </cell>
          <cell r="G3" t="str">
            <v>PRODUCTION</v>
          </cell>
        </row>
        <row r="4">
          <cell r="A4" t="str">
            <v>CONTROL PLAN NO.</v>
          </cell>
          <cell r="H4" t="str">
            <v>KEY CONTACT : Mr. RAJINDER RAJOTIA</v>
          </cell>
          <cell r="J4" t="str">
            <v>DATE(ORIG.) : 02.06.98</v>
          </cell>
          <cell r="N4" t="str">
            <v>REV.NO. : 01          DATE : 18.09.98</v>
          </cell>
        </row>
        <row r="5">
          <cell r="A5" t="str">
            <v>PART NO. : 3935320</v>
          </cell>
          <cell r="D5" t="str">
            <v>LATEST CHANGE LEVEL : 00</v>
          </cell>
          <cell r="H5" t="str">
            <v>CORE TEAM:RR/RKL/ANUPAM/DEEPAK/HEMANT</v>
          </cell>
          <cell r="J5" t="str">
            <v>CUSTOMER ENGG. APPROVAL DATE(IF REQD.)</v>
          </cell>
        </row>
        <row r="6">
          <cell r="A6" t="str">
            <v>PART NAME/DESCRIPTION : TUBE FUEL SUPPLY</v>
          </cell>
          <cell r="H6" t="str">
            <v>SUPPLIER/PLANT APPROVAL/DATE</v>
          </cell>
          <cell r="J6" t="str">
            <v>CUSTOMER QUALITY APPROVAL DATE(IF REQD.)</v>
          </cell>
        </row>
        <row r="7">
          <cell r="A7" t="str">
            <v>CUSTOMER : TATA CUMMINS  LTD.</v>
          </cell>
          <cell r="D7" t="str">
            <v>SUPPLIER CODE : I 0009</v>
          </cell>
          <cell r="H7" t="str">
            <v>OTHER APPROVAL/DATE (IF REQD.)</v>
          </cell>
          <cell r="J7" t="str">
            <v>OTHER  APPROVAL / DATE(IF REQD.)</v>
          </cell>
        </row>
        <row r="8">
          <cell r="A8" t="str">
            <v>PART/</v>
          </cell>
          <cell r="B8" t="str">
            <v>PROCESS NAME</v>
          </cell>
          <cell r="C8" t="str">
            <v>M/C DEVICE</v>
          </cell>
          <cell r="D8" t="str">
            <v xml:space="preserve">      CHARACTERISTICS</v>
          </cell>
          <cell r="G8" t="str">
            <v>SPECIAL</v>
          </cell>
          <cell r="I8" t="str">
            <v>METHODS</v>
          </cell>
        </row>
        <row r="9">
          <cell r="A9" t="str">
            <v>PROCESS</v>
          </cell>
          <cell r="B9" t="str">
            <v>OPERATION/</v>
          </cell>
          <cell r="C9" t="str">
            <v>JIG TOOL FOR</v>
          </cell>
          <cell r="G9" t="str">
            <v>CHAR.</v>
          </cell>
          <cell r="H9" t="str">
            <v>PRODUCT/PROCESS</v>
          </cell>
          <cell r="I9" t="str">
            <v>EVALUATION</v>
          </cell>
          <cell r="K9" t="str">
            <v>SAMPLE</v>
          </cell>
          <cell r="M9" t="str">
            <v>CONTROL</v>
          </cell>
          <cell r="N9" t="str">
            <v>REACTION PLAN</v>
          </cell>
        </row>
        <row r="10">
          <cell r="A10" t="str">
            <v>NO.</v>
          </cell>
          <cell r="B10" t="str">
            <v>DESCRIPTION</v>
          </cell>
          <cell r="C10" t="str">
            <v>MFG.</v>
          </cell>
          <cell r="D10" t="str">
            <v>NO.</v>
          </cell>
          <cell r="E10" t="str">
            <v>PRODUCT</v>
          </cell>
          <cell r="F10" t="str">
            <v>PROCESS</v>
          </cell>
          <cell r="G10" t="str">
            <v>CLASS.</v>
          </cell>
          <cell r="H10" t="str">
            <v>SPECIFICATION/</v>
          </cell>
          <cell r="I10" t="str">
            <v>MEASUREMENT</v>
          </cell>
          <cell r="J10" t="str">
            <v>SIZE</v>
          </cell>
          <cell r="K10" t="str">
            <v xml:space="preserve"> FREQ.</v>
          </cell>
          <cell r="L10" t="str">
            <v>RESP.</v>
          </cell>
          <cell r="M10" t="str">
            <v>METHOD</v>
          </cell>
        </row>
        <row r="11">
          <cell r="H11" t="str">
            <v>TOLERANCE</v>
          </cell>
          <cell r="I11" t="str">
            <v>TECHNIQUE</v>
          </cell>
        </row>
      </sheetData>
    </sheetDataSet>
  </externalBook>
</externalLink>
</file>

<file path=xl/externalLinks/externalLink195.xml><?xml version="1.0" encoding="utf-8"?>
<externalLink xmlns="http://schemas.openxmlformats.org/spreadsheetml/2006/main">
  <externalBook xmlns:r="http://schemas.openxmlformats.org/officeDocument/2006/relationships" r:id="rId1">
    <sheetNames>
      <sheetName val="CSS Overview"/>
      <sheetName val="System Schematic"/>
      <sheetName val="CSS Subsystems"/>
      <sheetName val="Options Matrix"/>
      <sheetName val="Next Gen BOM"/>
      <sheetName val="Aesthetics"/>
      <sheetName val="Water Supply System"/>
      <sheetName val="Vacuum.Sump System"/>
      <sheetName val="Compressed Air System"/>
      <sheetName val="Chemistry Dispensing System"/>
      <sheetName val="Controls.User Interface"/>
      <sheetName val="Steam System"/>
      <sheetName val="Dispensing Wand.Umbilical Cord"/>
      <sheetName val="Issues List"/>
      <sheetName val="Market Research"/>
      <sheetName val="Phase I Research"/>
      <sheetName val="Phase II Research"/>
      <sheetName val="Phase II_TP Questionnaire"/>
      <sheetName val="Competitive Analysis"/>
      <sheetName val="KREBS"/>
      <sheetName val="Idrosmack"/>
      <sheetName val="Forenta"/>
      <sheetName val="Unipress"/>
      <sheetName val="Hoffman_New Yorker"/>
      <sheetName val="WHR IDS's submitted"/>
      <sheetName val="Pending IDS's"/>
      <sheetName val="WHR Apps in progress"/>
      <sheetName val="Comp IP list"/>
      <sheetName val="NextGen SS"/>
      <sheetName val="Block diagram"/>
      <sheetName val="Prod &amp; Cost Map - Next Gen Unit"/>
      <sheetName val="Prod &amp; Cost Map - Production "/>
      <sheetName val="NG Terminal block"/>
      <sheetName val="PLC &amp; electrical loads"/>
      <sheetName val="Drawer parts"/>
      <sheetName val="Compressor sizing calcs"/>
      <sheetName val="Materials &amp; Chem compatibility"/>
      <sheetName val="Lists for pulldown men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5">
          <cell r="M5" t="str">
            <v>G Bibbs</v>
          </cell>
        </row>
        <row r="6">
          <cell r="M6" t="str">
            <v>M Dalton</v>
          </cell>
        </row>
        <row r="7">
          <cell r="M7" t="str">
            <v>D Mikkelsen</v>
          </cell>
        </row>
        <row r="8">
          <cell r="M8" t="str">
            <v>J Martin</v>
          </cell>
        </row>
        <row r="9">
          <cell r="M9" t="str">
            <v>M Hendrickson</v>
          </cell>
        </row>
      </sheetData>
    </sheetDataSet>
  </externalBook>
</externalLink>
</file>

<file path=xl/externalLinks/externalLink196.xml><?xml version="1.0" encoding="utf-8"?>
<externalLink xmlns="http://schemas.openxmlformats.org/spreadsheetml/2006/main">
  <externalBook xmlns:r="http://schemas.openxmlformats.org/officeDocument/2006/relationships" r:id="rId1">
    <sheetNames>
      <sheetName val="      "/>
      <sheetName val="검사기준서"/>
      <sheetName val="차체부품 INSPECTION REPORT"/>
      <sheetName val="64164"/>
      <sheetName val="64164B"/>
      <sheetName val="64164B-1"/>
      <sheetName val="64164B-2"/>
      <sheetName val="64164B-3"/>
      <sheetName val="64164B-4"/>
      <sheetName val="64164B-5"/>
      <sheetName val="xxxxxxxxxxxxxxxxxxxxxxxxx"/>
      <sheetName val="표지"/>
      <sheetName val="현황"/>
      <sheetName val="전체현황현황"/>
      <sheetName val="FLR현황"/>
      <sheetName val="SIDE &amp; BB 현황"/>
      <sheetName val="MOVG 현황"/>
      <sheetName val="1.조립계획.실적"/>
      <sheetName val="END (종합)"/>
      <sheetName val="F_APRON"/>
      <sheetName val="FRTSDMBR"/>
      <sheetName val="DASH"/>
      <sheetName val="CTRFLR"/>
      <sheetName val="RRFLR"/>
      <sheetName val="RR S.MBR"/>
      <sheetName val="BACK"/>
      <sheetName val="SIDE ASSY"/>
      <sheetName val="reinfsdotr"/>
      <sheetName val="sdinr"/>
      <sheetName val="RRFILLER"/>
      <sheetName val="W_HSEINR"/>
      <sheetName val="QTRINR"/>
      <sheetName val="COWL"/>
      <sheetName val="HD.T.GATE"/>
      <sheetName val="FRT DR"/>
      <sheetName val="RR DR"/>
      <sheetName val="3"/>
      <sheetName val="직원신상"/>
      <sheetName val="비교원RD-S"/>
      <sheetName val="내수1.8GL"/>
      <sheetName val="125PIECE"/>
      <sheetName val="B053 (990701)공정실적PP%계산"/>
      <sheetName val="64164-38"/>
      <sheetName val="신규DEP"/>
      <sheetName val="spc"/>
      <sheetName val="TCA"/>
      <sheetName val="부품LIST"/>
      <sheetName val="9806-9901"/>
      <sheetName val="2.대외공문"/>
      <sheetName val="LENS-RED-INNER"/>
      <sheetName val="세피아판매"/>
      <sheetName val="차체부품 INS REPORT(갑)"/>
      <sheetName val="작업명"/>
      <sheetName val="보고"/>
      <sheetName val="주행"/>
      <sheetName val="Sheet1"/>
      <sheetName val="성적서-갑"/>
      <sheetName val="내수1_8GL"/>
      <sheetName val="성적서_갑"/>
      <sheetName val="구동"/>
      <sheetName val="126.255"/>
      <sheetName val="RESIN ITEM"/>
      <sheetName val="RD제품개발투자비(매가)"/>
      <sheetName val="BP Rates"/>
      <sheetName val="BM_NEW2"/>
      <sheetName val="TOTAL"/>
      <sheetName val="#142-1-갑"/>
      <sheetName val="GB-IC Villingen GG"/>
      <sheetName val="BRAKE"/>
      <sheetName val="full (2)"/>
      <sheetName val="B"/>
      <sheetName val="Macro3"/>
      <sheetName val="접촉온도"/>
      <sheetName val=""/>
      <sheetName val="GRACE"/>
      <sheetName val="성적서(갑)"/>
      <sheetName val="Macro1"/>
      <sheetName val="RES"/>
      <sheetName val="실적(Q11)"/>
      <sheetName val="예산(Q11)"/>
      <sheetName val="MX628EX"/>
      <sheetName val="PC%계산"/>
      <sheetName val="______"/>
      <sheetName val="차체부품_INSPECTION_REPORT"/>
      <sheetName val="SIDE_&amp;_BB_현황"/>
      <sheetName val="MOVG_현황"/>
      <sheetName val="1_조립계획_실적"/>
      <sheetName val="END_(종합)"/>
      <sheetName val="RR_S_MBR"/>
      <sheetName val="SIDE_ASSY"/>
      <sheetName val="HD_T_GATE"/>
      <sheetName val="FRT_DR"/>
      <sheetName val="RR_DR"/>
      <sheetName val="내수1_8GL1"/>
      <sheetName val="B053_(990701)공정실적PP%계산"/>
      <sheetName val="2_대외공문"/>
      <sheetName val="차체부품_INS_REPORT(갑)"/>
      <sheetName val="126_255"/>
      <sheetName val="RESIN_ITEM"/>
      <sheetName val="BP_Rates"/>
      <sheetName val="full_(2)"/>
    </sheetNames>
    <sheetDataSet>
      <sheetData sheetId="0"/>
      <sheetData sheetId="1"/>
      <sheetData sheetId="2"/>
      <sheetData sheetId="3" refreshError="1">
        <row r="12">
          <cell r="F12" t="str">
            <v xml:space="preserve"> 판  정</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97.xml><?xml version="1.0" encoding="utf-8"?>
<externalLink xmlns="http://schemas.openxmlformats.org/spreadsheetml/2006/main">
  <externalBook xmlns:r="http://schemas.openxmlformats.org/officeDocument/2006/relationships" r:id="rId1">
    <sheetNames>
      <sheetName val="Data"/>
      <sheetName val="Summary - sheet"/>
      <sheetName val="Repeatibility-graph"/>
      <sheetName val="Reproducibility - graph"/>
      <sheetName val="Reproducibility by Operator"/>
      <sheetName val="Avg graph by Operator"/>
      <sheetName val="Sheet2"/>
      <sheetName val="constant"/>
      <sheetName val="Rough sheet-1"/>
      <sheetName val="0000000"/>
    </sheetNames>
    <sheetDataSet>
      <sheetData sheetId="0"/>
      <sheetData sheetId="1"/>
      <sheetData sheetId="2"/>
      <sheetData sheetId="3"/>
      <sheetData sheetId="4"/>
      <sheetData sheetId="5"/>
      <sheetData sheetId="6"/>
      <sheetData sheetId="7"/>
      <sheetData sheetId="8">
        <row r="1">
          <cell r="K1" t="str">
            <v xml:space="preserve"> </v>
          </cell>
          <cell r="L1" t="str">
            <v>LCL</v>
          </cell>
        </row>
        <row r="2">
          <cell r="K2">
            <v>1</v>
          </cell>
          <cell r="L2">
            <v>4.1194729999999993</v>
          </cell>
        </row>
        <row r="3">
          <cell r="K3">
            <v>2</v>
          </cell>
          <cell r="L3">
            <v>4.1194729999999993</v>
          </cell>
        </row>
        <row r="4">
          <cell r="K4">
            <v>3</v>
          </cell>
          <cell r="L4">
            <v>4.1194729999999993</v>
          </cell>
        </row>
        <row r="5">
          <cell r="K5">
            <v>4</v>
          </cell>
          <cell r="L5">
            <v>4.1194729999999993</v>
          </cell>
        </row>
        <row r="6">
          <cell r="K6">
            <v>5</v>
          </cell>
          <cell r="L6">
            <v>4.1194729999999993</v>
          </cell>
        </row>
        <row r="7">
          <cell r="K7">
            <v>6</v>
          </cell>
          <cell r="L7">
            <v>4.1194729999999993</v>
          </cell>
        </row>
        <row r="8">
          <cell r="K8">
            <v>7</v>
          </cell>
          <cell r="L8">
            <v>4.1194729999999993</v>
          </cell>
        </row>
        <row r="9">
          <cell r="K9">
            <v>8</v>
          </cell>
          <cell r="L9">
            <v>4.1194729999999993</v>
          </cell>
        </row>
        <row r="10">
          <cell r="K10">
            <v>9</v>
          </cell>
          <cell r="L10">
            <v>4.1194729999999993</v>
          </cell>
        </row>
        <row r="11">
          <cell r="K11">
            <v>10</v>
          </cell>
          <cell r="L11">
            <v>4.1194729999999993</v>
          </cell>
        </row>
      </sheetData>
      <sheetData sheetId="9"/>
    </sheetDataSet>
  </externalBook>
</externalLink>
</file>

<file path=xl/externalLinks/externalLink198.xml><?xml version="1.0" encoding="utf-8"?>
<externalLink xmlns="http://schemas.openxmlformats.org/spreadsheetml/2006/main">
  <externalBook xmlns:r="http://schemas.openxmlformats.org/officeDocument/2006/relationships" r:id="rId1">
    <sheetNames>
      <sheetName val="WM2x Worm bend"/>
      <sheetName val="balance.spc.01.00"/>
      <sheetName val="2X cutting.08.99 "/>
      <sheetName val="ew5 cutting.08.99"/>
      <sheetName val="pm1 axial play"/>
      <sheetName val="pm5c fan perpend."/>
      <sheetName val="EW5 CASING PLAST"/>
      <sheetName val="casing-zen"/>
      <sheetName val="EW5 CASING (2)"/>
      <sheetName val="EW5 ZEN CASING CRAFT"/>
      <sheetName val="EW5 ZEN CASING (3)"/>
      <sheetName val="EW5 CASING AUTO"/>
      <sheetName val="EW5 CORE"/>
      <sheetName val="SHINK AVERY.CAR"/>
      <sheetName val="T.blcok pull load"/>
      <sheetName val="Sheet1"/>
      <sheetName val="Sheet2"/>
      <sheetName val="Sheet3"/>
      <sheetName val="Sheet4"/>
      <sheetName val="EW5 INSULR to SHAFT "/>
      <sheetName val="EW5 INSULR.SPC"/>
      <sheetName val="ew5 cutting"/>
      <sheetName val="comm cut def"/>
      <sheetName val="comm to ins"/>
      <sheetName val="Sheet11"/>
      <sheetName val="Sheet12"/>
      <sheetName val="Sheet13"/>
      <sheetName val="Sheet14"/>
      <sheetName val="Sheet15"/>
      <sheetName val="Sheet16"/>
      <sheetName val="pm5c fan perpend. (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ow r="6">
          <cell r="C6">
            <v>1</v>
          </cell>
          <cell r="D6">
            <v>2</v>
          </cell>
          <cell r="E6">
            <v>3</v>
          </cell>
          <cell r="F6">
            <v>4</v>
          </cell>
          <cell r="G6">
            <v>5</v>
          </cell>
          <cell r="H6">
            <v>6</v>
          </cell>
          <cell r="I6">
            <v>7</v>
          </cell>
          <cell r="J6">
            <v>8</v>
          </cell>
          <cell r="K6">
            <v>9</v>
          </cell>
          <cell r="L6">
            <v>10</v>
          </cell>
          <cell r="M6">
            <v>11</v>
          </cell>
          <cell r="N6">
            <v>12</v>
          </cell>
          <cell r="O6">
            <v>13</v>
          </cell>
          <cell r="P6">
            <v>14</v>
          </cell>
          <cell r="Q6">
            <v>15</v>
          </cell>
          <cell r="R6">
            <v>16</v>
          </cell>
          <cell r="S6">
            <v>17</v>
          </cell>
          <cell r="T6">
            <v>18</v>
          </cell>
          <cell r="U6">
            <v>19</v>
          </cell>
          <cell r="V6">
            <v>20</v>
          </cell>
        </row>
      </sheetData>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99.xml><?xml version="1.0" encoding="utf-8"?>
<externalLink xmlns="http://schemas.openxmlformats.org/spreadsheetml/2006/main">
  <externalBook xmlns:r="http://schemas.openxmlformats.org/officeDocument/2006/relationships" r:id="rId1">
    <sheetNames>
      <sheetName val="PartsE"/>
    </sheetNames>
    <definedNames>
      <definedName name="sb_Save_File_Shori"/>
    </defined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CONTROL PLAN"/>
      <sheetName val="controlplan1"/>
      <sheetName val="FMEA"/>
      <sheetName val="fmea1"/>
      <sheetName val="suplist"/>
      <sheetName val="Sheet5"/>
      <sheetName val="R&amp;R"/>
      <sheetName val="Contents"/>
      <sheetName val="flow"/>
      <sheetName val="Checklist"/>
      <sheetName val="suplist2"/>
      <sheetName val="3w1h1"/>
      <sheetName val="SPECIFICATION"/>
      <sheetName val="3w1h"/>
      <sheetName val="CHECKING AIDS"/>
      <sheetName val="CUSHION REPORT"/>
      <sheetName val="CONTROL_PLAN"/>
      <sheetName val="CHECKING_AIDS"/>
      <sheetName val="CUSHION_REPORT"/>
      <sheetName val="Oct'02"/>
      <sheetName val="Clamp dicsc brake _supplier"/>
      <sheetName val="Tube Swing Arm R "/>
      <sheetName val="Reinf Swingarm L"/>
      <sheetName val="Reinf Swingarm L Supplier"/>
      <sheetName val="Brkt cc front CP"/>
      <sheetName val="Clamp dicsc brake _In house"/>
      <sheetName val="DVHG"/>
      <sheetName val="DEPTEXP"/>
      <sheetName val=" toggle link CS Assy"/>
      <sheetName val="report"/>
      <sheetName val="MOTO"/>
      <sheetName val="4.01"/>
      <sheetName val="2.4 mm JAN 2011 2.4) "/>
      <sheetName val="Process FMEA"/>
      <sheetName val="Dimensional result"/>
      <sheetName val="Sample Product"/>
      <sheetName val="Design FMEA"/>
      <sheetName val="Records of complaints"/>
      <sheetName val="Process Flow Diagram"/>
      <sheetName val="Design Records"/>
      <sheetName val="Material Performance result"/>
      <sheetName val="Initial process study"/>
      <sheetName val="MSA"/>
      <sheetName val="Engineer change documents"/>
      <sheetName val="Qualified lab"/>
      <sheetName val="Customer engg approval"/>
    </sheetNames>
    <sheetDataSet>
      <sheetData sheetId="0"/>
      <sheetData sheetId="1"/>
      <sheetData sheetId="2">
        <row r="39">
          <cell r="F39" t="str">
            <v>Wrong setting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00.xml><?xml version="1.0" encoding="utf-8"?>
<externalLink xmlns="http://schemas.openxmlformats.org/spreadsheetml/2006/main">
  <externalBook xmlns:r="http://schemas.openxmlformats.org/officeDocument/2006/relationships" r:id="rId1">
    <sheetNames>
      <sheetName val="cover"/>
      <sheetName val="line현황"/>
      <sheetName val="RRPPM"/>
      <sheetName val="Pull in coil 짧음"/>
      <sheetName val="Pl. gear Tooth 파손"/>
      <sheetName val="내수STARTER"/>
      <sheetName val="내수ABS"/>
      <sheetName val="수출"/>
      <sheetName val="FC접수현황"/>
      <sheetName val="FCGraph(창녕)"/>
      <sheetName val="Data1"/>
      <sheetName val="Agenda"/>
    </sheetNames>
    <sheetDataSet>
      <sheetData sheetId="0"/>
      <sheetData sheetId="1"/>
      <sheetData sheetId="2"/>
      <sheetData sheetId="3"/>
      <sheetData sheetId="4"/>
      <sheetData sheetId="5"/>
      <sheetData sheetId="6"/>
      <sheetData sheetId="7"/>
      <sheetData sheetId="8"/>
      <sheetData sheetId="9">
        <row r="38">
          <cell r="C38">
            <v>44</v>
          </cell>
        </row>
        <row r="40">
          <cell r="C40">
            <v>0</v>
          </cell>
        </row>
      </sheetData>
      <sheetData sheetId="10"/>
      <sheetData sheetId="11"/>
    </sheetDataSet>
  </externalBook>
</externalLink>
</file>

<file path=xl/externalLinks/externalLink201.xml><?xml version="1.0" encoding="utf-8"?>
<externalLink xmlns="http://schemas.openxmlformats.org/spreadsheetml/2006/main">
  <externalBook xmlns:r="http://schemas.openxmlformats.org/officeDocument/2006/relationships" r:id="rId1">
    <sheetNames>
      <sheetName val="パラメータ雛形_12"/>
    </sheetNames>
    <definedNames>
      <definedName name="Cmd_End_Click"/>
    </definedNames>
    <sheetDataSet>
      <sheetData sheetId="0" refreshError="1"/>
    </sheetDataSet>
  </externalBook>
</externalLink>
</file>

<file path=xl/externalLinks/externalLink202.xml><?xml version="1.0" encoding="utf-8"?>
<externalLink xmlns="http://schemas.openxmlformats.org/spreadsheetml/2006/main">
  <externalBook xmlns:r="http://schemas.openxmlformats.org/officeDocument/2006/relationships" r:id="rId1">
    <sheetNames>
      <sheetName val="OPSTKFEB"/>
      <sheetName val="StkJan02"/>
      <sheetName val="StkDec01"/>
      <sheetName val="StkNov01"/>
      <sheetName val="StkOctt1"/>
      <sheetName val="StkSept1"/>
      <sheetName val="StkAug1 "/>
      <sheetName val="StkJuly1"/>
      <sheetName val="StkJune1"/>
      <sheetName val="StkMay1"/>
      <sheetName val="Stkapr"/>
      <sheetName val="Stkmar"/>
      <sheetName val="VALPUF"/>
      <sheetName val="StkFeb"/>
      <sheetName val="StkJan"/>
      <sheetName val="StkDec"/>
      <sheetName val="StkNov"/>
      <sheetName val="STKOCT"/>
      <sheetName val="STKSEPT"/>
      <sheetName val="STKAUG"/>
      <sheetName val="STKJUL"/>
      <sheetName val="STKJULY"/>
      <sheetName val="STKJUNE"/>
      <sheetName val="STKMAY"/>
      <sheetName val="Sheet1"/>
      <sheetName val="OPSTKAPR1"/>
      <sheetName val="OPSTKAPR"/>
      <sheetName val="OPSTKMAR"/>
      <sheetName val="OPSTKJAN"/>
      <sheetName val="LCH FOR Apr 10-March11-Final"/>
      <sheetName val="PLFM01"/>
      <sheetName val="진행 DATA (2)"/>
      <sheetName val="COMPARISION"/>
      <sheetName val="Sheet2"/>
      <sheetName val="03 Detailed"/>
      <sheetName val="01 Bid Price summary"/>
      <sheetName val="MOTO"/>
      <sheetName val="Pt Rates"/>
      <sheetName val="BOM6.5.03"/>
      <sheetName val="repeatative rejection"/>
      <sheetName val="SPEAKER"/>
      <sheetName val="GRILL"/>
      <sheetName val="SHROUD"/>
      <sheetName val="TIME CHECK"/>
      <sheetName val="FLOW CHART"/>
      <sheetName val="OCT"/>
      <sheetName val="NOV'97"/>
      <sheetName val="#REF"/>
      <sheetName val="Bajaj Items"/>
      <sheetName val="K-60 HEAD LAMP"/>
      <sheetName val="DATA SPGR14"/>
      <sheetName val="Summary"/>
      <sheetName val="CUSTOMER GROUP WISE"/>
      <sheetName val="ENGINE_LOSS"/>
      <sheetName val="Sheet8"/>
      <sheetName val="J"/>
      <sheetName val="com_cutWm21"/>
      <sheetName val="ghorpade "/>
      <sheetName val="RevHistory"/>
      <sheetName val="322"/>
      <sheetName val="SA1 - Process information"/>
      <sheetName val="IA - Audit report front page"/>
      <sheetName val="IA - Audit summary report"/>
      <sheetName val="IA - Front page planning"/>
      <sheetName val="RR - Front page follow up"/>
      <sheetName val="IA Follow up - Audit summary "/>
      <sheetName val="IA - Follow up - Front page"/>
      <sheetName val="IA - Planning"/>
      <sheetName val="IA - SF02 (1)"/>
      <sheetName val="IA - Surveillance plan"/>
      <sheetName val="RR - Front page audit report"/>
      <sheetName val="RR - Front page planning"/>
      <sheetName val="RR - Readiness review findings"/>
      <sheetName val="SA1 - Audit report front page"/>
      <sheetName val="SA1 - Audit summary report"/>
      <sheetName val="SA1 - Follow up - Audit summary"/>
      <sheetName val="SA1 - Planning"/>
      <sheetName val="SA2 - Process information"/>
      <sheetName val="SSA2 - Follow up - Front page"/>
      <sheetName val="StkAug1_"/>
      <sheetName val="LCH_FOR_Apr_10-March11-Final"/>
      <sheetName val="진행_DATA_(2)"/>
      <sheetName val="03_Detailed"/>
      <sheetName val="01_Bid_Price_summary"/>
      <sheetName val="Pt_Rates"/>
      <sheetName val="BOM6_5_03"/>
      <sheetName val="TIME_CHECK"/>
      <sheetName val="repeatative_rejection"/>
      <sheetName val="FLOW_CHART"/>
      <sheetName val="Bajaj_Items"/>
      <sheetName val="K-60_HEAD_LAMP"/>
      <sheetName val="CUSTOMER_GROUP_WISE"/>
      <sheetName val="ghorpade_"/>
      <sheetName val="FOA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Set>
  </externalBook>
</externalLink>
</file>

<file path=xl/externalLinks/externalLink203.xml><?xml version="1.0" encoding="utf-8"?>
<externalLink xmlns="http://schemas.openxmlformats.org/spreadsheetml/2006/main">
  <externalBook xmlns:r="http://schemas.openxmlformats.org/officeDocument/2006/relationships" r:id="rId1">
    <sheetNames>
      <sheetName val="Sheet1"/>
      <sheetName val="FORMATE"/>
      <sheetName val="Sheet3"/>
      <sheetName val="SAMPLE"/>
    </sheetNames>
    <sheetDataSet>
      <sheetData sheetId="0"/>
      <sheetData sheetId="1"/>
      <sheetData sheetId="2"/>
      <sheetData sheetId="3"/>
    </sheetDataSet>
  </externalBook>
</externalLink>
</file>

<file path=xl/externalLinks/externalLink204.xml><?xml version="1.0" encoding="utf-8"?>
<externalLink xmlns="http://schemas.openxmlformats.org/spreadsheetml/2006/main">
  <externalBook xmlns:r="http://schemas.openxmlformats.org/officeDocument/2006/relationships" r:id="rId1">
    <sheetNames>
      <sheetName val="Overview"/>
      <sheetName val="Quick Reference"/>
      <sheetName val="Supplier Information"/>
      <sheetName val="Part Tree"/>
      <sheetName val="Part Detail"/>
      <sheetName val="Part Tree Example"/>
      <sheetName val="Part Detail Example"/>
      <sheetName val="END OF USER TABS"/>
      <sheetName val="Supplier Information Help"/>
      <sheetName val="Part Tree Help"/>
      <sheetName val="Part Detail Help"/>
      <sheetName val="ValidatedCertified"/>
      <sheetName val="Lists"/>
      <sheetName val="Log"/>
      <sheetName val="ApplicationTypes"/>
      <sheetName val="ApplicationTypeList"/>
      <sheetName val="MaterialClassifications"/>
      <sheetName val="Administration"/>
      <sheetName val="SubstancesList"/>
      <sheetName val="PartTreeLeafList"/>
      <sheetName val="AvailablePartTreeLeafList"/>
      <sheetName val="PartDetai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G1" t="str">
            <v>g</v>
          </cell>
        </row>
        <row r="2">
          <cell r="G2" t="str">
            <v>kg</v>
          </cell>
        </row>
        <row r="3">
          <cell r="G3" t="str">
            <v>lb</v>
          </cell>
        </row>
        <row r="4">
          <cell r="G4" t="str">
            <v>%</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5.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 val="Macro1"/>
    </sheetNames>
    <sheetDataSet>
      <sheetData sheetId="0"/>
      <sheetData sheetId="1"/>
      <sheetData sheetId="2"/>
      <sheetData sheetId="3"/>
      <sheetData sheetId="4"/>
      <sheetData sheetId="5" refreshError="1"/>
      <sheetData sheetId="6" refreshError="1"/>
    </sheetDataSet>
  </externalBook>
</externalLink>
</file>

<file path=xl/externalLinks/externalLink206.xml><?xml version="1.0" encoding="utf-8"?>
<externalLink xmlns="http://schemas.openxmlformats.org/spreadsheetml/2006/main">
  <externalBook xmlns:r="http://schemas.openxmlformats.org/officeDocument/2006/relationships" r:id="rId1">
    <sheetNames>
      <sheetName val="기안"/>
      <sheetName val="대외공문"/>
      <sheetName val="64164"/>
      <sheetName val="3"/>
      <sheetName val="BUS제원1"/>
      <sheetName val="내수1.8GL"/>
      <sheetName val="2.대외공문"/>
      <sheetName val=" SR3차원단위 (3)"/>
      <sheetName val="직원신상"/>
      <sheetName val="ASEQ"/>
      <sheetName val="SANTAMO"/>
      <sheetName val="협조전"/>
      <sheetName val="MTO"/>
      <sheetName val="구동"/>
      <sheetName val="비교원RD-S"/>
      <sheetName val="HCCE01"/>
      <sheetName val="GRACE"/>
      <sheetName val="__"/>
      <sheetName val="DBL LPG시험"/>
      <sheetName val="C100"/>
      <sheetName val="M1master"/>
      <sheetName val="Sheet1"/>
      <sheetName val="1.변경범위"/>
      <sheetName val="MACRO1.XLM"/>
      <sheetName val="주행"/>
      <sheetName val="VPP(BD-010) 이상보고"/>
      <sheetName val="RD제품개발투자비(매가)"/>
      <sheetName val="engline"/>
      <sheetName val="정산내역"/>
      <sheetName val="9907협력"/>
      <sheetName val="AD원"/>
      <sheetName val="금형사양서"/>
      <sheetName val="표지"/>
      <sheetName val="key"/>
      <sheetName val="HP1AMLIST"/>
      <sheetName val="2006 Business Plan (eng)"/>
      <sheetName val="상용"/>
      <sheetName val="125PIECE"/>
      <sheetName val="p2-1"/>
      <sheetName val="#REF"/>
      <sheetName val="SPL (2)"/>
      <sheetName val="RM길이"/>
      <sheetName val="하기종합"/>
      <sheetName val="DI-ESTI"/>
      <sheetName val="126.255"/>
      <sheetName val="원단위"/>
      <sheetName val="BRAKE"/>
      <sheetName val="ML"/>
      <sheetName val="MACRO1_XLM"/>
      <sheetName val="major"/>
      <sheetName val="CAUDIT"/>
      <sheetName val="BASE"/>
      <sheetName val="1.개발개요"/>
      <sheetName val="5.WIRE적용LIST"/>
      <sheetName val="X3"/>
      <sheetName val="SOURCE"/>
      <sheetName val="DATA"/>
      <sheetName val="SUB"/>
      <sheetName val="내수1_8GL"/>
      <sheetName val="2_대외공문"/>
      <sheetName val="_SR3차원단위_(3)"/>
      <sheetName val="DBL_LPG시험"/>
      <sheetName val="1_변경범위"/>
      <sheetName val="공정"/>
      <sheetName val="QtrComp"/>
      <sheetName val="2"/>
      <sheetName val="HOLE 9905(1)"/>
      <sheetName val="BOX ASSY"/>
      <sheetName val="KD율"/>
      <sheetName val="Eingaben"/>
      <sheetName val="품의양"/>
      <sheetName val="PAKAGE4362"/>
      <sheetName val="S300V-MBOM"/>
      <sheetName val="seat-sdn only"/>
      <sheetName val="초기화면"/>
      <sheetName val="2006_Business_Plan_(eng)"/>
      <sheetName val="VPP(BD-010)_이상보고"/>
      <sheetName val="SPL_(2)"/>
      <sheetName val="QC계산"/>
      <sheetName val="군산공장추가구매"/>
      <sheetName val="신고서.전"/>
      <sheetName val="신규DEP"/>
      <sheetName val="내수1_8GL1"/>
      <sheetName val="2_대외공문1"/>
      <sheetName val="_SR3차원단위_(3)1"/>
      <sheetName val="DBL_LPG시험1"/>
      <sheetName val="1_변경범위1"/>
      <sheetName val="126_255"/>
      <sheetName val="1_개발개요"/>
      <sheetName val="5_WIRE적용LIST"/>
      <sheetName val="검구사양서"/>
      <sheetName val="매각단가"/>
      <sheetName val="상세 계산 내역"/>
      <sheetName val="계산 DATA 입력"/>
      <sheetName val="재정"/>
      <sheetName val="기안(2)"/>
      <sheetName val="투자-국내2"/>
      <sheetName val="매입코드-외주-기타"/>
      <sheetName val="RHN"/>
      <sheetName val="실적(Q11)"/>
      <sheetName val="예산(Q11)"/>
      <sheetName val="MACRO1_XLM1"/>
      <sheetName val="HOLE_9905(1)"/>
      <sheetName val="11"/>
      <sheetName val="FCGraph(창녕)"/>
      <sheetName val="RES"/>
      <sheetName val="계정"/>
      <sheetName val="작성양식"/>
      <sheetName val="96"/>
      <sheetName val="품평회"/>
      <sheetName val="94B"/>
      <sheetName val="CVT산정"/>
      <sheetName val="주소(한문)"/>
      <sheetName val="R&amp;R(DATA)"/>
      <sheetName val="Sheet3"/>
      <sheetName val="공문송부업체"/>
      <sheetName val="회의록"/>
      <sheetName val="WEIGHT"/>
      <sheetName val="ܖῐխ_x0002__x000f_烐ܒ"/>
      <sheetName val="예산계획"/>
      <sheetName val="#REF!"/>
      <sheetName val="full (2)"/>
      <sheetName val="TIMESHEET"/>
      <sheetName val="박두익"/>
      <sheetName val="CD-실적"/>
      <sheetName val="XGPROD"/>
      <sheetName val="Value Analysis - Sheet 1"/>
      <sheetName val="첨부5"/>
      <sheetName val="TOTAL"/>
      <sheetName val="W-현원가"/>
      <sheetName val="대일"/>
      <sheetName val="일반"/>
      <sheetName val="Main Model"/>
      <sheetName val="ܖῐխ_x0002__x000f_烐ܒ_x0000__x0000__x0000__x0000__x0000__x0000__x0000__x0000__x0000__x0000__x0000_耠_xffff__xffff__xffff__xffff_툨ܔ_x0000__x0000__x0000__x0000__x0000__x0000_"/>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07.xml><?xml version="1.0" encoding="utf-8"?>
<externalLink xmlns="http://schemas.openxmlformats.org/spreadsheetml/2006/main">
  <externalBook xmlns:r="http://schemas.openxmlformats.org/officeDocument/2006/relationships" r:id="rId1">
    <sheetNames>
      <sheetName val="VXXXXX"/>
      <sheetName val="Pc1%계산"/>
      <sheetName val="DATA(PP%)"/>
      <sheetName val="Ppk%계산 (2)"/>
      <sheetName val="Ppk%계산"/>
      <sheetName val="Ppk%계산(LEVER-PIVOT)"/>
      <sheetName val="Ppk%계산(GREASE SOL)"/>
      <sheetName val="Ppk%계산(GEAR SUPPORT)"/>
      <sheetName val="Ppk%계산(TORQ-T-#1)"/>
      <sheetName val="Ppk%계산(TORQ-T-#2)"/>
      <sheetName val="Ppk%계산(TORQ-B-#1)"/>
      <sheetName val="Ppk%계산(TORQ-B-#2)"/>
      <sheetName val="Ppk%계산(TORQ-SOL-#1)"/>
      <sheetName val="Ppk%계산(TORQ-SOL-#2)"/>
      <sheetName val="Ppk%계산(TORQ-SOL-#3)"/>
      <sheetName val="Ppk%계산(TORQ-M-NUT)"/>
      <sheetName val="DATA(PC%)"/>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08.xml><?xml version="1.0" encoding="utf-8"?>
<externalLink xmlns="http://schemas.openxmlformats.org/spreadsheetml/2006/main">
  <externalBook xmlns:r="http://schemas.openxmlformats.org/officeDocument/2006/relationships" r:id="rId1">
    <sheetNames>
      <sheetName val="간이연락"/>
      <sheetName val="주소(한문)"/>
      <sheetName val="차수"/>
      <sheetName val="기안"/>
      <sheetName val="TOTAL"/>
    </sheetNames>
    <sheetDataSet>
      <sheetData sheetId="0" refreshError="1">
        <row r="2">
          <cell r="B2" t="str">
            <v>간(설원)제 5 - 110   호</v>
          </cell>
        </row>
        <row r="3">
          <cell r="B3" t="str">
            <v>연구인력관리실</v>
          </cell>
          <cell r="E3" t="str">
            <v>귀중</v>
          </cell>
          <cell r="I3" t="str">
            <v>접수번호 :</v>
          </cell>
        </row>
        <row r="5">
          <cell r="B5" t="str">
            <v>담당</v>
          </cell>
          <cell r="C5" t="str">
            <v>대리</v>
          </cell>
          <cell r="D5" t="str">
            <v>과장</v>
          </cell>
          <cell r="E5" t="str">
            <v>부장</v>
          </cell>
          <cell r="J5" t="str">
            <v>담당</v>
          </cell>
          <cell r="K5" t="str">
            <v>대리</v>
          </cell>
          <cell r="L5" t="str">
            <v>과장</v>
          </cell>
          <cell r="M5" t="str">
            <v>부장</v>
          </cell>
        </row>
        <row r="18">
          <cell r="L18" t="str">
            <v>- 끝 -</v>
          </cell>
        </row>
        <row r="20">
          <cell r="K20" t="str">
            <v>발송 제110호</v>
          </cell>
        </row>
        <row r="23">
          <cell r="M23" t="str">
            <v xml:space="preserve">       A5(210x148)모조 70㎎/m2</v>
          </cell>
        </row>
      </sheetData>
      <sheetData sheetId="1" refreshError="1"/>
      <sheetData sheetId="2" refreshError="1"/>
      <sheetData sheetId="3" refreshError="1"/>
      <sheetData sheetId="4" refreshError="1"/>
    </sheetDataSet>
  </externalBook>
</externalLink>
</file>

<file path=xl/externalLinks/externalLink209.xml><?xml version="1.0" encoding="utf-8"?>
<externalLink xmlns="http://schemas.openxmlformats.org/spreadsheetml/2006/main">
  <externalBook xmlns:r="http://schemas.openxmlformats.org/officeDocument/2006/relationships" r:id="rId1">
    <sheetNames>
      <sheetName val="Sample"/>
      <sheetName val="ﾀｰｹﾞｯﾄ"/>
      <sheetName val="最低值"/>
      <sheetName val="理想值"/>
      <sheetName val="ｺﾐｯﾄﾒﾝﾄ"/>
      <sheetName val="理想值 (2)"/>
      <sheetName val="PartsE"/>
      <sheetName val="DFL"/>
      <sheetName val="Total"/>
      <sheetName val="GIP "/>
      <sheetName val="NonGIP"/>
      <sheetName val="RNPO"/>
      <sheetName val="外裝科"/>
      <sheetName val="引擎科"/>
      <sheetName val="底盤科"/>
      <sheetName val="電通科"/>
      <sheetName val="電裝科"/>
      <sheetName val="YATC"/>
      <sheetName val="內裝科"/>
      <sheetName val="Sheet1"/>
      <sheetName val="Sheet3"/>
      <sheetName val="Sheet2"/>
      <sheetName val="統計圖表"/>
    </sheetNames>
    <definedNames>
      <definedName name="sb_Save_File_Shori"/>
    </defined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WINDING EW5 HONDA (2)"/>
      <sheetName val="2x Car LM"/>
      <sheetName val="REP"/>
      <sheetName val="5Y"/>
      <sheetName val="5Y format"/>
      <sheetName val="5Y format (2)"/>
      <sheetName val="5Y format (3)"/>
      <sheetName val="5Y sheet(4)"/>
      <sheetName val="Sheet1"/>
      <sheetName val="Sheet2"/>
      <sheetName val="Sheet3"/>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0.xml><?xml version="1.0" encoding="utf-8"?>
<externalLink xmlns="http://schemas.openxmlformats.org/spreadsheetml/2006/main">
  <externalBook xmlns:r="http://schemas.openxmlformats.org/officeDocument/2006/relationships" r:id="rId1">
    <sheetNames>
      <sheetName val="PPAP Info"/>
      <sheetName val="CHKLST"/>
      <sheetName val="ISAR"/>
      <sheetName val="PSW"/>
      <sheetName val="APPROVAL REQUEST"/>
      <sheetName val="PFD"/>
      <sheetName val="PFMEA"/>
      <sheetName val="SIR"/>
      <sheetName val="MATERIAL SPEC"/>
      <sheetName val="SPECIFICATION"/>
      <sheetName val="LOAD VS DEFN."/>
      <sheetName val="GRR data"/>
      <sheetName val="Repeatability Range Chart"/>
      <sheetName val="Average Chart"/>
      <sheetName val="SPC"/>
      <sheetName val="QLIB"/>
      <sheetName val="CCP"/>
      <sheetName val="CA"/>
      <sheetName val="Packaging"/>
      <sheetName val="List of Supp."/>
      <sheetName val="PPAP_Info"/>
      <sheetName val="APPROVAL_REQUEST"/>
      <sheetName val="MATERIAL_SPEC"/>
      <sheetName val="LOAD_VS_DEFN_"/>
      <sheetName val="GRR_data"/>
      <sheetName val="Repeatability_Range_Chart"/>
      <sheetName val="Average_Chart"/>
      <sheetName val="List_of_Supp_"/>
      <sheetName val="Content_Pop-up_Menu"/>
      <sheetName val="Kautex 4WD St.IV P&amp;D"/>
      <sheetName val="Sachs FL WHL"/>
      <sheetName val="Proj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1.xml><?xml version="1.0" encoding="utf-8"?>
<externalLink xmlns="http://schemas.openxmlformats.org/spreadsheetml/2006/main">
  <externalBook xmlns:r="http://schemas.openxmlformats.org/officeDocument/2006/relationships" r:id="rId1">
    <sheetNames>
      <sheetName val="007(3D8)部品別生試前"/>
      <sheetName val="判定×、対応A（3Ｄ8生試前）"/>
      <sheetName val="007(3D8)　取引先別訪問計画"/>
      <sheetName val="007(3D8)部品別生産前"/>
      <sheetName val="判定×、対応A（3Ｄ8生産前）"/>
      <sheetName val="取引先C別　手配点数"/>
      <sheetName val="007バイヤー別部品リスト"/>
      <sheetName val="SU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コード</v>
          </cell>
          <cell r="B1" t="str">
            <v>略称</v>
          </cell>
          <cell r="C1" t="str">
            <v>略称2</v>
          </cell>
          <cell r="D1" t="str">
            <v>組織名称</v>
          </cell>
          <cell r="E1" t="str">
            <v>組織記述</v>
          </cell>
          <cell r="F1" t="str">
            <v>担当Gr</v>
          </cell>
          <cell r="G1" t="str">
            <v>担当者</v>
          </cell>
          <cell r="H1" t="str">
            <v>担当者名</v>
          </cell>
        </row>
        <row r="2">
          <cell r="A2">
            <v>4568</v>
          </cell>
          <cell r="B2" t="str">
            <v>エム・アール・ケー　</v>
          </cell>
          <cell r="C2" t="str">
            <v>エム・アール・ケー4568　</v>
          </cell>
          <cell r="D2" t="str">
            <v xml:space="preserve">株式会社　エム・アール・ケー                                </v>
          </cell>
          <cell r="E2" t="str">
            <v xml:space="preserve">M R K                    </v>
          </cell>
          <cell r="F2">
            <v>1</v>
          </cell>
          <cell r="G2" t="str">
            <v>1F</v>
          </cell>
          <cell r="H2" t="str">
            <v>藤田</v>
          </cell>
        </row>
        <row r="3">
          <cell r="A3" t="str">
            <v>0114</v>
          </cell>
          <cell r="B3" t="str">
            <v>荒井製作所　　</v>
          </cell>
          <cell r="C3" t="str">
            <v>荒井製作0114　　</v>
          </cell>
          <cell r="D3" t="str">
            <v xml:space="preserve">株式会社荒井製作所                                          </v>
          </cell>
          <cell r="E3" t="str">
            <v xml:space="preserve">ARAI SEISAKUSHO          </v>
          </cell>
          <cell r="F3">
            <v>2</v>
          </cell>
          <cell r="G3">
            <v>44</v>
          </cell>
          <cell r="H3" t="str">
            <v>高橋</v>
          </cell>
        </row>
        <row r="4">
          <cell r="A4" t="str">
            <v>0121</v>
          </cell>
          <cell r="B4" t="str">
            <v>朝日電装　　　　</v>
          </cell>
          <cell r="C4" t="str">
            <v>朝日電装　　　　</v>
          </cell>
          <cell r="D4" t="str">
            <v xml:space="preserve">朝日電装株式会社                                            </v>
          </cell>
          <cell r="E4" t="str">
            <v xml:space="preserve">ASAHI DENSO              </v>
          </cell>
          <cell r="F4" t="str">
            <v>ｺﾝﾎﾟ</v>
          </cell>
          <cell r="G4">
            <v>23</v>
          </cell>
          <cell r="H4" t="str">
            <v>曽根</v>
          </cell>
        </row>
        <row r="5">
          <cell r="A5" t="str">
            <v>0126</v>
          </cell>
          <cell r="B5" t="str">
            <v>旭テック　　　　</v>
          </cell>
          <cell r="C5" t="str">
            <v>旭テック0126　　　　</v>
          </cell>
          <cell r="D5" t="str">
            <v xml:space="preserve">旭テック株式会社                                            </v>
          </cell>
          <cell r="E5" t="str">
            <v xml:space="preserve">ASAHI TEC(KA             </v>
          </cell>
          <cell r="F5">
            <v>1</v>
          </cell>
          <cell r="G5" t="str">
            <v>1E</v>
          </cell>
          <cell r="H5" t="str">
            <v>太田</v>
          </cell>
        </row>
        <row r="6">
          <cell r="A6" t="str">
            <v>0127</v>
          </cell>
          <cell r="B6" t="str">
            <v>旭日産業　　　　</v>
          </cell>
          <cell r="C6" t="str">
            <v>旭日産業0127　　　　</v>
          </cell>
          <cell r="D6" t="str">
            <v xml:space="preserve">旭日産業株式会社　浜松支店                                  </v>
          </cell>
          <cell r="E6" t="str">
            <v xml:space="preserve">ASAHI SANGYO             </v>
          </cell>
          <cell r="F6">
            <v>1</v>
          </cell>
          <cell r="G6" t="str">
            <v>1L</v>
          </cell>
          <cell r="H6" t="str">
            <v>竹山</v>
          </cell>
        </row>
        <row r="7">
          <cell r="A7" t="str">
            <v>0130</v>
          </cell>
          <cell r="B7" t="str">
            <v>渥美工業　　　　</v>
          </cell>
          <cell r="C7" t="str">
            <v>渥美工業0130　　　</v>
          </cell>
          <cell r="D7" t="str">
            <v xml:space="preserve">渥美工業　株式会社                                          </v>
          </cell>
          <cell r="E7" t="str">
            <v xml:space="preserve">ATSUMI KOGYO             </v>
          </cell>
          <cell r="F7">
            <v>1</v>
          </cell>
          <cell r="G7" t="str">
            <v>1D</v>
          </cell>
          <cell r="H7" t="str">
            <v>芹田</v>
          </cell>
        </row>
        <row r="8">
          <cell r="A8" t="str">
            <v>0135</v>
          </cell>
          <cell r="B8" t="str">
            <v>新居精機　　　　</v>
          </cell>
          <cell r="C8" t="str">
            <v>新居精機0135　　　　</v>
          </cell>
          <cell r="D8" t="str">
            <v xml:space="preserve">新居精機株式会社                                            </v>
          </cell>
          <cell r="E8" t="str">
            <v xml:space="preserve">ARAI SEIKI               </v>
          </cell>
          <cell r="F8">
            <v>2</v>
          </cell>
          <cell r="G8" t="str">
            <v>4C</v>
          </cell>
          <cell r="H8" t="str">
            <v>江塚</v>
          </cell>
        </row>
        <row r="9">
          <cell r="A9" t="str">
            <v>0136</v>
          </cell>
          <cell r="B9" t="str">
            <v>アイシン精機　　</v>
          </cell>
          <cell r="C9" t="str">
            <v>アイシン精機　　</v>
          </cell>
          <cell r="D9" t="str">
            <v xml:space="preserve">アイシン精機株式会社                                        </v>
          </cell>
          <cell r="E9" t="str">
            <v xml:space="preserve">AISIN SEIKI              </v>
          </cell>
          <cell r="F9">
            <v>1</v>
          </cell>
          <cell r="G9" t="str">
            <v>1G</v>
          </cell>
          <cell r="H9" t="str">
            <v>藤尾</v>
          </cell>
        </row>
        <row r="10">
          <cell r="A10" t="str">
            <v>0139</v>
          </cell>
          <cell r="B10" t="str">
            <v>天野回漕店　　</v>
          </cell>
          <cell r="C10" t="str">
            <v>天野回漕店　　</v>
          </cell>
          <cell r="D10" t="str">
            <v xml:space="preserve">株式会社天野回漕店                                          </v>
          </cell>
          <cell r="E10" t="str">
            <v xml:space="preserve">AMANO KAISOTEN           </v>
          </cell>
          <cell r="F10" t="str">
            <v>原材料</v>
          </cell>
          <cell r="G10" t="str">
            <v>4Y</v>
          </cell>
          <cell r="H10" t="str">
            <v>浅井</v>
          </cell>
        </row>
        <row r="11">
          <cell r="A11" t="str">
            <v>0151</v>
          </cell>
          <cell r="B11" t="str">
            <v>新日本製鉄　　</v>
          </cell>
          <cell r="C11" t="str">
            <v>新日本製鉄　　</v>
          </cell>
          <cell r="D11" t="str">
            <v xml:space="preserve">新日本製鐵株式会社                                          </v>
          </cell>
          <cell r="E11" t="str">
            <v xml:space="preserve">SHIN NIPPON SEITETSU(KA  </v>
          </cell>
          <cell r="F11">
            <v>2</v>
          </cell>
          <cell r="G11" t="str">
            <v>4B</v>
          </cell>
          <cell r="H11" t="str">
            <v>岡本</v>
          </cell>
        </row>
        <row r="12">
          <cell r="A12" t="str">
            <v>0159</v>
          </cell>
          <cell r="B12" t="str">
            <v>アオショー　　</v>
          </cell>
          <cell r="C12" t="str">
            <v>アオショー0159　　</v>
          </cell>
          <cell r="D12" t="str">
            <v xml:space="preserve">株式会社　アオショー                                        </v>
          </cell>
          <cell r="E12" t="str">
            <v xml:space="preserve">AOSHO                    </v>
          </cell>
          <cell r="F12">
            <v>2</v>
          </cell>
          <cell r="G12">
            <v>45</v>
          </cell>
          <cell r="H12" t="str">
            <v>亀田(宏)</v>
          </cell>
        </row>
        <row r="13">
          <cell r="A13" t="str">
            <v>0161</v>
          </cell>
          <cell r="B13" t="str">
            <v>愛三工業　　　　</v>
          </cell>
          <cell r="C13" t="str">
            <v>愛三工業0161　　　　</v>
          </cell>
          <cell r="D13" t="str">
            <v xml:space="preserve">愛三工業株式会社                                            </v>
          </cell>
          <cell r="E13" t="str">
            <v xml:space="preserve">AISAN  KOGYO             </v>
          </cell>
          <cell r="F13" t="str">
            <v>ｺﾝﾎﾟ</v>
          </cell>
          <cell r="G13">
            <v>26</v>
          </cell>
          <cell r="H13" t="str">
            <v>芥川</v>
          </cell>
        </row>
        <row r="14">
          <cell r="A14" t="str">
            <v>0162</v>
          </cell>
          <cell r="B14" t="str">
            <v>浅井　非鉄　　</v>
          </cell>
          <cell r="C14" t="str">
            <v>浅井　非鉄　　</v>
          </cell>
          <cell r="D14" t="str">
            <v>浅井産業　株式会社　非鉄　　　　　　　　　　　　　　　　　　</v>
          </cell>
          <cell r="E14" t="str">
            <v xml:space="preserve">ASAI SANGYO              </v>
          </cell>
          <cell r="F14" t="str">
            <v>原材料</v>
          </cell>
          <cell r="G14" t="str">
            <v>4Y</v>
          </cell>
          <cell r="H14" t="str">
            <v>浅井</v>
          </cell>
        </row>
        <row r="15">
          <cell r="A15" t="str">
            <v>0181</v>
          </cell>
          <cell r="B15" t="str">
            <v>浅井産業　　　　</v>
          </cell>
          <cell r="C15" t="str">
            <v>浅井産業0181　　　　</v>
          </cell>
          <cell r="D15" t="str">
            <v xml:space="preserve">浅井産業株式会社　鉄鋼                                      </v>
          </cell>
          <cell r="E15" t="str">
            <v xml:space="preserve">ASAI SANGYO              </v>
          </cell>
          <cell r="F15" t="str">
            <v>原材料</v>
          </cell>
          <cell r="G15" t="str">
            <v>4Z</v>
          </cell>
          <cell r="H15" t="str">
            <v>馬場</v>
          </cell>
        </row>
        <row r="16">
          <cell r="A16" t="str">
            <v>0185</v>
          </cell>
          <cell r="B16" t="str">
            <v>荒井製作所　　</v>
          </cell>
          <cell r="C16" t="str">
            <v>荒井製作0185　　</v>
          </cell>
          <cell r="D16" t="str">
            <v>荒井製作所　　　　　　　　　　　　　　　　　　　　　　　　　</v>
          </cell>
          <cell r="E16" t="str">
            <v xml:space="preserve">(GHP)ARAI SEISAKUJHO     </v>
          </cell>
          <cell r="F16">
            <v>2</v>
          </cell>
          <cell r="G16">
            <v>44</v>
          </cell>
          <cell r="H16" t="str">
            <v>高橋</v>
          </cell>
        </row>
        <row r="17">
          <cell r="A17" t="str">
            <v>0191</v>
          </cell>
          <cell r="B17" t="str">
            <v>旭日産業　　　</v>
          </cell>
          <cell r="C17" t="str">
            <v>旭日産業0191　　　</v>
          </cell>
          <cell r="D17" t="str">
            <v>旭日産業　　　　　　　　　　　　　　　　　　　　　　　　　　</v>
          </cell>
          <cell r="E17" t="str">
            <v xml:space="preserve">(GHP)ASAHI SANGYO        </v>
          </cell>
          <cell r="F17">
            <v>1</v>
          </cell>
          <cell r="G17" t="str">
            <v>1L</v>
          </cell>
          <cell r="H17" t="str">
            <v>竹山</v>
          </cell>
        </row>
        <row r="18">
          <cell r="A18" t="str">
            <v>0195</v>
          </cell>
          <cell r="B18" t="str">
            <v>曙ブレーキ　　</v>
          </cell>
          <cell r="C18" t="str">
            <v>曙ブレーキ　　</v>
          </cell>
          <cell r="D18" t="str">
            <v xml:space="preserve">曙ブレーキ工業株式会社                                      </v>
          </cell>
          <cell r="E18" t="str">
            <v xml:space="preserve">AKEBONO BRAKE KOGYO      </v>
          </cell>
          <cell r="F18" t="str">
            <v>ｺﾝﾎﾟ</v>
          </cell>
          <cell r="G18">
            <v>21</v>
          </cell>
          <cell r="H18" t="str">
            <v>寺井</v>
          </cell>
        </row>
        <row r="19">
          <cell r="A19" t="str">
            <v>0204</v>
          </cell>
          <cell r="B19" t="str">
            <v>ＴＦＳジャパン</v>
          </cell>
          <cell r="C19" t="str">
            <v>ＴＦＳジャパン</v>
          </cell>
          <cell r="D19" t="str">
            <v>ＴＦＳジャパン㈱</v>
          </cell>
          <cell r="E19" t="str">
            <v>TEXTRON FASTENING SYSTEMS</v>
          </cell>
          <cell r="F19">
            <v>2</v>
          </cell>
          <cell r="G19">
            <v>43</v>
          </cell>
          <cell r="H19" t="str">
            <v>永田</v>
          </cell>
        </row>
        <row r="20">
          <cell r="A20" t="str">
            <v>0218</v>
          </cell>
          <cell r="B20" t="str">
            <v>アポロ電気　　</v>
          </cell>
          <cell r="C20" t="str">
            <v>アポロ電気　　</v>
          </cell>
          <cell r="D20" t="str">
            <v xml:space="preserve">アポロ電気株式会社                                          </v>
          </cell>
          <cell r="E20" t="str">
            <v xml:space="preserve">APOLLO ELECTRIC CO.,LTD. </v>
          </cell>
          <cell r="F20" t="str">
            <v>ｺﾝﾎﾟ</v>
          </cell>
          <cell r="G20">
            <v>25</v>
          </cell>
          <cell r="H20" t="str">
            <v>佐藤</v>
          </cell>
        </row>
        <row r="21">
          <cell r="A21" t="str">
            <v>0231</v>
          </cell>
          <cell r="B21" t="str">
            <v>阿形鉄工所　　</v>
          </cell>
          <cell r="C21" t="str">
            <v>阿形鉄工　0231　　</v>
          </cell>
          <cell r="D21" t="str">
            <v>有限会社　阿形鉄工所　　　　　　　　　　　　　　　　　　　　</v>
          </cell>
          <cell r="E21" t="str">
            <v xml:space="preserve">AGATA TEKKOJO            </v>
          </cell>
          <cell r="F21">
            <v>2</v>
          </cell>
          <cell r="G21" t="str">
            <v>4C</v>
          </cell>
          <cell r="H21" t="str">
            <v>江塚</v>
          </cell>
        </row>
        <row r="22">
          <cell r="A22" t="str">
            <v>0232</v>
          </cell>
          <cell r="B22" t="str">
            <v>阿部研磨　　　　</v>
          </cell>
          <cell r="C22" t="str">
            <v>阿部研磨　　　　</v>
          </cell>
          <cell r="D22" t="str">
            <v xml:space="preserve">有限会社阿部研磨工業所                                      </v>
          </cell>
          <cell r="E22" t="str">
            <v xml:space="preserve">ABE KENMA KOGYOSHO       </v>
          </cell>
          <cell r="F22">
            <v>2</v>
          </cell>
          <cell r="G22" t="str">
            <v>4B</v>
          </cell>
          <cell r="H22" t="str">
            <v>岡本</v>
          </cell>
        </row>
        <row r="23">
          <cell r="A23" t="str">
            <v>0242</v>
          </cell>
          <cell r="B23" t="str">
            <v>日本ブレーキ　　</v>
          </cell>
          <cell r="C23" t="str">
            <v>日本ブレーキ　　</v>
          </cell>
          <cell r="D23" t="str">
            <v xml:space="preserve">日本ブレーキ工業株式会社                                    </v>
          </cell>
          <cell r="E23" t="str">
            <v xml:space="preserve">NIHON BRAKE INDUSTRIAL   </v>
          </cell>
          <cell r="F23" t="str">
            <v>ｺﾝﾎﾟ</v>
          </cell>
          <cell r="G23">
            <v>21</v>
          </cell>
          <cell r="H23" t="str">
            <v>寺井</v>
          </cell>
        </row>
        <row r="24">
          <cell r="A24" t="str">
            <v>0245</v>
          </cell>
          <cell r="B24" t="str">
            <v>赤堀技研　　　　</v>
          </cell>
          <cell r="C24" t="str">
            <v>赤堀技研　　　　</v>
          </cell>
          <cell r="D24" t="str">
            <v xml:space="preserve">株式会社赤堀技研                                            </v>
          </cell>
          <cell r="E24" t="str">
            <v xml:space="preserve">AKAHORI GIKEN            </v>
          </cell>
          <cell r="F24">
            <v>1</v>
          </cell>
          <cell r="G24" t="str">
            <v>1C</v>
          </cell>
          <cell r="H24" t="str">
            <v>進藤</v>
          </cell>
        </row>
        <row r="25">
          <cell r="A25" t="str">
            <v>0250</v>
          </cell>
          <cell r="B25" t="str">
            <v>アート金属　　</v>
          </cell>
          <cell r="C25" t="str">
            <v>アート金属　　</v>
          </cell>
          <cell r="D25" t="str">
            <v xml:space="preserve">アート金属工業株式会社                                      </v>
          </cell>
          <cell r="E25" t="str">
            <v xml:space="preserve">ART KINZOKU KOGYO        </v>
          </cell>
          <cell r="F25">
            <v>1</v>
          </cell>
          <cell r="G25" t="str">
            <v>1F</v>
          </cell>
          <cell r="H25" t="str">
            <v>藤田</v>
          </cell>
        </row>
        <row r="26">
          <cell r="A26" t="str">
            <v>0258</v>
          </cell>
          <cell r="B26" t="str">
            <v>旭精器　　　　　　</v>
          </cell>
          <cell r="C26" t="str">
            <v>旭精器　　　　　　</v>
          </cell>
          <cell r="D26" t="str">
            <v xml:space="preserve">株式会社旭精器製作所                                        </v>
          </cell>
          <cell r="E26" t="str">
            <v xml:space="preserve">ASAHI SEIKI SEISAKUJO    </v>
          </cell>
          <cell r="F26">
            <v>2</v>
          </cell>
          <cell r="G26" t="str">
            <v>4H</v>
          </cell>
          <cell r="H26" t="str">
            <v>竹本</v>
          </cell>
        </row>
        <row r="27">
          <cell r="A27" t="str">
            <v>0264</v>
          </cell>
          <cell r="B27" t="str">
            <v>愛知製鋼　　　　</v>
          </cell>
          <cell r="C27" t="str">
            <v>愛知製鋼　　　　</v>
          </cell>
          <cell r="D27" t="str">
            <v xml:space="preserve">愛知製鋼株式会社　中部営業部                                </v>
          </cell>
          <cell r="E27" t="str">
            <v xml:space="preserve">AICHI SEIKO              </v>
          </cell>
          <cell r="F27" t="str">
            <v>原材料</v>
          </cell>
          <cell r="G27" t="str">
            <v>4Z</v>
          </cell>
          <cell r="H27" t="str">
            <v>馬場</v>
          </cell>
        </row>
        <row r="28">
          <cell r="A28" t="str">
            <v>0267</v>
          </cell>
          <cell r="B28" t="str">
            <v>三井物産　　　</v>
          </cell>
          <cell r="C28" t="str">
            <v>三井物産0267　　　</v>
          </cell>
          <cell r="D28" t="str">
            <v>三井物産　アルミ再生塊　　　　　　　　　　　　　　　　　　　</v>
          </cell>
          <cell r="E28" t="str">
            <v xml:space="preserve">MITSUI AL.SEC.ALLOY      </v>
          </cell>
          <cell r="F28" t="str">
            <v>原材料</v>
          </cell>
          <cell r="G28" t="str">
            <v>4V</v>
          </cell>
          <cell r="H28" t="str">
            <v>狩野</v>
          </cell>
        </row>
        <row r="29">
          <cell r="A29" t="str">
            <v>0333</v>
          </cell>
          <cell r="B29" t="str">
            <v>デュポン　　　　</v>
          </cell>
          <cell r="C29" t="str">
            <v>デュポン　　　　</v>
          </cell>
          <cell r="D29" t="str">
            <v xml:space="preserve">デュポン株式会社                                            </v>
          </cell>
          <cell r="E29" t="str">
            <v xml:space="preserve">DU PONT                  </v>
          </cell>
          <cell r="F29">
            <v>2</v>
          </cell>
          <cell r="G29" t="str">
            <v>4H</v>
          </cell>
          <cell r="H29" t="str">
            <v>竹本</v>
          </cell>
        </row>
        <row r="30">
          <cell r="A30" t="str">
            <v>0340</v>
          </cell>
          <cell r="B30" t="str">
            <v>イズミ工業　　</v>
          </cell>
          <cell r="C30" t="str">
            <v>イズミ工業　　</v>
          </cell>
          <cell r="D30" t="str">
            <v>イズミ工業　株式会社　　　　　　　　　　　　　　　　　　　　</v>
          </cell>
          <cell r="E30" t="str">
            <v xml:space="preserve">IZUMIJIDOSHAKOGYO        </v>
          </cell>
          <cell r="F30">
            <v>1</v>
          </cell>
          <cell r="G30" t="str">
            <v>1F</v>
          </cell>
          <cell r="H30" t="str">
            <v>藤田</v>
          </cell>
        </row>
        <row r="31">
          <cell r="A31" t="str">
            <v>0368</v>
          </cell>
          <cell r="B31" t="str">
            <v>モリック　　　</v>
          </cell>
          <cell r="C31" t="str">
            <v>モリック0368　　　</v>
          </cell>
          <cell r="D31" t="str">
            <v>株式会社　モリック　　　　　　　　　　　　　　　　　　　　　</v>
          </cell>
          <cell r="E31" t="str">
            <v xml:space="preserve">MORIC                    </v>
          </cell>
          <cell r="F31" t="str">
            <v>ｺﾝﾎﾟ</v>
          </cell>
          <cell r="G31">
            <v>23</v>
          </cell>
          <cell r="H31" t="str">
            <v>曽根</v>
          </cell>
        </row>
        <row r="32">
          <cell r="A32" t="str">
            <v>0402</v>
          </cell>
          <cell r="B32" t="str">
            <v>郷商事　　　　　　</v>
          </cell>
          <cell r="C32" t="str">
            <v>郷商事　　　　　　</v>
          </cell>
          <cell r="D32" t="str">
            <v xml:space="preserve">郷商事株式会社                                              </v>
          </cell>
          <cell r="E32" t="str">
            <v xml:space="preserve">GO SHOJI                 </v>
          </cell>
          <cell r="F32">
            <v>2</v>
          </cell>
          <cell r="G32" t="str">
            <v>4C</v>
          </cell>
          <cell r="H32" t="str">
            <v>江塚</v>
          </cell>
        </row>
        <row r="33">
          <cell r="A33" t="str">
            <v>0411</v>
          </cell>
          <cell r="B33" t="str">
            <v>サンデン　　　　</v>
          </cell>
          <cell r="C33" t="str">
            <v>サンデン　　　　</v>
          </cell>
          <cell r="D33" t="str">
            <v xml:space="preserve">サンデン株式会社　東海支社                                  </v>
          </cell>
          <cell r="E33" t="str">
            <v xml:space="preserve">SANDEN CO.,LTD.TOKAI     </v>
          </cell>
          <cell r="F33">
            <v>2</v>
          </cell>
          <cell r="G33" t="str">
            <v>4C</v>
          </cell>
          <cell r="H33" t="str">
            <v>江塚</v>
          </cell>
        </row>
        <row r="34">
          <cell r="A34" t="str">
            <v>0412</v>
          </cell>
          <cell r="B34" t="str">
            <v>荻原製作所　　</v>
          </cell>
          <cell r="C34" t="str">
            <v>荻原製作所　　</v>
          </cell>
          <cell r="D34" t="str">
            <v>株式会社荻原製作所　　　　　　　　　　　　　　　　　　　　　</v>
          </cell>
          <cell r="E34" t="str">
            <v xml:space="preserve">(KK)OGIWARASEISAKUJYO    </v>
          </cell>
          <cell r="F34">
            <v>2</v>
          </cell>
          <cell r="G34" t="str">
            <v>4C</v>
          </cell>
          <cell r="H34" t="str">
            <v>江塚</v>
          </cell>
        </row>
        <row r="35">
          <cell r="A35" t="str">
            <v>0424</v>
          </cell>
          <cell r="B35" t="str">
            <v>カルソニック</v>
          </cell>
          <cell r="C35" t="str">
            <v>カルソニック</v>
          </cell>
          <cell r="D35" t="str">
            <v xml:space="preserve">カルソニックコンプレッサー株式会社                          </v>
          </cell>
          <cell r="E35" t="str">
            <v xml:space="preserve">CALSONIC COMPRESSOR      </v>
          </cell>
          <cell r="F35">
            <v>2</v>
          </cell>
          <cell r="G35" t="str">
            <v>4C</v>
          </cell>
          <cell r="H35" t="str">
            <v>江塚</v>
          </cell>
        </row>
        <row r="36">
          <cell r="A36" t="str">
            <v>0476</v>
          </cell>
          <cell r="B36" t="str">
            <v>東洋濾器　　　　</v>
          </cell>
          <cell r="C36" t="str">
            <v>東洋濾器0476　　　　</v>
          </cell>
          <cell r="D36" t="str">
            <v xml:space="preserve">株式会社　東洋濾器製造                                      </v>
          </cell>
          <cell r="E36" t="str">
            <v xml:space="preserve">TOYOROKI                 </v>
          </cell>
          <cell r="F36">
            <v>1</v>
          </cell>
          <cell r="G36" t="str">
            <v>1H</v>
          </cell>
          <cell r="H36" t="str">
            <v>金子</v>
          </cell>
        </row>
        <row r="37">
          <cell r="A37" t="str">
            <v>0483</v>
          </cell>
          <cell r="B37" t="str">
            <v>ヤマハマリン　</v>
          </cell>
          <cell r="C37" t="str">
            <v>ヤマハマリン0483　</v>
          </cell>
          <cell r="D37" t="str">
            <v xml:space="preserve">ヤマハマリン　株式会社　（ＹＭＥＣ）その他                  </v>
          </cell>
          <cell r="E37" t="str">
            <v xml:space="preserve">YAMAHAMARINE CO,LTD.     </v>
          </cell>
          <cell r="F37">
            <v>1</v>
          </cell>
          <cell r="G37" t="str">
            <v>1C</v>
          </cell>
          <cell r="H37" t="str">
            <v>進藤</v>
          </cell>
        </row>
        <row r="38">
          <cell r="A38" t="str">
            <v>0600</v>
          </cell>
          <cell r="B38" t="str">
            <v>バンドー化学　</v>
          </cell>
          <cell r="C38" t="str">
            <v>バンドー化学　</v>
          </cell>
          <cell r="D38" t="str">
            <v xml:space="preserve">バンドー化学株式会社　名古屋支店                            </v>
          </cell>
          <cell r="E38" t="str">
            <v xml:space="preserve">BANDO CHEMICAL           </v>
          </cell>
          <cell r="F38">
            <v>2</v>
          </cell>
          <cell r="G38">
            <v>43</v>
          </cell>
          <cell r="H38" t="str">
            <v>永田</v>
          </cell>
        </row>
        <row r="39">
          <cell r="A39" t="str">
            <v>0608</v>
          </cell>
          <cell r="B39" t="str">
            <v>ミクニ　　　　　　</v>
          </cell>
          <cell r="C39" t="str">
            <v>ミクニ0608　　　　　　</v>
          </cell>
          <cell r="D39" t="str">
            <v xml:space="preserve">株式会社　ミクニ（Ｆコック）                                </v>
          </cell>
          <cell r="E39" t="str">
            <v xml:space="preserve">MIKUNI(FUEL COCK)        </v>
          </cell>
          <cell r="F39">
            <v>2</v>
          </cell>
          <cell r="G39" t="str">
            <v>4A</v>
          </cell>
          <cell r="H39" t="str">
            <v>大森</v>
          </cell>
        </row>
        <row r="40">
          <cell r="A40" t="str">
            <v>0612</v>
          </cell>
          <cell r="B40" t="str">
            <v>ブリヂストン</v>
          </cell>
          <cell r="C40" t="str">
            <v>ブリヂストン</v>
          </cell>
          <cell r="D40" t="str">
            <v xml:space="preserve">株式会社ブリヂストン                                        </v>
          </cell>
          <cell r="E40" t="str">
            <v xml:space="preserve">BRIDGESTONE              </v>
          </cell>
          <cell r="F40">
            <v>2</v>
          </cell>
          <cell r="G40">
            <v>44</v>
          </cell>
          <cell r="H40" t="str">
            <v>高橋</v>
          </cell>
        </row>
        <row r="41">
          <cell r="A41" t="str">
            <v>0616</v>
          </cell>
          <cell r="B41" t="str">
            <v>ＢＳＩＰＧ　　</v>
          </cell>
          <cell r="C41" t="str">
            <v>ＢＳＩＰＧ　　</v>
          </cell>
          <cell r="D41" t="str">
            <v xml:space="preserve">株式会社ブリヂストンＩＰＧ                                  </v>
          </cell>
          <cell r="E41" t="str">
            <v>BRIDGESTONE IPG CORPORATI</v>
          </cell>
          <cell r="F41">
            <v>2</v>
          </cell>
          <cell r="G41" t="str">
            <v>4A</v>
          </cell>
          <cell r="H41" t="str">
            <v>大森</v>
          </cell>
        </row>
        <row r="42">
          <cell r="A42" t="str">
            <v>0651</v>
          </cell>
          <cell r="B42" t="str">
            <v>イワタボルト　　</v>
          </cell>
          <cell r="C42" t="str">
            <v>イワタボルト0651　　</v>
          </cell>
          <cell r="D42" t="str">
            <v>イワタボルト株式会社　　　　　　　　　　　　　　　　　　　　</v>
          </cell>
          <cell r="E42" t="str">
            <v>IWATA BOLT(HEIWA HATSUJO)</v>
          </cell>
          <cell r="F42">
            <v>2</v>
          </cell>
          <cell r="G42">
            <v>45</v>
          </cell>
          <cell r="H42" t="str">
            <v>亀田(宏)</v>
          </cell>
        </row>
        <row r="43">
          <cell r="A43" t="str">
            <v>0668</v>
          </cell>
          <cell r="B43" t="str">
            <v>大同工業　　　</v>
          </cell>
          <cell r="C43" t="str">
            <v>大同工業0668　　　</v>
          </cell>
          <cell r="D43" t="str">
            <v>大同工業株式会社　　　　　　　　　　　　　　　　　　　　　　</v>
          </cell>
          <cell r="E43" t="str">
            <v xml:space="preserve">DAIDO KOGYO CO.,LTD      </v>
          </cell>
          <cell r="F43">
            <v>2</v>
          </cell>
          <cell r="G43">
            <v>41</v>
          </cell>
          <cell r="H43" t="str">
            <v>下田</v>
          </cell>
        </row>
        <row r="44">
          <cell r="A44" t="str">
            <v>0689</v>
          </cell>
          <cell r="B44" t="str">
            <v>昭栄商会　　　</v>
          </cell>
          <cell r="C44" t="str">
            <v>昭栄商会0689　　　</v>
          </cell>
          <cell r="D44" t="str">
            <v>株式会社　昭栄商会　　　　　　　　　　　　　　　　　　　　　</v>
          </cell>
          <cell r="E44" t="str">
            <v xml:space="preserve">SHOEI SHOKAI             </v>
          </cell>
          <cell r="F44" t="str">
            <v>原材料</v>
          </cell>
          <cell r="G44" t="str">
            <v>4V</v>
          </cell>
          <cell r="H44" t="str">
            <v>狩野</v>
          </cell>
        </row>
        <row r="45">
          <cell r="A45" t="str">
            <v>0697</v>
          </cell>
          <cell r="B45" t="str">
            <v>千代田製作　　</v>
          </cell>
          <cell r="C45" t="str">
            <v>千代田製作0697　　</v>
          </cell>
          <cell r="D45" t="str">
            <v xml:space="preserve">株式会社千代田製作所                                        </v>
          </cell>
          <cell r="E45" t="str">
            <v xml:space="preserve">KA)CHIYODA SEISAKUSHO    </v>
          </cell>
          <cell r="F45" t="str">
            <v>ｺﾝﾎﾟ</v>
          </cell>
          <cell r="G45">
            <v>22</v>
          </cell>
          <cell r="H45" t="str">
            <v>榛村</v>
          </cell>
        </row>
        <row r="46">
          <cell r="A46" t="str">
            <v>0706</v>
          </cell>
          <cell r="B46" t="str">
            <v>中外　　　　　　　　</v>
          </cell>
          <cell r="C46" t="str">
            <v>中外　　　　　　　　</v>
          </cell>
          <cell r="D46" t="str">
            <v xml:space="preserve">株式会社中外                                                </v>
          </cell>
          <cell r="E46" t="str">
            <v xml:space="preserve">CHUGAI CO., LTD.         </v>
          </cell>
          <cell r="F46">
            <v>2</v>
          </cell>
          <cell r="G46">
            <v>44</v>
          </cell>
          <cell r="H46" t="str">
            <v>高橋</v>
          </cell>
        </row>
        <row r="47">
          <cell r="A47" t="str">
            <v>0708</v>
          </cell>
          <cell r="B47" t="str">
            <v>中央発条　　　　</v>
          </cell>
          <cell r="C47" t="str">
            <v>中央発条0708　　　　</v>
          </cell>
          <cell r="D47" t="str">
            <v xml:space="preserve">中央発条株式会社                                            </v>
          </cell>
          <cell r="E47" t="str">
            <v xml:space="preserve">CHUO HATSUJO             </v>
          </cell>
          <cell r="F47">
            <v>2</v>
          </cell>
          <cell r="G47">
            <v>45</v>
          </cell>
          <cell r="H47" t="str">
            <v>亀田(宏)</v>
          </cell>
        </row>
        <row r="48">
          <cell r="A48" t="str">
            <v>0710</v>
          </cell>
          <cell r="B48" t="str">
            <v>中庸スプリング　　　　</v>
          </cell>
          <cell r="C48" t="str">
            <v>中庸スプリング　　　　</v>
          </cell>
          <cell r="D48" t="str">
            <v xml:space="preserve">中庸スプリング　株式会社                                    </v>
          </cell>
          <cell r="E48" t="str">
            <v xml:space="preserve">CHUYO  SPRING            </v>
          </cell>
          <cell r="F48">
            <v>2</v>
          </cell>
          <cell r="G48" t="str">
            <v>4H</v>
          </cell>
          <cell r="H48" t="str">
            <v>竹本</v>
          </cell>
        </row>
        <row r="49">
          <cell r="A49" t="str">
            <v>0712</v>
          </cell>
          <cell r="B49" t="str">
            <v>原田工業　　　　</v>
          </cell>
          <cell r="C49" t="str">
            <v>原田工業　　　　</v>
          </cell>
          <cell r="D49" t="str">
            <v xml:space="preserve">原田工業株式会社                                            </v>
          </cell>
          <cell r="E49" t="str">
            <v>HARADA INDUSUTORY CO.,LTD</v>
          </cell>
          <cell r="F49" t="str">
            <v>ｺﾝﾎﾟ</v>
          </cell>
          <cell r="G49">
            <v>23</v>
          </cell>
          <cell r="H49" t="str">
            <v>曽根</v>
          </cell>
        </row>
        <row r="50">
          <cell r="A50" t="str">
            <v>0722</v>
          </cell>
          <cell r="B50" t="str">
            <v>スターテング工業　</v>
          </cell>
          <cell r="C50" t="str">
            <v>スターテング工業　</v>
          </cell>
          <cell r="D50" t="str">
            <v xml:space="preserve">スターテング工業　株式会社                                  </v>
          </cell>
          <cell r="E50" t="str">
            <v xml:space="preserve">STARTING KOGYO           </v>
          </cell>
          <cell r="F50">
            <v>1</v>
          </cell>
          <cell r="G50" t="str">
            <v>1H</v>
          </cell>
          <cell r="H50" t="str">
            <v>金子</v>
          </cell>
        </row>
        <row r="51">
          <cell r="A51" t="str">
            <v>0733</v>
          </cell>
          <cell r="B51" t="str">
            <v>デンソー　　　</v>
          </cell>
          <cell r="C51" t="str">
            <v>デンソー0733　</v>
          </cell>
          <cell r="D51" t="str">
            <v>株式会社　デンソー　　　　　　　　　　　　　　　　　　　　　</v>
          </cell>
          <cell r="E51" t="str">
            <v xml:space="preserve">KA)DENSO                 </v>
          </cell>
          <cell r="F51" t="str">
            <v>ｺﾝﾎﾟ</v>
          </cell>
          <cell r="G51">
            <v>26</v>
          </cell>
          <cell r="H51" t="str">
            <v>芥川</v>
          </cell>
        </row>
        <row r="52">
          <cell r="A52" t="str">
            <v>0743</v>
          </cell>
          <cell r="B52" t="str">
            <v>知多鋼業　　　　</v>
          </cell>
          <cell r="C52" t="str">
            <v>知多鋼業0743　　　</v>
          </cell>
          <cell r="D52" t="str">
            <v xml:space="preserve">知多鋼業　株式会社                                          </v>
          </cell>
          <cell r="E52" t="str">
            <v xml:space="preserve">CHITA KOGYO              </v>
          </cell>
          <cell r="F52">
            <v>2</v>
          </cell>
          <cell r="G52" t="str">
            <v>4H</v>
          </cell>
          <cell r="H52" t="str">
            <v>竹本</v>
          </cell>
        </row>
        <row r="53">
          <cell r="A53" t="str">
            <v>0750</v>
          </cell>
          <cell r="B53" t="str">
            <v>ＣＫＤ　　　　　　</v>
          </cell>
          <cell r="C53" t="str">
            <v>ＣＫＤ　　　　　　</v>
          </cell>
          <cell r="D53" t="str">
            <v xml:space="preserve">ＣＫＤ中部販売　株式会社                                    </v>
          </cell>
          <cell r="E53" t="str">
            <v xml:space="preserve">C.K.D.CHUBU HANBAI       </v>
          </cell>
          <cell r="F53">
            <v>2</v>
          </cell>
          <cell r="G53" t="str">
            <v>4C</v>
          </cell>
          <cell r="H53" t="str">
            <v>江塚</v>
          </cell>
        </row>
        <row r="54">
          <cell r="A54" t="str">
            <v>0782</v>
          </cell>
          <cell r="B54" t="str">
            <v>アドヴィックス</v>
          </cell>
          <cell r="C54" t="str">
            <v>アドヴィックス</v>
          </cell>
          <cell r="D54" t="str">
            <v xml:space="preserve">株式会社アドヴィックス                                      </v>
          </cell>
          <cell r="E54" t="str">
            <v xml:space="preserve">ADVICS CO.,LTD.          </v>
          </cell>
          <cell r="F54" t="str">
            <v>ｺﾝﾎﾟ</v>
          </cell>
          <cell r="G54">
            <v>21</v>
          </cell>
          <cell r="H54" t="str">
            <v>寺井</v>
          </cell>
        </row>
        <row r="55">
          <cell r="A55" t="str">
            <v>0793</v>
          </cell>
          <cell r="B55" t="str">
            <v>愛三工業　　　　</v>
          </cell>
          <cell r="C55" t="str">
            <v>愛三工業0793　　　　</v>
          </cell>
          <cell r="D55" t="str">
            <v xml:space="preserve">愛三工業株式会社（ＴＨボディ）                              </v>
          </cell>
          <cell r="E55" t="str">
            <v xml:space="preserve">AISAN(TH BODY)           </v>
          </cell>
          <cell r="F55" t="str">
            <v>ｺﾝﾎﾟ</v>
          </cell>
          <cell r="G55">
            <v>25</v>
          </cell>
          <cell r="H55" t="str">
            <v>佐藤</v>
          </cell>
        </row>
        <row r="56">
          <cell r="A56" t="str">
            <v>0800</v>
          </cell>
          <cell r="B56" t="str">
            <v>大同ばね　　　　</v>
          </cell>
          <cell r="C56" t="str">
            <v>大同ばね0800　　　　</v>
          </cell>
          <cell r="D56" t="str">
            <v xml:space="preserve">大同ばね　株式会社                                          </v>
          </cell>
          <cell r="E56" t="str">
            <v xml:space="preserve">DAIDO BANE               </v>
          </cell>
          <cell r="F56">
            <v>2</v>
          </cell>
          <cell r="G56" t="str">
            <v>4H</v>
          </cell>
          <cell r="H56" t="str">
            <v>竹本</v>
          </cell>
        </row>
        <row r="57">
          <cell r="A57" t="str">
            <v>0802</v>
          </cell>
          <cell r="B57" t="str">
            <v>大同工業　　　　</v>
          </cell>
          <cell r="C57" t="str">
            <v>大同工業0802　　　　</v>
          </cell>
          <cell r="D57" t="str">
            <v xml:space="preserve">大同工業　株式会社                                          </v>
          </cell>
          <cell r="E57" t="str">
            <v xml:space="preserve">DAIDO KOGYO              </v>
          </cell>
          <cell r="F57">
            <v>2</v>
          </cell>
          <cell r="G57">
            <v>41</v>
          </cell>
          <cell r="H57" t="str">
            <v>下田</v>
          </cell>
        </row>
        <row r="58">
          <cell r="A58" t="str">
            <v>0803</v>
          </cell>
          <cell r="B58" t="str">
            <v>大同メタル　　</v>
          </cell>
          <cell r="C58" t="str">
            <v>大同メタル0803　　</v>
          </cell>
          <cell r="D58" t="str">
            <v xml:space="preserve">大同メタル工業株式会社                                      </v>
          </cell>
          <cell r="E58" t="str">
            <v xml:space="preserve">DAIDO METAR CO.,LTD.     </v>
          </cell>
          <cell r="F58">
            <v>2</v>
          </cell>
          <cell r="G58">
            <v>43</v>
          </cell>
          <cell r="H58" t="str">
            <v>永田</v>
          </cell>
        </row>
        <row r="59">
          <cell r="A59" t="str">
            <v>0806</v>
          </cell>
          <cell r="B59" t="str">
            <v>第一工業　　　　</v>
          </cell>
          <cell r="C59" t="str">
            <v>第一工業0806</v>
          </cell>
          <cell r="D59" t="str">
            <v xml:space="preserve">第一工業　株式会社                                          </v>
          </cell>
          <cell r="E59" t="str">
            <v xml:space="preserve">DAIICHI KOGYO            </v>
          </cell>
          <cell r="F59">
            <v>2</v>
          </cell>
          <cell r="G59">
            <v>45</v>
          </cell>
          <cell r="H59" t="str">
            <v>亀田(宏)</v>
          </cell>
        </row>
        <row r="60">
          <cell r="A60" t="str">
            <v>0837</v>
          </cell>
          <cell r="B60" t="str">
            <v>山形精密　　　　</v>
          </cell>
          <cell r="C60" t="str">
            <v>山形精密0837　　　　</v>
          </cell>
          <cell r="D60" t="str">
            <v xml:space="preserve">山形精密鋳造株式会社                                        </v>
          </cell>
          <cell r="E60" t="str">
            <v xml:space="preserve">YAMAGATA SEIMITU CHUUZOU </v>
          </cell>
          <cell r="F60">
            <v>2</v>
          </cell>
          <cell r="G60" t="str">
            <v>4C</v>
          </cell>
          <cell r="H60" t="str">
            <v>江塚</v>
          </cell>
        </row>
        <row r="61">
          <cell r="A61" t="str">
            <v>0840</v>
          </cell>
          <cell r="B61" t="str">
            <v>ミクニ　　　　　　</v>
          </cell>
          <cell r="C61" t="str">
            <v>ミクニ0840　　　　　　</v>
          </cell>
          <cell r="D61" t="str">
            <v xml:space="preserve">（株）ミクニ（ＤＣＰ）                                      </v>
          </cell>
          <cell r="E61" t="str">
            <v xml:space="preserve">MIKUNI(DCP)              </v>
          </cell>
          <cell r="F61" t="str">
            <v>ｺﾝﾎﾟ</v>
          </cell>
          <cell r="G61">
            <v>25</v>
          </cell>
          <cell r="H61" t="str">
            <v>佐藤</v>
          </cell>
        </row>
        <row r="62">
          <cell r="A62" t="str">
            <v>0867</v>
          </cell>
          <cell r="B62" t="str">
            <v>メイジフローシステム　</v>
          </cell>
          <cell r="C62" t="str">
            <v>メイジフローシステム0867　</v>
          </cell>
          <cell r="D62" t="str">
            <v xml:space="preserve">株式会社　メイジフローシステム                              </v>
          </cell>
          <cell r="E62" t="str">
            <v>MEIJI FIOW SYSTEMS CO,LTD</v>
          </cell>
          <cell r="F62" t="str">
            <v>ｺﾝﾎﾟ</v>
          </cell>
          <cell r="G62">
            <v>23</v>
          </cell>
          <cell r="H62" t="str">
            <v>曽根</v>
          </cell>
        </row>
        <row r="63">
          <cell r="A63" t="str">
            <v>0879</v>
          </cell>
          <cell r="B63" t="str">
            <v>大同特殊　　　　</v>
          </cell>
          <cell r="C63" t="str">
            <v>大同特殊　　　　</v>
          </cell>
          <cell r="D63" t="str">
            <v xml:space="preserve">大同特殊鋼　株式会社　会計課                                </v>
          </cell>
          <cell r="E63" t="str">
            <v xml:space="preserve">DAIDO TOKUSHUKO          </v>
          </cell>
          <cell r="F63" t="str">
            <v>原材料</v>
          </cell>
          <cell r="G63" t="str">
            <v>4Z</v>
          </cell>
          <cell r="H63" t="str">
            <v>馬場</v>
          </cell>
        </row>
        <row r="64">
          <cell r="A64" t="str">
            <v>0899</v>
          </cell>
          <cell r="B64" t="str">
            <v>大紀アルミ　　</v>
          </cell>
          <cell r="C64" t="str">
            <v>大紀アルミ　　</v>
          </cell>
          <cell r="D64" t="str">
            <v>株式会社　大紀アルミニウム工業所　　　　　　　　　　　　　　</v>
          </cell>
          <cell r="E64" t="str">
            <v xml:space="preserve">DAIKI ALUMINUM KOGYOSHO  </v>
          </cell>
          <cell r="F64" t="str">
            <v>原材料</v>
          </cell>
          <cell r="G64" t="str">
            <v>4Y</v>
          </cell>
          <cell r="H64" t="str">
            <v>浅井</v>
          </cell>
        </row>
        <row r="65">
          <cell r="A65" t="str">
            <v>0902</v>
          </cell>
          <cell r="B65" t="str">
            <v>ダイハツ　　　</v>
          </cell>
          <cell r="C65" t="str">
            <v>ダイハツ0902　　　</v>
          </cell>
          <cell r="D65" t="str">
            <v>ダイハツ工業　株式会社　　　　　　　　　　　　　　　　　　　</v>
          </cell>
          <cell r="E65" t="str">
            <v xml:space="preserve">(GHP)DAIHATSU KOGYO      </v>
          </cell>
          <cell r="F65">
            <v>2</v>
          </cell>
          <cell r="G65" t="str">
            <v>4C</v>
          </cell>
          <cell r="H65" t="str">
            <v>江塚</v>
          </cell>
        </row>
        <row r="66">
          <cell r="A66" t="str">
            <v>0905</v>
          </cell>
          <cell r="B66" t="str">
            <v>ダイハツ　　　　</v>
          </cell>
          <cell r="C66" t="str">
            <v>ダイハツ0905　　　　</v>
          </cell>
          <cell r="D66" t="str">
            <v xml:space="preserve">ダイハツ工業株式会社                                        </v>
          </cell>
          <cell r="E66" t="str">
            <v xml:space="preserve">DAIHATSU KOGYO           </v>
          </cell>
          <cell r="F66">
            <v>2</v>
          </cell>
          <cell r="G66" t="str">
            <v>4C</v>
          </cell>
          <cell r="H66" t="str">
            <v>江塚</v>
          </cell>
        </row>
        <row r="67">
          <cell r="A67" t="str">
            <v>0918</v>
          </cell>
          <cell r="B67" t="str">
            <v>同和鉱業　　　　</v>
          </cell>
          <cell r="C67" t="str">
            <v>同和鉱業　　　　</v>
          </cell>
          <cell r="D67" t="str">
            <v xml:space="preserve">同和鉱業株式会社                                            </v>
          </cell>
          <cell r="E67" t="str">
            <v xml:space="preserve">DOUWA KOGYO K.K          </v>
          </cell>
          <cell r="F67" t="str">
            <v>原材料</v>
          </cell>
          <cell r="G67" t="str">
            <v>4Y</v>
          </cell>
          <cell r="H67" t="str">
            <v>浅井</v>
          </cell>
        </row>
        <row r="68">
          <cell r="A68" t="str">
            <v>0919</v>
          </cell>
          <cell r="B68" t="str">
            <v>サンスター　　</v>
          </cell>
          <cell r="C68" t="str">
            <v>サンスター0919　　</v>
          </cell>
          <cell r="D68" t="str">
            <v>サンスター技研　株式会社　樹脂　　　　　　　　　　　　　　　</v>
          </cell>
          <cell r="E68" t="str">
            <v xml:space="preserve">SUNSTAR GIKEN            </v>
          </cell>
          <cell r="F68" t="str">
            <v>原材料</v>
          </cell>
          <cell r="G68" t="str">
            <v>4V</v>
          </cell>
          <cell r="H68" t="str">
            <v>狩野</v>
          </cell>
        </row>
        <row r="69">
          <cell r="A69" t="str">
            <v>0926</v>
          </cell>
          <cell r="B69" t="str">
            <v>岡畑産業　　　　</v>
          </cell>
          <cell r="C69" t="str">
            <v>岡畑産業　　　　</v>
          </cell>
          <cell r="D69" t="str">
            <v xml:space="preserve">岡畑産業株式会社                                            </v>
          </cell>
          <cell r="E69" t="str">
            <v xml:space="preserve">OKAHATASANGYO(KA         </v>
          </cell>
          <cell r="F69" t="str">
            <v>原材料</v>
          </cell>
          <cell r="G69" t="str">
            <v>4Y</v>
          </cell>
          <cell r="H69" t="str">
            <v>浅井</v>
          </cell>
        </row>
        <row r="70">
          <cell r="A70" t="str">
            <v>0937</v>
          </cell>
          <cell r="B70" t="str">
            <v>日本防蝕　　　</v>
          </cell>
          <cell r="C70" t="str">
            <v>日本防蝕　　　</v>
          </cell>
          <cell r="D70" t="str">
            <v>日本防蝕工業　株式会社　　　　　　　　　　　　　　　　　　　</v>
          </cell>
          <cell r="E70" t="str">
            <v xml:space="preserve">NIHON BOSYOKU KOGYO      </v>
          </cell>
          <cell r="F70" t="str">
            <v>原材料</v>
          </cell>
          <cell r="G70" t="str">
            <v>4Y</v>
          </cell>
          <cell r="H70" t="str">
            <v>浅井</v>
          </cell>
        </row>
        <row r="71">
          <cell r="A71" t="str">
            <v>0944</v>
          </cell>
          <cell r="B71" t="str">
            <v>東海電気　　　</v>
          </cell>
          <cell r="C71" t="str">
            <v>東海電気0944　　　</v>
          </cell>
          <cell r="D71" t="str">
            <v>東海電気　株式会社　　　　　　　　　　　　　　　　　　　　　</v>
          </cell>
          <cell r="E71" t="str">
            <v xml:space="preserve">TOUKAIDENKI              </v>
          </cell>
          <cell r="F71" t="str">
            <v>ｺﾝﾎﾟ</v>
          </cell>
          <cell r="G71">
            <v>25</v>
          </cell>
          <cell r="H71" t="str">
            <v>佐藤</v>
          </cell>
        </row>
        <row r="72">
          <cell r="A72" t="str">
            <v>0974</v>
          </cell>
          <cell r="B72" t="str">
            <v>いその　　　　</v>
          </cell>
          <cell r="C72" t="str">
            <v>いその　　　　</v>
          </cell>
          <cell r="D72" t="str">
            <v>いその株式会社　　　　　　　　　　　　　　　　　　　　　　　</v>
          </cell>
          <cell r="E72" t="str">
            <v xml:space="preserve">ISONO K.K                </v>
          </cell>
          <cell r="F72" t="str">
            <v>原材料</v>
          </cell>
          <cell r="G72" t="str">
            <v>4V</v>
          </cell>
          <cell r="H72" t="str">
            <v>狩野</v>
          </cell>
        </row>
        <row r="73">
          <cell r="A73" t="str">
            <v>0983</v>
          </cell>
          <cell r="B73" t="str">
            <v>鈴覚販売　　　</v>
          </cell>
          <cell r="C73" t="str">
            <v>鈴覚販売　　　</v>
          </cell>
          <cell r="D73" t="str">
            <v>鈴覚　株式会社　販売事業部　　　　　　　　　　　　　　　　　</v>
          </cell>
          <cell r="E73" t="str">
            <v xml:space="preserve">SUZUKAKU HANBAI          </v>
          </cell>
          <cell r="F73" t="str">
            <v>原材料</v>
          </cell>
          <cell r="G73" t="str">
            <v>4Z</v>
          </cell>
          <cell r="H73" t="str">
            <v>馬場</v>
          </cell>
        </row>
        <row r="74">
          <cell r="A74" t="str">
            <v>1009</v>
          </cell>
          <cell r="B74" t="str">
            <v>エンシュウ　　</v>
          </cell>
          <cell r="C74" t="str">
            <v>エンシュウ1009　　</v>
          </cell>
          <cell r="D74" t="str">
            <v xml:space="preserve">エンシュウ株式会社                                          </v>
          </cell>
          <cell r="E74" t="str">
            <v xml:space="preserve">ENSHU                    </v>
          </cell>
          <cell r="F74">
            <v>1</v>
          </cell>
          <cell r="G74" t="str">
            <v>1E</v>
          </cell>
          <cell r="H74" t="str">
            <v>太田</v>
          </cell>
        </row>
        <row r="75">
          <cell r="A75" t="str">
            <v>1014</v>
          </cell>
          <cell r="B75" t="str">
            <v>Ｍ三井物産　　</v>
          </cell>
          <cell r="C75" t="str">
            <v>Ｍ三井物産　　</v>
          </cell>
          <cell r="D75" t="str">
            <v>三井物産（美幸工業）　　　　　　　　　　　　　　　　　　　　</v>
          </cell>
          <cell r="E75" t="str">
            <v xml:space="preserve">MBK(MIYUKI)              </v>
          </cell>
          <cell r="F75" t="str">
            <v>原材料</v>
          </cell>
          <cell r="G75" t="str">
            <v>4Y</v>
          </cell>
          <cell r="H75" t="str">
            <v>浅井</v>
          </cell>
        </row>
        <row r="76">
          <cell r="A76" t="str">
            <v>1015</v>
          </cell>
          <cell r="B76" t="str">
            <v>イノアック　　</v>
          </cell>
          <cell r="C76" t="str">
            <v>イノアック　1015　</v>
          </cell>
          <cell r="D76" t="str">
            <v>株式会社　イノアックコーポレーション　　　　　　　　　　　　</v>
          </cell>
          <cell r="E76" t="str">
            <v xml:space="preserve">INOAC CORPORATION        </v>
          </cell>
          <cell r="F76">
            <v>2</v>
          </cell>
          <cell r="G76" t="str">
            <v>4A</v>
          </cell>
          <cell r="H76" t="str">
            <v>大森</v>
          </cell>
        </row>
        <row r="77">
          <cell r="A77" t="str">
            <v>1017</v>
          </cell>
          <cell r="B77" t="str">
            <v>Ｎ三井物産　　</v>
          </cell>
          <cell r="C77" t="str">
            <v>Ｎ三井物産　　</v>
          </cell>
          <cell r="D77" t="str">
            <v>三井物産（ナゴヤアルミ）　　　　　　　　　　　　　　　　　　</v>
          </cell>
          <cell r="E77" t="str">
            <v xml:space="preserve">MBK(NAGOYA ALUMI)        </v>
          </cell>
          <cell r="F77" t="str">
            <v>原材料</v>
          </cell>
          <cell r="G77" t="str">
            <v>4Y</v>
          </cell>
          <cell r="H77" t="str">
            <v>浅井</v>
          </cell>
        </row>
        <row r="78">
          <cell r="A78" t="str">
            <v>1019</v>
          </cell>
          <cell r="B78" t="str">
            <v>アルファ　　　　</v>
          </cell>
          <cell r="C78" t="str">
            <v>アルファ　　　　</v>
          </cell>
          <cell r="D78" t="str">
            <v xml:space="preserve">アルファ・ラバル株式会社                                    </v>
          </cell>
          <cell r="E78" t="str">
            <v xml:space="preserve">ALFA LAVAL K.K.          </v>
          </cell>
          <cell r="F78">
            <v>2</v>
          </cell>
          <cell r="G78" t="str">
            <v>4C</v>
          </cell>
          <cell r="H78" t="str">
            <v>江塚</v>
          </cell>
        </row>
        <row r="79">
          <cell r="A79" t="str">
            <v>1023</v>
          </cell>
          <cell r="B79" t="str">
            <v>遠州クロム　　</v>
          </cell>
          <cell r="C79" t="str">
            <v>遠州クロム　　</v>
          </cell>
          <cell r="D79" t="str">
            <v xml:space="preserve">株式会社遠州クロム                                          </v>
          </cell>
          <cell r="E79" t="str">
            <v xml:space="preserve">ENSYU CHROME             </v>
          </cell>
          <cell r="F79">
            <v>1</v>
          </cell>
          <cell r="G79" t="str">
            <v>1D</v>
          </cell>
          <cell r="H79" t="str">
            <v>芹田</v>
          </cell>
        </row>
        <row r="80">
          <cell r="A80" t="str">
            <v>1024</v>
          </cell>
          <cell r="B80" t="str">
            <v>Ｋ三井物産　　</v>
          </cell>
          <cell r="C80" t="str">
            <v>Ｋ三井物産　　</v>
          </cell>
          <cell r="D80" t="str">
            <v>三井物産（九州三井アルミ）　　　　　　　　　　　　　　　　　</v>
          </cell>
          <cell r="E80" t="str">
            <v xml:space="preserve">MBK(KYUSHU MITSUI ALUMI) </v>
          </cell>
          <cell r="F80" t="str">
            <v>原材料</v>
          </cell>
          <cell r="G80" t="str">
            <v>4Y</v>
          </cell>
          <cell r="H80" t="str">
            <v>浅井</v>
          </cell>
        </row>
        <row r="81">
          <cell r="A81" t="str">
            <v>1049</v>
          </cell>
          <cell r="B81" t="str">
            <v>ヤマハマリン　　</v>
          </cell>
          <cell r="C81" t="str">
            <v>ヤマハマリン1049　　</v>
          </cell>
          <cell r="D81" t="str">
            <v xml:space="preserve">ヤマハマリン株式会社ＭＣ２ＳＹＳ（ＡＭ）                    </v>
          </cell>
          <cell r="E81" t="str">
            <v xml:space="preserve">YAMAHA MARINE MC2SYS(AM) </v>
          </cell>
          <cell r="F81">
            <v>1</v>
          </cell>
          <cell r="G81" t="str">
            <v>1J</v>
          </cell>
          <cell r="H81" t="str">
            <v>浜浦</v>
          </cell>
        </row>
        <row r="82">
          <cell r="A82" t="str">
            <v>1050</v>
          </cell>
          <cell r="B82" t="str">
            <v>三菱エンジニアリング</v>
          </cell>
          <cell r="C82" t="str">
            <v>三菱エンジニアリング</v>
          </cell>
          <cell r="D82" t="str">
            <v xml:space="preserve">三菱エンジニアリングプラスチックス（株）名古屋支店          </v>
          </cell>
          <cell r="E82" t="str">
            <v xml:space="preserve">MITUBISHI ENGINIARING    </v>
          </cell>
          <cell r="F82" t="str">
            <v>原材料</v>
          </cell>
          <cell r="G82" t="str">
            <v>4V</v>
          </cell>
          <cell r="H82" t="str">
            <v>狩野</v>
          </cell>
        </row>
        <row r="83">
          <cell r="A83" t="str">
            <v>1056</v>
          </cell>
          <cell r="B83" t="str">
            <v>エンシュウ　　</v>
          </cell>
          <cell r="C83" t="str">
            <v>エンシュウ1056　　</v>
          </cell>
          <cell r="D83" t="str">
            <v xml:space="preserve">エンシュウ株式会社                                          </v>
          </cell>
          <cell r="E83" t="str">
            <v xml:space="preserve">ENSYU(KA                 </v>
          </cell>
          <cell r="F83">
            <v>1</v>
          </cell>
          <cell r="G83" t="str">
            <v>1E</v>
          </cell>
          <cell r="H83" t="str">
            <v>太田</v>
          </cell>
        </row>
        <row r="84">
          <cell r="A84" t="str">
            <v>1057</v>
          </cell>
          <cell r="B84" t="str">
            <v>エンシュウ　　</v>
          </cell>
          <cell r="C84" t="str">
            <v>エンシュウ1057　　</v>
          </cell>
          <cell r="D84" t="str">
            <v xml:space="preserve">エンシュウ株式会社                                          </v>
          </cell>
          <cell r="E84" t="str">
            <v xml:space="preserve">ENSHU(KA                 </v>
          </cell>
          <cell r="F84">
            <v>1</v>
          </cell>
          <cell r="G84" t="str">
            <v>1E</v>
          </cell>
          <cell r="H84" t="str">
            <v>太田</v>
          </cell>
        </row>
        <row r="85">
          <cell r="A85" t="str">
            <v>1086</v>
          </cell>
          <cell r="B85" t="str">
            <v>永光電機　　　　</v>
          </cell>
          <cell r="C85" t="str">
            <v>永光電機　　　　</v>
          </cell>
          <cell r="D85" t="str">
            <v xml:space="preserve">永光電機　株式会社                                          </v>
          </cell>
          <cell r="E85" t="str">
            <v xml:space="preserve">(GHP)EIKO DENKI          </v>
          </cell>
          <cell r="F85">
            <v>2</v>
          </cell>
          <cell r="G85" t="str">
            <v>4C</v>
          </cell>
          <cell r="H85" t="str">
            <v>江塚</v>
          </cell>
        </row>
        <row r="86">
          <cell r="A86" t="str">
            <v>1089</v>
          </cell>
          <cell r="B86" t="str">
            <v>浅井産業　　　</v>
          </cell>
          <cell r="C86" t="str">
            <v>浅井産業1089　　　</v>
          </cell>
          <cell r="D86" t="str">
            <v>浅井産業　　　　　　　　　　　　　　　　　　　　　　　　　　</v>
          </cell>
          <cell r="E86" t="str">
            <v xml:space="preserve">ASAI SANGYOU(KOBELCO)    </v>
          </cell>
          <cell r="F86">
            <v>1</v>
          </cell>
          <cell r="G86" t="str">
            <v>1F</v>
          </cell>
          <cell r="H86" t="str">
            <v>藤田</v>
          </cell>
        </row>
        <row r="87">
          <cell r="A87" t="str">
            <v>1090</v>
          </cell>
          <cell r="B87" t="str">
            <v>オティックス　</v>
          </cell>
          <cell r="C87" t="str">
            <v>オティックス　</v>
          </cell>
          <cell r="D87" t="str">
            <v xml:space="preserve">株式会社　オティックス                                      </v>
          </cell>
          <cell r="E87" t="str">
            <v xml:space="preserve">OTICS                    </v>
          </cell>
          <cell r="F87">
            <v>1</v>
          </cell>
          <cell r="G87" t="str">
            <v>1L</v>
          </cell>
          <cell r="H87" t="str">
            <v>竹山</v>
          </cell>
        </row>
        <row r="88">
          <cell r="A88" t="str">
            <v>1096</v>
          </cell>
          <cell r="B88" t="str">
            <v>エントー　　　　</v>
          </cell>
          <cell r="C88" t="str">
            <v>エントー　　　　</v>
          </cell>
          <cell r="D88" t="str">
            <v xml:space="preserve">エントー株式会社                                            </v>
          </cell>
          <cell r="E88" t="str">
            <v xml:space="preserve">ENTO KK                  </v>
          </cell>
          <cell r="F88">
            <v>2</v>
          </cell>
          <cell r="G88" t="str">
            <v>4H</v>
          </cell>
          <cell r="H88" t="str">
            <v>竹本</v>
          </cell>
        </row>
        <row r="89">
          <cell r="A89" t="str">
            <v>1102</v>
          </cell>
          <cell r="B89" t="str">
            <v>富士精工　　　　</v>
          </cell>
          <cell r="C89" t="str">
            <v>富士精工　　　　</v>
          </cell>
          <cell r="D89" t="str">
            <v xml:space="preserve">富士精工　株式会社                                          </v>
          </cell>
          <cell r="E89" t="str">
            <v xml:space="preserve">FUJI SEIKO               </v>
          </cell>
          <cell r="F89" t="str">
            <v>ｺﾝﾎﾟ</v>
          </cell>
          <cell r="G89">
            <v>23</v>
          </cell>
          <cell r="H89" t="str">
            <v>曽根</v>
          </cell>
        </row>
        <row r="90">
          <cell r="A90" t="str">
            <v>1103</v>
          </cell>
          <cell r="B90" t="str">
            <v>フジコーポレーション　　　</v>
          </cell>
          <cell r="C90" t="str">
            <v>フジコーポレーション1103　　　</v>
          </cell>
          <cell r="D90" t="str">
            <v xml:space="preserve">株式会社フジコーポレーション                                </v>
          </cell>
          <cell r="E90" t="str">
            <v xml:space="preserve">FUJI CORPORATION         </v>
          </cell>
          <cell r="F90">
            <v>2</v>
          </cell>
          <cell r="G90" t="str">
            <v>4E</v>
          </cell>
          <cell r="H90" t="str">
            <v>松浦</v>
          </cell>
        </row>
        <row r="91">
          <cell r="A91" t="str">
            <v>1112</v>
          </cell>
          <cell r="B91" t="str">
            <v>ＦＣＣ　　　　　　</v>
          </cell>
          <cell r="C91" t="str">
            <v>ＦＣＣ　　　　　　</v>
          </cell>
          <cell r="D91" t="str">
            <v xml:space="preserve">株式会社エフ・シー・シー                                    </v>
          </cell>
          <cell r="E91" t="str">
            <v xml:space="preserve">F.C.C.                   </v>
          </cell>
          <cell r="F91">
            <v>1</v>
          </cell>
          <cell r="G91" t="str">
            <v>1G</v>
          </cell>
          <cell r="H91" t="str">
            <v>藤尾</v>
          </cell>
        </row>
        <row r="92">
          <cell r="A92" t="str">
            <v>1115</v>
          </cell>
          <cell r="B92" t="str">
            <v>アスクテクニカ</v>
          </cell>
          <cell r="C92" t="str">
            <v>アスクテクニカ</v>
          </cell>
          <cell r="D92" t="str">
            <v xml:space="preserve">株式会社アスクテクニカ                                      </v>
          </cell>
          <cell r="E92" t="str">
            <v xml:space="preserve">ASUKUTECKNIKA            </v>
          </cell>
          <cell r="F92" t="str">
            <v>ｺﾝﾎﾟ</v>
          </cell>
          <cell r="G92">
            <v>21</v>
          </cell>
          <cell r="H92" t="str">
            <v>寺井</v>
          </cell>
        </row>
        <row r="93">
          <cell r="A93" t="str">
            <v>1116</v>
          </cell>
          <cell r="B93" t="str">
            <v>大同興業　　　　</v>
          </cell>
          <cell r="C93" t="str">
            <v>大同興業　　　　</v>
          </cell>
          <cell r="D93" t="str">
            <v xml:space="preserve">大同興業株式会社　浜松営業所                                </v>
          </cell>
          <cell r="E93" t="str">
            <v xml:space="preserve">DAIDO-KOGYO              </v>
          </cell>
          <cell r="F93">
            <v>2</v>
          </cell>
          <cell r="G93" t="str">
            <v>4B</v>
          </cell>
          <cell r="H93" t="str">
            <v>岡本</v>
          </cell>
        </row>
        <row r="94">
          <cell r="A94" t="str">
            <v>1117</v>
          </cell>
          <cell r="B94" t="str">
            <v>フジコーポ　　</v>
          </cell>
          <cell r="C94" t="str">
            <v>フジコーポ1117　　</v>
          </cell>
          <cell r="D94" t="str">
            <v>株式会社　フジコーポレーション　　　　　　　　　　　　　　　</v>
          </cell>
          <cell r="E94" t="str">
            <v xml:space="preserve">K.K.FUJI CORPORATION     </v>
          </cell>
          <cell r="F94" t="str">
            <v>ｺﾝﾎﾟ</v>
          </cell>
          <cell r="G94">
            <v>21</v>
          </cell>
          <cell r="H94" t="str">
            <v>寺井</v>
          </cell>
        </row>
        <row r="95">
          <cell r="A95" t="str">
            <v>1120</v>
          </cell>
          <cell r="B95" t="str">
            <v>藤田鉄工所　　</v>
          </cell>
          <cell r="C95" t="str">
            <v>藤田鉄工所　　</v>
          </cell>
          <cell r="D95" t="str">
            <v xml:space="preserve">株式会社藤田鉄工所                                          </v>
          </cell>
          <cell r="E95" t="str">
            <v xml:space="preserve">FUJITA TEKKOJO           </v>
          </cell>
          <cell r="F95">
            <v>1</v>
          </cell>
          <cell r="G95" t="str">
            <v>1L</v>
          </cell>
          <cell r="H95" t="str">
            <v>竹山</v>
          </cell>
        </row>
        <row r="96">
          <cell r="A96" t="str">
            <v>1129</v>
          </cell>
          <cell r="B96" t="str">
            <v>古澤ゴム　　　　</v>
          </cell>
          <cell r="C96" t="str">
            <v>古澤ゴム　　　　</v>
          </cell>
          <cell r="D96" t="str">
            <v xml:space="preserve">古澤ゴム工業株式会社                                        </v>
          </cell>
          <cell r="E96" t="str">
            <v xml:space="preserve">FURUSAWA GOMU KOGYO      </v>
          </cell>
          <cell r="F96">
            <v>2</v>
          </cell>
          <cell r="G96">
            <v>44</v>
          </cell>
          <cell r="H96" t="str">
            <v>高橋</v>
          </cell>
        </row>
        <row r="97">
          <cell r="A97" t="str">
            <v>1130</v>
          </cell>
          <cell r="B97" t="str">
            <v>アーレスティ</v>
          </cell>
          <cell r="C97" t="str">
            <v>アーレスティ1130</v>
          </cell>
          <cell r="D97" t="str">
            <v>株式会社アーレスティ　　　　　　　　　　　　　　　　　　　　</v>
          </cell>
          <cell r="E97" t="str">
            <v xml:space="preserve">AHRESTY                  </v>
          </cell>
          <cell r="F97">
            <v>1</v>
          </cell>
          <cell r="G97" t="str">
            <v>1E</v>
          </cell>
          <cell r="H97" t="str">
            <v>太田</v>
          </cell>
        </row>
        <row r="98">
          <cell r="A98" t="str">
            <v>1133</v>
          </cell>
          <cell r="B98" t="str">
            <v>鈴覚部品　　　　</v>
          </cell>
          <cell r="C98" t="str">
            <v>鈴覚部品　　　　</v>
          </cell>
          <cell r="D98" t="str">
            <v xml:space="preserve">鈴覚株式会社　部品事業部                                    </v>
          </cell>
          <cell r="E98" t="str">
            <v xml:space="preserve">SUZUKAKU BUHIN           </v>
          </cell>
          <cell r="F98">
            <v>2</v>
          </cell>
          <cell r="G98" t="str">
            <v>4D</v>
          </cell>
          <cell r="H98" t="str">
            <v>小林</v>
          </cell>
        </row>
        <row r="99">
          <cell r="A99" t="str">
            <v>1140</v>
          </cell>
          <cell r="B99" t="str">
            <v>フタバ産業　　</v>
          </cell>
          <cell r="C99" t="str">
            <v>フタバ産業1140　　</v>
          </cell>
          <cell r="D99" t="str">
            <v>フタバ産業　株式会社　　　　　　　　　　　　　　　　　　　　</v>
          </cell>
          <cell r="E99" t="str">
            <v xml:space="preserve">FUTABA SANGYO            </v>
          </cell>
          <cell r="F99">
            <v>2</v>
          </cell>
          <cell r="G99" t="str">
            <v>4C</v>
          </cell>
          <cell r="H99" t="str">
            <v>江塚</v>
          </cell>
        </row>
        <row r="100">
          <cell r="A100" t="str">
            <v>1155</v>
          </cell>
          <cell r="B100" t="str">
            <v>住商浜松　　　　</v>
          </cell>
          <cell r="C100" t="str">
            <v>住商浜松　　　　</v>
          </cell>
          <cell r="D100" t="str">
            <v xml:space="preserve">住友商事株式会社浜松出張所                                  </v>
          </cell>
          <cell r="E100" t="str">
            <v xml:space="preserve">SUMITOMOSHOJI HAMAMATSU  </v>
          </cell>
          <cell r="F100" t="str">
            <v>原材料</v>
          </cell>
          <cell r="G100" t="str">
            <v>4V</v>
          </cell>
          <cell r="H100" t="str">
            <v>狩野</v>
          </cell>
        </row>
        <row r="101">
          <cell r="A101" t="str">
            <v>1186</v>
          </cell>
          <cell r="B101" t="str">
            <v>ヤマハモーターパワープロダクツ　　　　　　　　　　　　　　　　　　　</v>
          </cell>
          <cell r="C101" t="str">
            <v>ヤマハモーターパワープロダクツ1186　　　　　　　　　　　　　　　　　　　</v>
          </cell>
          <cell r="D101" t="str">
            <v>ヤマハモーターパワープロダクツ株式会社　　　　　　　　　　　　　　　　　　　　　　　</v>
          </cell>
          <cell r="E101" t="str">
            <v xml:space="preserve">(GHP) SOQI               </v>
          </cell>
          <cell r="F101" t="str">
            <v>ｺﾝﾎﾟ</v>
          </cell>
          <cell r="G101">
            <v>22</v>
          </cell>
          <cell r="H101" t="str">
            <v>榛村</v>
          </cell>
        </row>
        <row r="102">
          <cell r="A102" t="str">
            <v>1199</v>
          </cell>
          <cell r="B102" t="str">
            <v>フジオーゼックス　　</v>
          </cell>
          <cell r="C102" t="str">
            <v>フジオーゼックス　　</v>
          </cell>
          <cell r="D102" t="str">
            <v>フジオーゼックス株式会社　　　　　　　　　　　　　　　　　　</v>
          </cell>
          <cell r="E102" t="str">
            <v xml:space="preserve">FUJI OOZEX               </v>
          </cell>
          <cell r="F102">
            <v>1</v>
          </cell>
          <cell r="G102" t="str">
            <v>1L</v>
          </cell>
          <cell r="H102" t="str">
            <v>竹山</v>
          </cell>
        </row>
        <row r="103">
          <cell r="A103" t="str">
            <v>1200</v>
          </cell>
          <cell r="B103" t="str">
            <v>佐藤商事　　　</v>
          </cell>
          <cell r="C103" t="str">
            <v>佐藤商事1200　　　</v>
          </cell>
          <cell r="D103" t="str">
            <v>佐藤商事　株式会社　　　　　　　　　　　　　　　　　　　　　</v>
          </cell>
          <cell r="E103" t="str">
            <v xml:space="preserve">SATOU SYOUJI             </v>
          </cell>
          <cell r="F103">
            <v>1</v>
          </cell>
          <cell r="G103" t="str">
            <v>1E</v>
          </cell>
          <cell r="H103" t="str">
            <v>太田</v>
          </cell>
        </row>
        <row r="104">
          <cell r="A104" t="str">
            <v>1220</v>
          </cell>
          <cell r="B104" t="str">
            <v>岡谷熱処理　　</v>
          </cell>
          <cell r="C104" t="str">
            <v>岡谷熱処理　　</v>
          </cell>
          <cell r="D104" t="str">
            <v>岡谷熱処理工業株式会社　　　　　　　　　　　　　　　　　　　</v>
          </cell>
          <cell r="E104" t="str">
            <v xml:space="preserve">OKAYANETSUSHORIKOGYO     </v>
          </cell>
          <cell r="F104">
            <v>1</v>
          </cell>
          <cell r="G104" t="str">
            <v>1D</v>
          </cell>
          <cell r="H104" t="str">
            <v>芹田</v>
          </cell>
        </row>
        <row r="105">
          <cell r="A105" t="str">
            <v>1227</v>
          </cell>
          <cell r="B105" t="str">
            <v>明和工業　　　</v>
          </cell>
          <cell r="C105" t="str">
            <v>明和工業　　　</v>
          </cell>
          <cell r="D105" t="str">
            <v>株式会社　明和工業　　　　　　　　　　　　　　　　　　　　　</v>
          </cell>
          <cell r="E105" t="str">
            <v xml:space="preserve">YUGENGAISYA MEIWAKOGYO   </v>
          </cell>
          <cell r="F105">
            <v>1</v>
          </cell>
          <cell r="G105" t="str">
            <v>1H</v>
          </cell>
          <cell r="H105" t="str">
            <v>金子</v>
          </cell>
        </row>
        <row r="106">
          <cell r="A106" t="str">
            <v>1234</v>
          </cell>
          <cell r="B106" t="str">
            <v>ゼクセルライフ</v>
          </cell>
          <cell r="C106" t="str">
            <v>ゼクセルライフ</v>
          </cell>
          <cell r="D106" t="str">
            <v>株式会社　ゼクセルライフビジネス　　　　　　　　　　　　　　</v>
          </cell>
          <cell r="E106" t="str">
            <v xml:space="preserve">KA)ZEXEL LIFE BUSSINESS  </v>
          </cell>
          <cell r="F106">
            <v>2</v>
          </cell>
          <cell r="G106" t="str">
            <v>4C</v>
          </cell>
          <cell r="H106" t="str">
            <v>江塚</v>
          </cell>
        </row>
        <row r="107">
          <cell r="A107" t="str">
            <v>1273</v>
          </cell>
          <cell r="B107" t="str">
            <v>不二工機　　　</v>
          </cell>
          <cell r="C107" t="str">
            <v>不二工機1273　　　</v>
          </cell>
          <cell r="D107" t="str">
            <v>株式会社　不二工機　　　　　　　　　　　　　　　　　　　　　</v>
          </cell>
          <cell r="E107" t="str">
            <v xml:space="preserve">FUJIKOKI                 </v>
          </cell>
          <cell r="F107">
            <v>2</v>
          </cell>
          <cell r="G107" t="str">
            <v>4C</v>
          </cell>
          <cell r="H107" t="str">
            <v>江塚</v>
          </cell>
        </row>
        <row r="108">
          <cell r="A108" t="str">
            <v>1274</v>
          </cell>
          <cell r="B108" t="str">
            <v>不二工機　　　</v>
          </cell>
          <cell r="C108" t="str">
            <v>不二工機1274　　　</v>
          </cell>
          <cell r="D108" t="str">
            <v>株式会社　不二工機製作所　　　　　　　　　　　　　　　　　　</v>
          </cell>
          <cell r="E108" t="str">
            <v xml:space="preserve">(GHP) FUJIKOKISEISAKUSHO </v>
          </cell>
          <cell r="F108">
            <v>2</v>
          </cell>
          <cell r="G108" t="str">
            <v>4C</v>
          </cell>
          <cell r="H108" t="str">
            <v>江塚</v>
          </cell>
        </row>
        <row r="109">
          <cell r="A109" t="str">
            <v>1376</v>
          </cell>
          <cell r="B109" t="str">
            <v>富士電機　　　</v>
          </cell>
          <cell r="C109" t="str">
            <v>富士電機　　　</v>
          </cell>
          <cell r="D109" t="str">
            <v>富士電機　株式会社　中部支社　　　　　　　　　　　　　　　　</v>
          </cell>
          <cell r="E109" t="str">
            <v xml:space="preserve">FUJI DENKI               </v>
          </cell>
          <cell r="F109">
            <v>2</v>
          </cell>
          <cell r="G109" t="str">
            <v>4C</v>
          </cell>
          <cell r="H109" t="str">
            <v>江塚</v>
          </cell>
        </row>
        <row r="110">
          <cell r="A110" t="str">
            <v>1417</v>
          </cell>
          <cell r="B110" t="str">
            <v>双葉　　　　　</v>
          </cell>
          <cell r="C110" t="str">
            <v>双葉　　　　　</v>
          </cell>
          <cell r="D110" t="str">
            <v>株式会社　双葉　　　　　　　　　　　　　　　　　　　　　　　</v>
          </cell>
          <cell r="E110" t="str">
            <v xml:space="preserve">FUTABA                   </v>
          </cell>
          <cell r="F110">
            <v>1</v>
          </cell>
          <cell r="G110" t="str">
            <v>1E</v>
          </cell>
          <cell r="H110" t="str">
            <v>太田</v>
          </cell>
        </row>
        <row r="111">
          <cell r="A111" t="str">
            <v>1498</v>
          </cell>
          <cell r="B111" t="str">
            <v>三恵技研　　　</v>
          </cell>
          <cell r="C111" t="str">
            <v>三恵技研1498　　　</v>
          </cell>
          <cell r="D111" t="str">
            <v>三恵技研工業株式会社　　　　　　　　　　　　　　　　　　　　</v>
          </cell>
          <cell r="E111" t="str">
            <v xml:space="preserve">SANKEIGIKENKOUGYO(KA     </v>
          </cell>
          <cell r="F111">
            <v>2</v>
          </cell>
          <cell r="G111" t="str">
            <v>4B</v>
          </cell>
          <cell r="H111" t="str">
            <v>岡本</v>
          </cell>
        </row>
        <row r="112">
          <cell r="A112" t="str">
            <v>1517</v>
          </cell>
          <cell r="B112" t="str">
            <v>試作中村板　　</v>
          </cell>
          <cell r="C112" t="str">
            <v>試作中村板　　</v>
          </cell>
          <cell r="D112" t="str">
            <v xml:space="preserve">株式会社試作中村板金                                        </v>
          </cell>
          <cell r="E112" t="str">
            <v xml:space="preserve">SHISAKU NAKAMURA BANKIN  </v>
          </cell>
          <cell r="F112">
            <v>2</v>
          </cell>
          <cell r="G112" t="str">
            <v>4C</v>
          </cell>
          <cell r="H112" t="str">
            <v>江塚</v>
          </cell>
        </row>
        <row r="113">
          <cell r="A113" t="str">
            <v>1593</v>
          </cell>
          <cell r="B113" t="str">
            <v>マツダ　　　　　　</v>
          </cell>
          <cell r="C113" t="str">
            <v>マツダ　　　　　　</v>
          </cell>
          <cell r="D113" t="str">
            <v xml:space="preserve">マツダ株式会社                                              </v>
          </cell>
          <cell r="E113" t="str">
            <v xml:space="preserve">MAZDA                    </v>
          </cell>
          <cell r="F113">
            <v>2</v>
          </cell>
          <cell r="G113" t="str">
            <v>4C</v>
          </cell>
          <cell r="H113" t="str">
            <v>江塚</v>
          </cell>
        </row>
        <row r="114">
          <cell r="A114" t="str">
            <v>1604</v>
          </cell>
          <cell r="B114" t="str">
            <v>互省製作所　　</v>
          </cell>
          <cell r="C114" t="str">
            <v>互省製作1604　</v>
          </cell>
          <cell r="D114" t="str">
            <v xml:space="preserve">株式会社　互省製作所                                        </v>
          </cell>
          <cell r="E114" t="str">
            <v xml:space="preserve">GOSHO SEISAKUSYO         </v>
          </cell>
          <cell r="F114">
            <v>2</v>
          </cell>
          <cell r="G114">
            <v>45</v>
          </cell>
          <cell r="H114" t="str">
            <v>亀田(宏)</v>
          </cell>
        </row>
        <row r="115">
          <cell r="A115" t="str">
            <v>1605</v>
          </cell>
          <cell r="B115" t="str">
            <v>丸山コーポレーション　　</v>
          </cell>
          <cell r="C115" t="str">
            <v>丸山コーポレーション1605　　</v>
          </cell>
          <cell r="D115" t="str">
            <v>株式会社丸山コーポレーション　　　　　　　　　　　　　　　　</v>
          </cell>
          <cell r="E115" t="str">
            <v xml:space="preserve">MARUYAMA CORPORATION     </v>
          </cell>
          <cell r="F115">
            <v>2</v>
          </cell>
          <cell r="G115" t="str">
            <v>4C</v>
          </cell>
          <cell r="H115" t="str">
            <v>江塚</v>
          </cell>
        </row>
        <row r="116">
          <cell r="A116" t="str">
            <v>1642</v>
          </cell>
          <cell r="B116" t="str">
            <v>ヤマハマリン</v>
          </cell>
          <cell r="C116" t="str">
            <v>ヤマハマリン1642</v>
          </cell>
          <cell r="D116" t="str">
            <v xml:space="preserve">ヤマハマリン　株式会社                                      </v>
          </cell>
          <cell r="E116" t="str">
            <v xml:space="preserve">YAMAHAMARIN(KA           </v>
          </cell>
          <cell r="F116" t="str">
            <v>原材料</v>
          </cell>
          <cell r="G116" t="str">
            <v>4Y</v>
          </cell>
          <cell r="H116" t="str">
            <v>浅井</v>
          </cell>
        </row>
        <row r="117">
          <cell r="A117" t="str">
            <v>1708</v>
          </cell>
          <cell r="B117" t="str">
            <v>浜松ガスケット　</v>
          </cell>
          <cell r="C117" t="str">
            <v>浜松ガスケット1708　</v>
          </cell>
          <cell r="D117" t="str">
            <v xml:space="preserve">浜松ガスケット　株式会社                                    </v>
          </cell>
          <cell r="E117" t="str">
            <v xml:space="preserve">HAMAMATSU GASKET         </v>
          </cell>
          <cell r="F117">
            <v>2</v>
          </cell>
          <cell r="G117">
            <v>41</v>
          </cell>
          <cell r="H117" t="str">
            <v>下田</v>
          </cell>
        </row>
        <row r="118">
          <cell r="A118" t="str">
            <v>1716</v>
          </cell>
          <cell r="B118" t="str">
            <v>浜松熱処理　　</v>
          </cell>
          <cell r="C118" t="str">
            <v>浜松熱処理1716　　</v>
          </cell>
          <cell r="D118" t="str">
            <v xml:space="preserve">浜松熱処理工業　株式会社                                    </v>
          </cell>
          <cell r="E118" t="str">
            <v xml:space="preserve">HAMAMATSU NETSUSHORI     </v>
          </cell>
          <cell r="F118">
            <v>1</v>
          </cell>
          <cell r="G118" t="str">
            <v>1D</v>
          </cell>
          <cell r="H118" t="str">
            <v>芹田</v>
          </cell>
        </row>
        <row r="119">
          <cell r="A119" t="str">
            <v>1737</v>
          </cell>
          <cell r="B119" t="str">
            <v>日立製作所　　</v>
          </cell>
          <cell r="C119" t="str">
            <v>日立製作所　　</v>
          </cell>
          <cell r="D119" t="str">
            <v xml:space="preserve">株式会社日立製作所　中部支社                                </v>
          </cell>
          <cell r="E119" t="str">
            <v xml:space="preserve">HITACHI SEISAKUSYO       </v>
          </cell>
          <cell r="F119" t="str">
            <v>ｺﾝﾎﾟ</v>
          </cell>
          <cell r="G119">
            <v>25</v>
          </cell>
          <cell r="H119" t="str">
            <v>佐藤</v>
          </cell>
        </row>
        <row r="120">
          <cell r="A120" t="str">
            <v>1744</v>
          </cell>
          <cell r="B120" t="str">
            <v>北辰工業　　　　</v>
          </cell>
          <cell r="C120" t="str">
            <v>北辰工業1744　　　　</v>
          </cell>
          <cell r="D120" t="str">
            <v xml:space="preserve">北辰工業　株式会社                                          </v>
          </cell>
          <cell r="E120" t="str">
            <v xml:space="preserve">HOKUSHIN KOGYO           </v>
          </cell>
          <cell r="F120">
            <v>2</v>
          </cell>
          <cell r="G120">
            <v>44</v>
          </cell>
          <cell r="H120" t="str">
            <v>高橋</v>
          </cell>
        </row>
        <row r="121">
          <cell r="A121" t="str">
            <v>1764</v>
          </cell>
          <cell r="B121" t="str">
            <v>モリック　　　　</v>
          </cell>
          <cell r="C121" t="str">
            <v>モリック1764　　　</v>
          </cell>
          <cell r="D121" t="str">
            <v xml:space="preserve">株式会社モリック                                            </v>
          </cell>
          <cell r="E121" t="str">
            <v xml:space="preserve">MORICCO.,LTD             </v>
          </cell>
          <cell r="F121" t="str">
            <v>ｺﾝﾎﾟ</v>
          </cell>
          <cell r="G121">
            <v>26</v>
          </cell>
          <cell r="H121" t="str">
            <v>芥川</v>
          </cell>
        </row>
        <row r="122">
          <cell r="A122" t="str">
            <v>1808</v>
          </cell>
          <cell r="B122" t="str">
            <v>浜北工業　　　　</v>
          </cell>
          <cell r="C122" t="str">
            <v>浜北工業　　　　</v>
          </cell>
          <cell r="D122" t="str">
            <v xml:space="preserve">浜北工業株式会社                                            </v>
          </cell>
          <cell r="E122" t="str">
            <v xml:space="preserve">HAMAKITA KOGYO           </v>
          </cell>
          <cell r="F122">
            <v>1</v>
          </cell>
          <cell r="G122" t="str">
            <v>1J</v>
          </cell>
          <cell r="H122" t="str">
            <v>浜浦</v>
          </cell>
        </row>
        <row r="123">
          <cell r="A123" t="str">
            <v>1813</v>
          </cell>
          <cell r="B123" t="str">
            <v>細谷精機　　　</v>
          </cell>
          <cell r="C123" t="str">
            <v>細谷精機1813　　　</v>
          </cell>
          <cell r="D123" t="str">
            <v>細谷精機　株式会社　　　　　　　　　　　　　　　　　　　　　</v>
          </cell>
          <cell r="E123" t="str">
            <v xml:space="preserve">HOSOYA SEIKI             </v>
          </cell>
          <cell r="F123">
            <v>1</v>
          </cell>
          <cell r="G123" t="str">
            <v>1G</v>
          </cell>
          <cell r="H123" t="str">
            <v>藤尾</v>
          </cell>
        </row>
        <row r="124">
          <cell r="A124" t="str">
            <v>1826</v>
          </cell>
          <cell r="B124" t="str">
            <v>浜松鉄工　　　　</v>
          </cell>
          <cell r="C124" t="str">
            <v>浜松鉄工1826　　　　</v>
          </cell>
          <cell r="D124" t="str">
            <v xml:space="preserve">浜松鉄工株式会社                                            </v>
          </cell>
          <cell r="E124" t="str">
            <v xml:space="preserve">HAMAMATSU TEKKO          </v>
          </cell>
          <cell r="F124">
            <v>1</v>
          </cell>
          <cell r="G124" t="str">
            <v>1G</v>
          </cell>
          <cell r="H124" t="str">
            <v>藤尾</v>
          </cell>
        </row>
        <row r="125">
          <cell r="A125" t="str">
            <v>1830</v>
          </cell>
          <cell r="B125" t="str">
            <v>アイシン化工　　　　</v>
          </cell>
          <cell r="C125" t="str">
            <v>アイシン化工　　　　</v>
          </cell>
          <cell r="D125" t="str">
            <v xml:space="preserve">アイシン化工株式会社                                        </v>
          </cell>
          <cell r="E125" t="str">
            <v xml:space="preserve">AISIN KAKO               </v>
          </cell>
          <cell r="F125">
            <v>1</v>
          </cell>
          <cell r="G125" t="str">
            <v>1G</v>
          </cell>
          <cell r="H125" t="str">
            <v>藤尾</v>
          </cell>
        </row>
        <row r="126">
          <cell r="A126" t="str">
            <v>1863</v>
          </cell>
          <cell r="B126" t="str">
            <v>アルキャン　　</v>
          </cell>
          <cell r="C126" t="str">
            <v>アルキャン　　</v>
          </cell>
          <cell r="D126" t="str">
            <v>アルキャン・インターナショナル・ネットワーク・ジャパン（株）</v>
          </cell>
          <cell r="E126" t="str">
            <v>ALCAN INTERNATIONAL NETWO</v>
          </cell>
          <cell r="F126" t="str">
            <v>原材料</v>
          </cell>
          <cell r="G126" t="str">
            <v>4Y</v>
          </cell>
          <cell r="H126" t="str">
            <v>浅井</v>
          </cell>
        </row>
        <row r="127">
          <cell r="A127" t="str">
            <v>1888</v>
          </cell>
          <cell r="B127" t="str">
            <v>広岡工業　　　　</v>
          </cell>
          <cell r="C127" t="str">
            <v>広岡工業　　　　</v>
          </cell>
          <cell r="D127" t="str">
            <v xml:space="preserve">有限会社広岡工業                                            </v>
          </cell>
          <cell r="E127" t="str">
            <v xml:space="preserve">HIROOKA KOGYO            </v>
          </cell>
          <cell r="F127">
            <v>2</v>
          </cell>
          <cell r="G127" t="str">
            <v>4B</v>
          </cell>
          <cell r="H127" t="str">
            <v>岡本</v>
          </cell>
        </row>
        <row r="128">
          <cell r="A128" t="str">
            <v>1895</v>
          </cell>
          <cell r="B128" t="str">
            <v>福岡アルミ　　</v>
          </cell>
          <cell r="C128" t="str">
            <v>福岡アルミ　　</v>
          </cell>
          <cell r="D128" t="str">
            <v xml:space="preserve">福岡アルミ工業株式会社                                      </v>
          </cell>
          <cell r="E128" t="str">
            <v xml:space="preserve">FUKUOKA ALUMI KOGYO      </v>
          </cell>
          <cell r="F128" t="str">
            <v>原材料</v>
          </cell>
          <cell r="G128" t="str">
            <v>4Y</v>
          </cell>
          <cell r="H128" t="str">
            <v>浅井</v>
          </cell>
        </row>
        <row r="129">
          <cell r="A129" t="str">
            <v>1945</v>
          </cell>
          <cell r="B129" t="str">
            <v>ホシデン　　　　</v>
          </cell>
          <cell r="C129" t="str">
            <v>ホシデン　　　　</v>
          </cell>
          <cell r="D129" t="str">
            <v xml:space="preserve">ホシデン株式会社                                            </v>
          </cell>
          <cell r="E129" t="str">
            <v xml:space="preserve">HOSHIDEN                 </v>
          </cell>
          <cell r="F129" t="str">
            <v>ｺﾝﾎﾟ</v>
          </cell>
          <cell r="G129">
            <v>23</v>
          </cell>
          <cell r="H129" t="str">
            <v>曽根</v>
          </cell>
        </row>
        <row r="130">
          <cell r="A130" t="str">
            <v>2128</v>
          </cell>
          <cell r="B130" t="str">
            <v>エム・エー・ジェー　　</v>
          </cell>
          <cell r="C130" t="str">
            <v>エム・エー・ジェー　　</v>
          </cell>
          <cell r="D130" t="str">
            <v xml:space="preserve">エム・エー・ジェー株式会社                                  </v>
          </cell>
          <cell r="E130" t="str">
            <v xml:space="preserve">MAJ CO.,LTD.             </v>
          </cell>
          <cell r="F130">
            <v>2</v>
          </cell>
          <cell r="G130" t="str">
            <v>4C</v>
          </cell>
          <cell r="H130" t="str">
            <v>江塚</v>
          </cell>
        </row>
        <row r="131">
          <cell r="A131" t="str">
            <v>2202</v>
          </cell>
          <cell r="B131" t="str">
            <v>イハラ製作　　</v>
          </cell>
          <cell r="C131" t="str">
            <v>イハラ製作2202　　</v>
          </cell>
          <cell r="D131" t="str">
            <v xml:space="preserve">株式会社イハラ製作所                                        </v>
          </cell>
          <cell r="E131" t="str">
            <v xml:space="preserve">IHARA SEISAKUSHO         </v>
          </cell>
          <cell r="F131">
            <v>1</v>
          </cell>
          <cell r="G131" t="str">
            <v>1H</v>
          </cell>
          <cell r="H131" t="str">
            <v>金子</v>
          </cell>
        </row>
        <row r="132">
          <cell r="A132" t="str">
            <v>2208</v>
          </cell>
          <cell r="B132" t="str">
            <v>今仙電機　　　</v>
          </cell>
          <cell r="C132" t="str">
            <v>今仙電機　　　</v>
          </cell>
          <cell r="D132" t="str">
            <v>株式会社　今仙電機製作所　　　　　　　　　　　　　　　　　　</v>
          </cell>
          <cell r="E132" t="str">
            <v xml:space="preserve">IMASEN DENKI SEISAKUSHO  </v>
          </cell>
          <cell r="F132" t="str">
            <v>ｺﾝﾎﾟ</v>
          </cell>
          <cell r="G132">
            <v>22</v>
          </cell>
          <cell r="H132" t="str">
            <v>榛村</v>
          </cell>
        </row>
        <row r="133">
          <cell r="A133" t="str">
            <v>2209</v>
          </cell>
          <cell r="B133" t="str">
            <v>イノアック　　</v>
          </cell>
          <cell r="C133" t="str">
            <v>イノアック2209　　</v>
          </cell>
          <cell r="D133" t="str">
            <v>（株）イノアックコーポレーション　　　　　　　　　　　　　　</v>
          </cell>
          <cell r="E133" t="str">
            <v xml:space="preserve">INOAC CORPORATION        </v>
          </cell>
          <cell r="F133">
            <v>2</v>
          </cell>
          <cell r="G133" t="str">
            <v>4A</v>
          </cell>
          <cell r="H133" t="str">
            <v>大森</v>
          </cell>
        </row>
        <row r="134">
          <cell r="A134" t="str">
            <v>2218</v>
          </cell>
          <cell r="B134" t="str">
            <v>イノアック発泡部品　　</v>
          </cell>
          <cell r="C134" t="str">
            <v>イノアック2218</v>
          </cell>
          <cell r="D134" t="str">
            <v>（株）イノアックコーポレーション　　　　　　　　　　　　　　</v>
          </cell>
          <cell r="E134" t="str">
            <v xml:space="preserve">INOAC CORPORATION        </v>
          </cell>
          <cell r="F134">
            <v>2</v>
          </cell>
          <cell r="G134" t="str">
            <v>4A</v>
          </cell>
          <cell r="H134" t="str">
            <v>大森</v>
          </cell>
        </row>
        <row r="135">
          <cell r="A135" t="str">
            <v>2227</v>
          </cell>
          <cell r="B135" t="str">
            <v>イワタボルト　　</v>
          </cell>
          <cell r="C135" t="str">
            <v>イワタボルト2227　　</v>
          </cell>
          <cell r="D135" t="str">
            <v xml:space="preserve">イワタボルト株式会社                                        </v>
          </cell>
          <cell r="E135" t="str">
            <v xml:space="preserve">IWATA BOLT               </v>
          </cell>
          <cell r="F135">
            <v>2</v>
          </cell>
          <cell r="G135">
            <v>45</v>
          </cell>
          <cell r="H135" t="str">
            <v>亀田(宏)</v>
          </cell>
        </row>
        <row r="136">
          <cell r="A136" t="str">
            <v>2231</v>
          </cell>
          <cell r="B136" t="str">
            <v>イノアック　ＧＨＰ　　</v>
          </cell>
          <cell r="C136" t="str">
            <v>イノアック2231　</v>
          </cell>
          <cell r="D136" t="str">
            <v>（株）イノアックコーポレーション　　　　　　　　　　　　　　</v>
          </cell>
          <cell r="E136" t="str">
            <v xml:space="preserve">(GHP)INOAC CORPORATION   </v>
          </cell>
          <cell r="F136">
            <v>2</v>
          </cell>
          <cell r="G136" t="str">
            <v>4C</v>
          </cell>
          <cell r="H136" t="str">
            <v>江塚</v>
          </cell>
        </row>
        <row r="137">
          <cell r="A137" t="str">
            <v>2239</v>
          </cell>
          <cell r="B137" t="str">
            <v>イワキ静岡　　</v>
          </cell>
          <cell r="C137" t="str">
            <v>イワキ静岡　　</v>
          </cell>
          <cell r="D137" t="str">
            <v xml:space="preserve">株式会社イワキ　静岡営業所                                  </v>
          </cell>
          <cell r="E137" t="str">
            <v xml:space="preserve">(GHP)IWAKI               </v>
          </cell>
          <cell r="F137">
            <v>2</v>
          </cell>
          <cell r="G137" t="str">
            <v>4C</v>
          </cell>
          <cell r="H137" t="str">
            <v>江塚</v>
          </cell>
        </row>
        <row r="138">
          <cell r="A138" t="str">
            <v>2290</v>
          </cell>
          <cell r="B138" t="str">
            <v>ＩＴＯ　　　　</v>
          </cell>
          <cell r="C138" t="str">
            <v>ＩＴＯ　　　　</v>
          </cell>
          <cell r="D138" t="str">
            <v>アイティーオー株式会社　　　　　　　　　　　　　　　　　　　</v>
          </cell>
          <cell r="E138" t="str">
            <v xml:space="preserve">ITO KK                   </v>
          </cell>
          <cell r="F138">
            <v>1</v>
          </cell>
          <cell r="G138" t="str">
            <v>1F</v>
          </cell>
          <cell r="H138" t="str">
            <v>藤田</v>
          </cell>
        </row>
        <row r="139">
          <cell r="A139" t="str">
            <v>2322</v>
          </cell>
          <cell r="B139" t="str">
            <v xml:space="preserve">イチカワ工機                                                </v>
          </cell>
          <cell r="C139" t="str">
            <v xml:space="preserve">イチカワ工機                                                </v>
          </cell>
          <cell r="D139" t="str">
            <v xml:space="preserve">イチカワ工機                                                </v>
          </cell>
          <cell r="E139" t="str">
            <v xml:space="preserve">ICHIKAWA KOHKI           </v>
          </cell>
          <cell r="F139">
            <v>2</v>
          </cell>
          <cell r="G139">
            <v>43</v>
          </cell>
          <cell r="H139" t="str">
            <v>永田</v>
          </cell>
        </row>
        <row r="140">
          <cell r="A140" t="str">
            <v>2329</v>
          </cell>
          <cell r="B140" t="str">
            <v>浜松五十鈴　　</v>
          </cell>
          <cell r="C140" t="str">
            <v>浜松五十鈴　　</v>
          </cell>
          <cell r="D140" t="str">
            <v xml:space="preserve">浜松五十鈴株式会社                                          </v>
          </cell>
          <cell r="E140" t="str">
            <v xml:space="preserve">HAMAMATSUISUZU           </v>
          </cell>
          <cell r="F140" t="str">
            <v>原材料</v>
          </cell>
          <cell r="G140" t="str">
            <v>4W</v>
          </cell>
          <cell r="H140" t="str">
            <v>鈴木(宏)</v>
          </cell>
        </row>
        <row r="141">
          <cell r="A141" t="str">
            <v>2358</v>
          </cell>
          <cell r="B141" t="str">
            <v>井上護謨　　　　</v>
          </cell>
          <cell r="C141" t="str">
            <v>井上護謨　　　　</v>
          </cell>
          <cell r="D141" t="str">
            <v xml:space="preserve">井上護謨工業　株式会社                                      </v>
          </cell>
          <cell r="E141" t="str">
            <v xml:space="preserve">INOUE GOMU KOGYO         </v>
          </cell>
          <cell r="F141">
            <v>2</v>
          </cell>
          <cell r="G141">
            <v>44</v>
          </cell>
          <cell r="H141" t="str">
            <v>高橋</v>
          </cell>
        </row>
        <row r="142">
          <cell r="A142" t="str">
            <v>2361</v>
          </cell>
          <cell r="B142" t="str">
            <v>カルプ工業　　</v>
          </cell>
          <cell r="C142" t="str">
            <v>カルプ工業　　</v>
          </cell>
          <cell r="D142" t="str">
            <v xml:space="preserve">カルプ工業株式会社　名古屋営業所                            </v>
          </cell>
          <cell r="E142" t="str">
            <v xml:space="preserve">KARUPU KOGYO             </v>
          </cell>
          <cell r="F142" t="str">
            <v>原材料</v>
          </cell>
          <cell r="G142" t="str">
            <v>4V</v>
          </cell>
          <cell r="H142" t="str">
            <v>狩野</v>
          </cell>
        </row>
        <row r="143">
          <cell r="A143" t="str">
            <v>2455</v>
          </cell>
          <cell r="B143" t="str">
            <v>市川板金　　　　</v>
          </cell>
          <cell r="C143" t="str">
            <v>市川板金　　　　</v>
          </cell>
          <cell r="D143" t="str">
            <v xml:space="preserve">株式会社市川板金工業所                                      </v>
          </cell>
          <cell r="E143" t="str">
            <v xml:space="preserve">ICHIKAWA SHEET METAL     </v>
          </cell>
          <cell r="F143">
            <v>2</v>
          </cell>
          <cell r="G143" t="str">
            <v>4C</v>
          </cell>
          <cell r="H143" t="str">
            <v>江塚</v>
          </cell>
        </row>
        <row r="144">
          <cell r="A144" t="str">
            <v>2459</v>
          </cell>
          <cell r="B144" t="str">
            <v>稲坂歯車　　　　</v>
          </cell>
          <cell r="C144" t="str">
            <v>稲坂歯車　　　　</v>
          </cell>
          <cell r="D144" t="str">
            <v xml:space="preserve">株式会社稲坂歯車製作所                                      </v>
          </cell>
          <cell r="E144" t="str">
            <v xml:space="preserve">INASAKA HAGURUMA SEISAKU </v>
          </cell>
          <cell r="F144">
            <v>1</v>
          </cell>
          <cell r="G144" t="str">
            <v>1D</v>
          </cell>
          <cell r="H144" t="str">
            <v>芹田</v>
          </cell>
        </row>
        <row r="145">
          <cell r="A145" t="str">
            <v>2462</v>
          </cell>
          <cell r="B145" t="str">
            <v>イノアック　シート　　</v>
          </cell>
          <cell r="C145" t="str">
            <v>イノアック2462</v>
          </cell>
          <cell r="D145" t="str">
            <v>株式会社　イノアックコーポレーション　　　　　　　　　　　　</v>
          </cell>
          <cell r="E145" t="str">
            <v xml:space="preserve">INOAC CORPORATION        </v>
          </cell>
          <cell r="F145">
            <v>2</v>
          </cell>
          <cell r="G145" t="str">
            <v>4A</v>
          </cell>
          <cell r="H145" t="str">
            <v>大森</v>
          </cell>
        </row>
        <row r="146">
          <cell r="A146" t="str">
            <v>2472</v>
          </cell>
          <cell r="B146" t="str">
            <v>テックイトウ　</v>
          </cell>
          <cell r="C146" t="str">
            <v>テックイトウ　</v>
          </cell>
          <cell r="D146" t="str">
            <v xml:space="preserve">株式会社テックイトウ                                        </v>
          </cell>
          <cell r="E146" t="str">
            <v xml:space="preserve">KA)TEKKUITOU             </v>
          </cell>
          <cell r="F146">
            <v>1</v>
          </cell>
          <cell r="G146" t="str">
            <v>1L</v>
          </cell>
          <cell r="H146" t="str">
            <v>竹山</v>
          </cell>
        </row>
        <row r="147">
          <cell r="A147" t="str">
            <v>2502</v>
          </cell>
          <cell r="B147" t="str">
            <v>城北機業　　　　</v>
          </cell>
          <cell r="C147" t="str">
            <v>城北機業2502　　　　</v>
          </cell>
          <cell r="D147" t="str">
            <v xml:space="preserve">城北機業　株式会社                                          </v>
          </cell>
          <cell r="E147" t="str">
            <v xml:space="preserve">JOHOKU KIGYO             </v>
          </cell>
          <cell r="F147">
            <v>2</v>
          </cell>
          <cell r="G147">
            <v>43</v>
          </cell>
          <cell r="H147" t="str">
            <v>永田</v>
          </cell>
        </row>
        <row r="148">
          <cell r="A148" t="str">
            <v>2606</v>
          </cell>
          <cell r="B148" t="str">
            <v>神谷商会　　　　</v>
          </cell>
          <cell r="C148" t="str">
            <v>神谷商会　　　　</v>
          </cell>
          <cell r="D148" t="str">
            <v xml:space="preserve">株式会社神谷商会                                            </v>
          </cell>
          <cell r="E148" t="str">
            <v xml:space="preserve">KAMIYA SHOKAI            </v>
          </cell>
          <cell r="F148">
            <v>2</v>
          </cell>
          <cell r="G148" t="str">
            <v>4A</v>
          </cell>
          <cell r="H148" t="str">
            <v>大森</v>
          </cell>
        </row>
        <row r="149">
          <cell r="A149" t="str">
            <v>2627</v>
          </cell>
          <cell r="B149" t="str">
            <v>KYB</v>
          </cell>
          <cell r="C149" t="str">
            <v>KYB</v>
          </cell>
          <cell r="D149" t="str">
            <v xml:space="preserve">KYB工業株式会社                                          </v>
          </cell>
          <cell r="E149" t="str">
            <v xml:space="preserve">KAYABA KOGYO             </v>
          </cell>
          <cell r="F149" t="str">
            <v>ｺﾝﾎﾟ</v>
          </cell>
          <cell r="G149">
            <v>24</v>
          </cell>
          <cell r="H149" t="str">
            <v>萩尾</v>
          </cell>
        </row>
        <row r="150">
          <cell r="A150" t="str">
            <v>2644</v>
          </cell>
          <cell r="B150" t="str">
            <v>神戸製鋼所　　</v>
          </cell>
          <cell r="C150" t="str">
            <v>神戸製鋼所　　</v>
          </cell>
          <cell r="D150" t="str">
            <v xml:space="preserve">株式会社神戸製鋼所　名古屋支社                              </v>
          </cell>
          <cell r="E150" t="str">
            <v xml:space="preserve">KOBE SEIKOSYO            </v>
          </cell>
          <cell r="F150">
            <v>1</v>
          </cell>
          <cell r="G150" t="str">
            <v>1F</v>
          </cell>
          <cell r="H150" t="str">
            <v>藤田</v>
          </cell>
        </row>
        <row r="151">
          <cell r="A151" t="str">
            <v>2646</v>
          </cell>
          <cell r="B151" t="str">
            <v>小糸製作所　　</v>
          </cell>
          <cell r="C151" t="str">
            <v>小糸製作所　　</v>
          </cell>
          <cell r="D151" t="str">
            <v xml:space="preserve">株式会社小糸製作所                                          </v>
          </cell>
          <cell r="E151" t="str">
            <v xml:space="preserve">KOITO SEISAKUJO          </v>
          </cell>
          <cell r="F151" t="str">
            <v>ｺﾝﾎﾟ</v>
          </cell>
          <cell r="G151">
            <v>22</v>
          </cell>
          <cell r="H151" t="str">
            <v>榛村</v>
          </cell>
        </row>
        <row r="152">
          <cell r="A152" t="str">
            <v>2647</v>
          </cell>
          <cell r="B152" t="str">
            <v>興国インテック</v>
          </cell>
          <cell r="C152" t="str">
            <v>興国インテック2647</v>
          </cell>
          <cell r="D152" t="str">
            <v xml:space="preserve">興国インテック株式会社　蒲原工場                            </v>
          </cell>
          <cell r="E152" t="str">
            <v xml:space="preserve">KOKOKU INTEC             </v>
          </cell>
          <cell r="F152">
            <v>2</v>
          </cell>
          <cell r="G152">
            <v>44</v>
          </cell>
          <cell r="H152" t="str">
            <v>高橋</v>
          </cell>
        </row>
        <row r="153">
          <cell r="A153" t="str">
            <v>2654</v>
          </cell>
          <cell r="B153" t="str">
            <v>小松螺子　　　</v>
          </cell>
          <cell r="C153" t="str">
            <v>小松螺子2654　　　</v>
          </cell>
          <cell r="D153" t="str">
            <v>小松螺子製作　株式会社　　　　　　　　　　　　　　　　　　　</v>
          </cell>
          <cell r="E153" t="str">
            <v xml:space="preserve">KOMATSU RASHI SEISAKU    </v>
          </cell>
          <cell r="F153">
            <v>2</v>
          </cell>
          <cell r="G153">
            <v>45</v>
          </cell>
          <cell r="H153" t="str">
            <v>亀田(宏)</v>
          </cell>
        </row>
        <row r="154">
          <cell r="A154" t="str">
            <v>2662</v>
          </cell>
          <cell r="B154" t="str">
            <v>ジェイテクト</v>
          </cell>
          <cell r="C154" t="str">
            <v>ジェイテクト2662</v>
          </cell>
          <cell r="D154" t="str">
            <v>株式会社ジェイテクト</v>
          </cell>
          <cell r="E154" t="str">
            <v>JTEKT CORPORATION</v>
          </cell>
          <cell r="F154">
            <v>2</v>
          </cell>
          <cell r="G154">
            <v>43</v>
          </cell>
          <cell r="H154" t="str">
            <v>永田</v>
          </cell>
        </row>
        <row r="155">
          <cell r="A155" t="str">
            <v>2667</v>
          </cell>
          <cell r="B155" t="str">
            <v>協栄製作所　　</v>
          </cell>
          <cell r="C155" t="str">
            <v>協栄製作2667　　</v>
          </cell>
          <cell r="D155" t="str">
            <v xml:space="preserve">株式会社協栄製作所                                          </v>
          </cell>
          <cell r="E155" t="str">
            <v xml:space="preserve">KYOEI SEISAKUJO          </v>
          </cell>
          <cell r="F155">
            <v>2</v>
          </cell>
          <cell r="G155" t="str">
            <v>4E</v>
          </cell>
          <cell r="H155" t="str">
            <v>松浦</v>
          </cell>
        </row>
        <row r="156">
          <cell r="A156" t="str">
            <v>2684</v>
          </cell>
          <cell r="B156" t="str">
            <v>知多鋼業　　　</v>
          </cell>
          <cell r="C156" t="str">
            <v>知多鋼業2684　　　</v>
          </cell>
          <cell r="D156" t="str">
            <v>知多鋼業株式会社　　　　　　　　　　　　　　　　　　　　　　</v>
          </cell>
          <cell r="E156" t="str">
            <v xml:space="preserve">CHITA KOGYO              </v>
          </cell>
          <cell r="F156">
            <v>2</v>
          </cell>
          <cell r="G156" t="str">
            <v>4H</v>
          </cell>
          <cell r="H156" t="str">
            <v>竹本</v>
          </cell>
        </row>
        <row r="157">
          <cell r="A157" t="str">
            <v>2692</v>
          </cell>
          <cell r="B157" t="str">
            <v>金原金属　　　　</v>
          </cell>
          <cell r="C157" t="str">
            <v>金原金属　　　　</v>
          </cell>
          <cell r="D157" t="str">
            <v xml:space="preserve">株式会社金原金属工業所                                      </v>
          </cell>
          <cell r="E157" t="str">
            <v xml:space="preserve">KINPARA KINZOKU KOGYOSHO </v>
          </cell>
          <cell r="F157">
            <v>1</v>
          </cell>
          <cell r="G157" t="str">
            <v>1L</v>
          </cell>
          <cell r="H157" t="str">
            <v>竹山</v>
          </cell>
        </row>
        <row r="158">
          <cell r="A158" t="str">
            <v>2720</v>
          </cell>
          <cell r="B158" t="str">
            <v>協和製作所　　</v>
          </cell>
          <cell r="C158" t="str">
            <v>協和製作2720　　</v>
          </cell>
          <cell r="D158" t="str">
            <v>株式会社　協和製作所　　　　　　　　　　　　　　　　　　　　</v>
          </cell>
          <cell r="E158" t="str">
            <v xml:space="preserve">KYOWA SEISAKUJO          </v>
          </cell>
          <cell r="F158">
            <v>1</v>
          </cell>
          <cell r="G158" t="str">
            <v>1F</v>
          </cell>
          <cell r="H158" t="str">
            <v>藤田</v>
          </cell>
        </row>
        <row r="159">
          <cell r="A159" t="str">
            <v>2721</v>
          </cell>
          <cell r="B159" t="str">
            <v>ホクト工業　　</v>
          </cell>
          <cell r="C159" t="str">
            <v>ホクト工業　　</v>
          </cell>
          <cell r="D159" t="str">
            <v>ホクト工業　株式会社　　　　　　　　　　　　　　　　　　　　</v>
          </cell>
          <cell r="E159" t="str">
            <v xml:space="preserve">HOKUTO KOGYO             </v>
          </cell>
          <cell r="F159">
            <v>2</v>
          </cell>
          <cell r="G159" t="str">
            <v>4K</v>
          </cell>
          <cell r="H159" t="str">
            <v>石ケ森</v>
          </cell>
        </row>
        <row r="160">
          <cell r="A160" t="str">
            <v>2728</v>
          </cell>
          <cell r="B160" t="str">
            <v>東洋精器　　　</v>
          </cell>
          <cell r="C160" t="str">
            <v>東洋精器2728　　　</v>
          </cell>
          <cell r="D160" t="str">
            <v>東洋精器（株）金原金属　　　　　　　　　　　　　　　　　　　</v>
          </cell>
          <cell r="E160" t="str">
            <v xml:space="preserve">TOYOSEIKI KINPARAKINZOKU </v>
          </cell>
          <cell r="F160">
            <v>1</v>
          </cell>
          <cell r="G160" t="str">
            <v>1D</v>
          </cell>
          <cell r="H160" t="str">
            <v>芹田</v>
          </cell>
        </row>
        <row r="161">
          <cell r="A161" t="str">
            <v>2729</v>
          </cell>
          <cell r="B161" t="str">
            <v>小林工業　　　　</v>
          </cell>
          <cell r="C161" t="str">
            <v>小林工業　　　　</v>
          </cell>
          <cell r="D161" t="str">
            <v xml:space="preserve">小林工業株式会社                                            </v>
          </cell>
          <cell r="E161" t="str">
            <v xml:space="preserve">KOBAYASHI KOGYO          </v>
          </cell>
          <cell r="F161">
            <v>2</v>
          </cell>
          <cell r="G161" t="str">
            <v>4D</v>
          </cell>
          <cell r="H161" t="str">
            <v>小林</v>
          </cell>
        </row>
        <row r="162">
          <cell r="A162" t="str">
            <v>2733</v>
          </cell>
          <cell r="B162" t="str">
            <v>ケーブル工業</v>
          </cell>
          <cell r="C162" t="str">
            <v>ケーブル工業</v>
          </cell>
          <cell r="D162" t="str">
            <v xml:space="preserve">ケーブル工業株式会社                                        </v>
          </cell>
          <cell r="E162" t="str">
            <v xml:space="preserve">CABLE KOGYO              </v>
          </cell>
          <cell r="F162">
            <v>2</v>
          </cell>
          <cell r="G162" t="str">
            <v>4H</v>
          </cell>
          <cell r="H162" t="str">
            <v>竹本</v>
          </cell>
        </row>
        <row r="163">
          <cell r="A163" t="str">
            <v>2738</v>
          </cell>
          <cell r="B163" t="str">
            <v>川西航空　　　　</v>
          </cell>
          <cell r="C163" t="str">
            <v>川西航空　　　　</v>
          </cell>
          <cell r="D163" t="str">
            <v xml:space="preserve">川西航空機器工業　株式会社                                  </v>
          </cell>
          <cell r="E163" t="str">
            <v>KAWANISHI KOKU KIKI KOGYO</v>
          </cell>
          <cell r="F163">
            <v>2</v>
          </cell>
          <cell r="G163" t="str">
            <v>4C</v>
          </cell>
          <cell r="H163" t="str">
            <v>江塚</v>
          </cell>
        </row>
        <row r="164">
          <cell r="A164" t="str">
            <v>2741</v>
          </cell>
          <cell r="B164" t="str">
            <v>光洋精機　　　　</v>
          </cell>
          <cell r="C164" t="str">
            <v>光洋精機　　　　</v>
          </cell>
          <cell r="D164" t="str">
            <v xml:space="preserve">光洋精機株式会社                                            </v>
          </cell>
          <cell r="E164" t="str">
            <v xml:space="preserve">KOYO SEIKI               </v>
          </cell>
          <cell r="F164">
            <v>1</v>
          </cell>
          <cell r="G164" t="str">
            <v>1C</v>
          </cell>
          <cell r="H164" t="str">
            <v>進藤</v>
          </cell>
        </row>
        <row r="165">
          <cell r="A165" t="str">
            <v>2762</v>
          </cell>
          <cell r="B165" t="str">
            <v>株クボタ　　　　</v>
          </cell>
          <cell r="C165" t="str">
            <v>クボタ2762　　　　</v>
          </cell>
          <cell r="D165" t="str">
            <v xml:space="preserve">株式会社クボタ　中部支社                                    </v>
          </cell>
          <cell r="E165" t="str">
            <v xml:space="preserve">KUBOTA                   </v>
          </cell>
          <cell r="F165">
            <v>1</v>
          </cell>
          <cell r="G165" t="str">
            <v>1L</v>
          </cell>
          <cell r="H165" t="str">
            <v>竹山</v>
          </cell>
        </row>
        <row r="166">
          <cell r="A166" t="str">
            <v>2765</v>
          </cell>
          <cell r="B166" t="str">
            <v>クラリオン　　</v>
          </cell>
          <cell r="C166" t="str">
            <v>クラリオン　　</v>
          </cell>
          <cell r="D166" t="str">
            <v>クラリオン株式会社　　　　　　　　　　　　　　　　　　　　　</v>
          </cell>
          <cell r="E166" t="str">
            <v xml:space="preserve">CLARI0N                  </v>
          </cell>
          <cell r="F166" t="str">
            <v>ｺﾝﾎﾟ</v>
          </cell>
          <cell r="G166">
            <v>23</v>
          </cell>
          <cell r="H166" t="str">
            <v>曽根</v>
          </cell>
        </row>
        <row r="167">
          <cell r="A167" t="str">
            <v>2795</v>
          </cell>
          <cell r="B167" t="str">
            <v>カントー　　　　</v>
          </cell>
          <cell r="C167" t="str">
            <v>カントー　　　　</v>
          </cell>
          <cell r="D167" t="str">
            <v xml:space="preserve">株式会社カントー                                            </v>
          </cell>
          <cell r="E167" t="str">
            <v xml:space="preserve">KANTO                    </v>
          </cell>
          <cell r="F167">
            <v>2</v>
          </cell>
          <cell r="G167">
            <v>45</v>
          </cell>
          <cell r="H167" t="str">
            <v>亀田(宏)</v>
          </cell>
        </row>
        <row r="168">
          <cell r="A168" t="str">
            <v>2798</v>
          </cell>
          <cell r="B168" t="str">
            <v>アーレスティ　</v>
          </cell>
          <cell r="C168" t="str">
            <v>アーレスティ2798　</v>
          </cell>
          <cell r="D168" t="str">
            <v xml:space="preserve">株式会社アーレスティ（豊橋工場）                            </v>
          </cell>
          <cell r="E168" t="str">
            <v xml:space="preserve">AHRESTY(TOYOHASHIKOUJYO) </v>
          </cell>
          <cell r="F168">
            <v>1</v>
          </cell>
          <cell r="G168" t="str">
            <v>1E</v>
          </cell>
          <cell r="H168" t="str">
            <v>太田</v>
          </cell>
        </row>
        <row r="169">
          <cell r="A169" t="str">
            <v>2799</v>
          </cell>
          <cell r="B169" t="str">
            <v>川崎工業　　　　</v>
          </cell>
          <cell r="C169" t="str">
            <v>川崎工業　　　　</v>
          </cell>
          <cell r="D169" t="str">
            <v xml:space="preserve">川崎工業株式会社                                            </v>
          </cell>
          <cell r="E169" t="str">
            <v xml:space="preserve">KAWASAKI  KOGYO          </v>
          </cell>
          <cell r="F169">
            <v>1</v>
          </cell>
          <cell r="G169" t="str">
            <v>1F</v>
          </cell>
          <cell r="H169" t="str">
            <v>藤田</v>
          </cell>
        </row>
        <row r="170">
          <cell r="A170" t="str">
            <v>2800</v>
          </cell>
          <cell r="B170" t="str">
            <v>賀茂塗料　　　　</v>
          </cell>
          <cell r="C170" t="str">
            <v>賀茂塗料　　　　</v>
          </cell>
          <cell r="D170" t="str">
            <v xml:space="preserve">賀茂塗料株式会社                                            </v>
          </cell>
          <cell r="E170" t="str">
            <v xml:space="preserve">KAMO TORYO               </v>
          </cell>
          <cell r="F170" t="str">
            <v>原材料</v>
          </cell>
          <cell r="G170" t="str">
            <v>4V</v>
          </cell>
          <cell r="H170" t="str">
            <v>狩野</v>
          </cell>
        </row>
        <row r="171">
          <cell r="A171" t="str">
            <v>2810</v>
          </cell>
          <cell r="B171" t="str">
            <v>協栄工業　　　　</v>
          </cell>
          <cell r="C171" t="str">
            <v>協栄工業　　　　</v>
          </cell>
          <cell r="D171" t="str">
            <v xml:space="preserve">株式会社協栄工業                                            </v>
          </cell>
          <cell r="E171" t="str">
            <v xml:space="preserve">KYOEI KOGYO              </v>
          </cell>
          <cell r="F171">
            <v>2</v>
          </cell>
          <cell r="G171" t="str">
            <v>4B</v>
          </cell>
          <cell r="H171" t="str">
            <v>岡本</v>
          </cell>
        </row>
        <row r="172">
          <cell r="A172" t="str">
            <v>2812</v>
          </cell>
          <cell r="B172" t="str">
            <v>ケーヒン　　　</v>
          </cell>
          <cell r="C172" t="str">
            <v>ケーヒン　　　</v>
          </cell>
          <cell r="D172" t="str">
            <v>株式会社　ケーヒン　　　　　　　　　　　　　　　　　　　　　</v>
          </cell>
          <cell r="E172" t="str">
            <v xml:space="preserve">KA)KEHIN                 </v>
          </cell>
          <cell r="F172" t="str">
            <v>ｺﾝﾎﾟ</v>
          </cell>
          <cell r="G172">
            <v>25</v>
          </cell>
          <cell r="H172" t="str">
            <v>佐藤</v>
          </cell>
        </row>
        <row r="173">
          <cell r="A173" t="str">
            <v>2819</v>
          </cell>
          <cell r="B173" t="str">
            <v>クレステック</v>
          </cell>
          <cell r="C173" t="str">
            <v>クレステック</v>
          </cell>
          <cell r="D173" t="str">
            <v>株式会社　クレステック　　　　　　　　　　　　　　　　　　　</v>
          </cell>
          <cell r="E173" t="str">
            <v xml:space="preserve">KURESUTTIKU              </v>
          </cell>
          <cell r="F173">
            <v>2</v>
          </cell>
          <cell r="G173">
            <v>45</v>
          </cell>
          <cell r="H173" t="str">
            <v>亀田(宏)</v>
          </cell>
        </row>
        <row r="174">
          <cell r="A174" t="str">
            <v>2827</v>
          </cell>
          <cell r="B174" t="str">
            <v>畔柳工業　　　</v>
          </cell>
          <cell r="C174" t="str">
            <v>畔柳工業2827　　　</v>
          </cell>
          <cell r="D174" t="str">
            <v>株式会社　畔柳工業　　　　　　　　　　　　　　　　　　　　　</v>
          </cell>
          <cell r="E174" t="str">
            <v xml:space="preserve">KA)KUROYANAGIKOUGYOU     </v>
          </cell>
          <cell r="F174">
            <v>2</v>
          </cell>
          <cell r="G174" t="str">
            <v>4C</v>
          </cell>
          <cell r="H174" t="str">
            <v>江塚</v>
          </cell>
        </row>
        <row r="175">
          <cell r="A175" t="str">
            <v>2860</v>
          </cell>
          <cell r="B175" t="str">
            <v>興国インテック</v>
          </cell>
          <cell r="C175" t="str">
            <v>興国インテック2860</v>
          </cell>
          <cell r="D175" t="str">
            <v>興国インテック株式会社　　　　　　　　　　　　　　　　　　　</v>
          </cell>
          <cell r="E175" t="str">
            <v xml:space="preserve">(GHP)KOKOKU INTEC        </v>
          </cell>
          <cell r="F175">
            <v>2</v>
          </cell>
          <cell r="G175">
            <v>44</v>
          </cell>
          <cell r="H175" t="str">
            <v>高橋</v>
          </cell>
        </row>
        <row r="176">
          <cell r="A176" t="str">
            <v>2867</v>
          </cell>
          <cell r="B176" t="str">
            <v>倉本産業　　　　</v>
          </cell>
          <cell r="C176" t="str">
            <v>倉本産業2867　　　　</v>
          </cell>
          <cell r="D176" t="str">
            <v xml:space="preserve">株式会社　倉本産業                                          </v>
          </cell>
          <cell r="E176" t="str">
            <v xml:space="preserve">KURAMOTO SANGYO          </v>
          </cell>
          <cell r="F176">
            <v>2</v>
          </cell>
          <cell r="G176" t="str">
            <v>4K</v>
          </cell>
          <cell r="H176" t="str">
            <v>石ケ森</v>
          </cell>
        </row>
        <row r="177">
          <cell r="A177" t="str">
            <v>2873</v>
          </cell>
          <cell r="B177" t="str">
            <v>株クボタ　　　</v>
          </cell>
          <cell r="C177" t="str">
            <v>クボタ2873　　　</v>
          </cell>
          <cell r="D177" t="str">
            <v>株式会社　クボタ　　　　　　　　　　　　　　　　　　　　　　</v>
          </cell>
          <cell r="E177" t="str">
            <v xml:space="preserve">(GHP)KUBOTA              </v>
          </cell>
          <cell r="F177">
            <v>1</v>
          </cell>
          <cell r="G177" t="str">
            <v>1L</v>
          </cell>
          <cell r="H177" t="str">
            <v>竹山</v>
          </cell>
        </row>
        <row r="178">
          <cell r="A178" t="str">
            <v>2877</v>
          </cell>
          <cell r="B178" t="str">
            <v>小松螺子　　　</v>
          </cell>
          <cell r="C178" t="str">
            <v>小松螺子2877　　　</v>
          </cell>
          <cell r="D178" t="str">
            <v>小松螺子製作　　　　　　　　　　　　　　　　　　　　　　　　</v>
          </cell>
          <cell r="E178" t="str">
            <v>(GHP)KOMATSU RASHI SEISAK</v>
          </cell>
          <cell r="F178">
            <v>2</v>
          </cell>
          <cell r="G178">
            <v>45</v>
          </cell>
          <cell r="H178" t="str">
            <v>亀田(宏)</v>
          </cell>
        </row>
        <row r="179">
          <cell r="A179" t="str">
            <v>2881</v>
          </cell>
          <cell r="B179" t="str">
            <v>児玉化学　　　　</v>
          </cell>
          <cell r="C179" t="str">
            <v>児玉化学　　　　</v>
          </cell>
          <cell r="D179" t="str">
            <v xml:space="preserve">児玉化学工業株式会社                                        </v>
          </cell>
          <cell r="E179" t="str">
            <v xml:space="preserve">KODAMA KAGAKU KOGYO      </v>
          </cell>
          <cell r="F179">
            <v>2</v>
          </cell>
          <cell r="G179" t="str">
            <v>4H</v>
          </cell>
          <cell r="H179" t="str">
            <v>竹本</v>
          </cell>
        </row>
        <row r="180">
          <cell r="A180" t="str">
            <v>2884</v>
          </cell>
          <cell r="B180" t="str">
            <v>興和精機　　　　</v>
          </cell>
          <cell r="C180" t="str">
            <v>興和精機　　　　</v>
          </cell>
          <cell r="D180" t="str">
            <v xml:space="preserve">興和精機株式会社                                            </v>
          </cell>
          <cell r="E180" t="str">
            <v xml:space="preserve">KOWA SEIKI               </v>
          </cell>
          <cell r="F180">
            <v>2</v>
          </cell>
          <cell r="G180">
            <v>45</v>
          </cell>
          <cell r="H180" t="str">
            <v>亀田(宏)</v>
          </cell>
        </row>
        <row r="181">
          <cell r="A181" t="str">
            <v>2913</v>
          </cell>
          <cell r="B181" t="str">
            <v>松下電器　　　　</v>
          </cell>
          <cell r="C181" t="str">
            <v>松下電器2913　　　　</v>
          </cell>
          <cell r="D181" t="str">
            <v xml:space="preserve">松下電器産業株式会社　国際商事本部                          </v>
          </cell>
          <cell r="E181" t="str">
            <v xml:space="preserve">MATUSHITAELECTRIC        </v>
          </cell>
          <cell r="F181" t="str">
            <v>原材料</v>
          </cell>
          <cell r="G181" t="str">
            <v>4Y</v>
          </cell>
          <cell r="H181" t="str">
            <v>浅井</v>
          </cell>
        </row>
        <row r="182">
          <cell r="A182" t="str">
            <v>2930</v>
          </cell>
          <cell r="B182" t="str">
            <v>ＫＴＣ販売　　</v>
          </cell>
          <cell r="C182" t="str">
            <v>ＫＴＣ販売　　</v>
          </cell>
          <cell r="D182" t="str">
            <v>京都機械工具株式会社　　　　　　　　　　　　　　　　　　　　</v>
          </cell>
          <cell r="E182" t="str">
            <v xml:space="preserve">KYOTO KIKAI KOGU         </v>
          </cell>
          <cell r="F182">
            <v>2</v>
          </cell>
          <cell r="G182">
            <v>45</v>
          </cell>
          <cell r="H182" t="str">
            <v>亀田(宏)</v>
          </cell>
        </row>
        <row r="183">
          <cell r="A183" t="str">
            <v>2931</v>
          </cell>
          <cell r="B183" t="str">
            <v>浜松鉄工　　　</v>
          </cell>
          <cell r="C183" t="str">
            <v>浜松鉄工2931　　　</v>
          </cell>
          <cell r="D183" t="str">
            <v>浜松鉄工（株）西田工業　　　　　　　　　　　　　　　　　　　</v>
          </cell>
          <cell r="E183" t="str">
            <v xml:space="preserve">HAMATETSU NISIDA         </v>
          </cell>
          <cell r="F183">
            <v>1</v>
          </cell>
          <cell r="G183" t="str">
            <v>1G</v>
          </cell>
          <cell r="H183" t="str">
            <v>藤尾</v>
          </cell>
        </row>
        <row r="184">
          <cell r="A184" t="str">
            <v>2936</v>
          </cell>
          <cell r="B184" t="str">
            <v>協栄製作所　　</v>
          </cell>
          <cell r="C184" t="str">
            <v>協栄製作2936</v>
          </cell>
          <cell r="D184" t="str">
            <v>株式会社　協栄製作所　　　　　　　　　　　　　　　　　　　　</v>
          </cell>
          <cell r="E184" t="str">
            <v xml:space="preserve">KYOEI SEISAKUSYO         </v>
          </cell>
          <cell r="F184">
            <v>2</v>
          </cell>
          <cell r="G184" t="str">
            <v>4E</v>
          </cell>
          <cell r="H184" t="str">
            <v>松浦</v>
          </cell>
        </row>
        <row r="185">
          <cell r="A185" t="str">
            <v>2938</v>
          </cell>
          <cell r="B185" t="str">
            <v>国本工業　　　　</v>
          </cell>
          <cell r="C185" t="str">
            <v>国本工業　　　　</v>
          </cell>
          <cell r="D185" t="str">
            <v xml:space="preserve">国本工業株式会社                                            </v>
          </cell>
          <cell r="E185" t="str">
            <v xml:space="preserve">KUNIMOTO KOGYO           </v>
          </cell>
          <cell r="F185">
            <v>2</v>
          </cell>
          <cell r="G185" t="str">
            <v>4D</v>
          </cell>
          <cell r="H185" t="str">
            <v>小林</v>
          </cell>
        </row>
        <row r="186">
          <cell r="A186" t="str">
            <v>2990</v>
          </cell>
          <cell r="B186" t="str">
            <v>ミツバ工業　　</v>
          </cell>
          <cell r="C186" t="str">
            <v>ミツバ工業　　</v>
          </cell>
          <cell r="D186" t="str">
            <v xml:space="preserve">ミツバ工業株式会社                                          </v>
          </cell>
          <cell r="E186" t="str">
            <v xml:space="preserve">MITSUBA                  </v>
          </cell>
          <cell r="F186">
            <v>2</v>
          </cell>
          <cell r="G186" t="str">
            <v>4D</v>
          </cell>
          <cell r="H186" t="str">
            <v>小林</v>
          </cell>
        </row>
        <row r="187">
          <cell r="A187" t="str">
            <v>3020</v>
          </cell>
          <cell r="B187" t="str">
            <v>寿金属工業　　</v>
          </cell>
          <cell r="C187" t="str">
            <v>寿金属工業　　</v>
          </cell>
          <cell r="D187" t="str">
            <v xml:space="preserve">寿金属工業株式会社                                          </v>
          </cell>
          <cell r="E187" t="str">
            <v xml:space="preserve">KOTOBUKI KINZOKU KOGYO   </v>
          </cell>
          <cell r="F187">
            <v>1</v>
          </cell>
          <cell r="G187" t="str">
            <v>1F</v>
          </cell>
          <cell r="H187" t="str">
            <v>藤田</v>
          </cell>
        </row>
        <row r="188">
          <cell r="A188" t="str">
            <v>3028</v>
          </cell>
          <cell r="B188" t="str">
            <v>角田鉄工　　　</v>
          </cell>
          <cell r="C188" t="str">
            <v>角田鉄工　　　</v>
          </cell>
          <cell r="D188" t="str">
            <v>株式会社　角田鉄工所　　　　　　　　　　　　　　　　　　　　</v>
          </cell>
          <cell r="E188" t="str">
            <v xml:space="preserve">KAKUTA TEKKO             </v>
          </cell>
          <cell r="F188">
            <v>1</v>
          </cell>
          <cell r="G188" t="str">
            <v>1L</v>
          </cell>
          <cell r="H188" t="str">
            <v>竹山</v>
          </cell>
        </row>
        <row r="189">
          <cell r="A189" t="str">
            <v>3031</v>
          </cell>
          <cell r="B189" t="str">
            <v>浜松コジマヤ</v>
          </cell>
          <cell r="C189" t="str">
            <v>浜松コジマヤ</v>
          </cell>
          <cell r="D189" t="str">
            <v xml:space="preserve">浜松コジマヤ興業株式会社                                    </v>
          </cell>
          <cell r="E189" t="str">
            <v xml:space="preserve">HAMAMATSU KOJIMAYA KOGYO </v>
          </cell>
          <cell r="F189" t="str">
            <v>原材料</v>
          </cell>
          <cell r="G189" t="str">
            <v>4V</v>
          </cell>
          <cell r="H189" t="str">
            <v>狩野</v>
          </cell>
        </row>
        <row r="190">
          <cell r="A190" t="str">
            <v>3038</v>
          </cell>
          <cell r="B190" t="str">
            <v>北川工業　　　　</v>
          </cell>
          <cell r="C190" t="str">
            <v>北川工業　　　　</v>
          </cell>
          <cell r="D190" t="str">
            <v xml:space="preserve">北川工業株式会社                                            </v>
          </cell>
          <cell r="E190" t="str">
            <v>KITAGAWA INDUSTRIES CO,LT</v>
          </cell>
          <cell r="F190">
            <v>2</v>
          </cell>
          <cell r="G190">
            <v>43</v>
          </cell>
          <cell r="H190" t="str">
            <v>永田</v>
          </cell>
        </row>
        <row r="191">
          <cell r="A191" t="str">
            <v>3050</v>
          </cell>
          <cell r="B191" t="str">
            <v>古山精機　　　　</v>
          </cell>
          <cell r="C191" t="str">
            <v>古山精機　　　　</v>
          </cell>
          <cell r="D191" t="str">
            <v xml:space="preserve">古山精機株式会社                                            </v>
          </cell>
          <cell r="E191" t="str">
            <v xml:space="preserve">KOYAMA SEIKI             </v>
          </cell>
          <cell r="F191">
            <v>1</v>
          </cell>
          <cell r="G191" t="str">
            <v>1C</v>
          </cell>
          <cell r="H191" t="str">
            <v>進藤</v>
          </cell>
        </row>
        <row r="192">
          <cell r="A192" t="str">
            <v>3124</v>
          </cell>
          <cell r="B192" t="str">
            <v>キャタラー　　</v>
          </cell>
          <cell r="C192" t="str">
            <v>キャタラー　　</v>
          </cell>
          <cell r="D192" t="str">
            <v>株式会社キャタラー　　　　　　　　　　　　　　　　　　　　　</v>
          </cell>
          <cell r="E192" t="str">
            <v xml:space="preserve">CATALER                  </v>
          </cell>
          <cell r="F192">
            <v>2</v>
          </cell>
          <cell r="G192" t="str">
            <v>4B</v>
          </cell>
          <cell r="H192" t="str">
            <v>岡本</v>
          </cell>
        </row>
        <row r="193">
          <cell r="A193" t="str">
            <v>3156</v>
          </cell>
          <cell r="B193" t="str">
            <v>日電工業　　　</v>
          </cell>
          <cell r="C193" t="str">
            <v>日電工業　　　</v>
          </cell>
          <cell r="D193" t="str">
            <v>日電工業株式会社　　　　　　　　　　　　　　　　　　　　　　</v>
          </cell>
          <cell r="E193" t="str">
            <v xml:space="preserve">NICHIDEN KOGYO           </v>
          </cell>
          <cell r="F193">
            <v>2</v>
          </cell>
          <cell r="G193" t="str">
            <v>4C</v>
          </cell>
          <cell r="H193" t="str">
            <v>江塚</v>
          </cell>
        </row>
        <row r="194">
          <cell r="A194" t="str">
            <v>3285</v>
          </cell>
          <cell r="B194" t="str">
            <v>タイム技研　　</v>
          </cell>
          <cell r="C194" t="str">
            <v>タイム技研　　</v>
          </cell>
          <cell r="D194" t="str">
            <v xml:space="preserve">タイム技研株式会社                                          </v>
          </cell>
          <cell r="E194" t="str">
            <v xml:space="preserve">TIMEGIKEN                </v>
          </cell>
          <cell r="F194">
            <v>2</v>
          </cell>
          <cell r="G194" t="str">
            <v>4C</v>
          </cell>
          <cell r="H194" t="str">
            <v>江塚</v>
          </cell>
        </row>
        <row r="195">
          <cell r="A195" t="str">
            <v>3319</v>
          </cell>
          <cell r="B195" t="str">
            <v>伊藤忠非鉄　　</v>
          </cell>
          <cell r="C195" t="str">
            <v>伊藤忠非鉄　　</v>
          </cell>
          <cell r="D195" t="str">
            <v xml:space="preserve">伊藤忠非鉄マテリアル　株式会社                              </v>
          </cell>
          <cell r="E195" t="str">
            <v xml:space="preserve">ITOUCHUUHITETU           </v>
          </cell>
          <cell r="F195" t="str">
            <v>原材料</v>
          </cell>
          <cell r="G195" t="str">
            <v>4Y</v>
          </cell>
          <cell r="H195" t="str">
            <v>浅井</v>
          </cell>
        </row>
        <row r="196">
          <cell r="A196" t="str">
            <v>3343</v>
          </cell>
          <cell r="B196" t="str">
            <v>三菱電機シ　　</v>
          </cell>
          <cell r="C196" t="str">
            <v>三菱電機シ　　</v>
          </cell>
          <cell r="D196" t="str">
            <v xml:space="preserve">三菱電機システムサービス（株）中部支社                      </v>
          </cell>
          <cell r="E196" t="str">
            <v xml:space="preserve">MITSUBISHI DENKI SERVIC  </v>
          </cell>
          <cell r="F196">
            <v>2</v>
          </cell>
          <cell r="G196" t="str">
            <v>4C</v>
          </cell>
          <cell r="H196" t="str">
            <v>江塚</v>
          </cell>
        </row>
        <row r="197">
          <cell r="A197" t="str">
            <v>3352</v>
          </cell>
          <cell r="B197" t="str">
            <v>日本鍛工　　　　</v>
          </cell>
          <cell r="C197" t="str">
            <v>日本鍛工　　　　</v>
          </cell>
          <cell r="D197" t="str">
            <v xml:space="preserve">日本鍛工　株式会社                                          </v>
          </cell>
          <cell r="E197" t="str">
            <v xml:space="preserve">NIPPON TANKOU            </v>
          </cell>
          <cell r="F197">
            <v>1</v>
          </cell>
          <cell r="G197" t="str">
            <v>1L</v>
          </cell>
          <cell r="H197" t="str">
            <v>竹山</v>
          </cell>
        </row>
        <row r="198">
          <cell r="A198" t="str">
            <v>3355</v>
          </cell>
          <cell r="B198" t="str">
            <v>佐藤棒鋼　　　</v>
          </cell>
          <cell r="C198" t="str">
            <v>佐藤棒鋼　　　</v>
          </cell>
          <cell r="D198" t="str">
            <v>佐藤商事株式会社　棒鋼　　　　　　　　　　　　　　　　　　　</v>
          </cell>
          <cell r="E198" t="str">
            <v>SATOSHOJI CO.,LTD. BOHKOH</v>
          </cell>
          <cell r="F198" t="str">
            <v>原材料</v>
          </cell>
          <cell r="G198" t="str">
            <v>4Z</v>
          </cell>
          <cell r="H198" t="str">
            <v>馬場</v>
          </cell>
        </row>
        <row r="199">
          <cell r="A199" t="str">
            <v>3362</v>
          </cell>
          <cell r="B199" t="str">
            <v>ジェイテクト</v>
          </cell>
          <cell r="C199" t="str">
            <v>ジェイテクト3362</v>
          </cell>
          <cell r="D199" t="str">
            <v>（ＧＨＰ）㈱ジェイテクト</v>
          </cell>
          <cell r="E199" t="str">
            <v xml:space="preserve">(GHP)TOYODA KOKI         </v>
          </cell>
          <cell r="F199">
            <v>1</v>
          </cell>
          <cell r="G199" t="str">
            <v>1H</v>
          </cell>
          <cell r="H199" t="str">
            <v>金子</v>
          </cell>
        </row>
        <row r="200">
          <cell r="A200" t="str">
            <v>3425</v>
          </cell>
          <cell r="B200" t="str">
            <v>ゴーシュー　　</v>
          </cell>
          <cell r="C200" t="str">
            <v>ゴーシュー　　</v>
          </cell>
          <cell r="D200" t="str">
            <v>株式会社　ゴーシュー　　　　　　　　　　　　　　　　　　　　</v>
          </cell>
          <cell r="E200" t="str">
            <v xml:space="preserve">GOSHU CORPORATION        </v>
          </cell>
          <cell r="F200">
            <v>1</v>
          </cell>
          <cell r="G200" t="str">
            <v>1L</v>
          </cell>
          <cell r="H200" t="str">
            <v>竹山</v>
          </cell>
        </row>
        <row r="201">
          <cell r="A201" t="str">
            <v>3431</v>
          </cell>
          <cell r="B201" t="str">
            <v>河辺鉄工　　　</v>
          </cell>
          <cell r="C201" t="str">
            <v>河辺鉄工3431　　　</v>
          </cell>
          <cell r="D201" t="str">
            <v>河辺鉄工　株式会社　　　　　　　　　　　　　　　　　　　　　</v>
          </cell>
          <cell r="E201" t="str">
            <v xml:space="preserve">KAWABE TEKKO             </v>
          </cell>
          <cell r="F201">
            <v>1</v>
          </cell>
          <cell r="G201" t="str">
            <v>1L</v>
          </cell>
          <cell r="H201" t="str">
            <v>竹山</v>
          </cell>
        </row>
        <row r="202">
          <cell r="A202" t="str">
            <v>3432</v>
          </cell>
          <cell r="B202" t="str">
            <v>サクラ工業　　</v>
          </cell>
          <cell r="C202" t="str">
            <v>サクラ工業3432　　</v>
          </cell>
          <cell r="D202" t="str">
            <v xml:space="preserve">サクラ工業　株式会社                                        </v>
          </cell>
          <cell r="E202" t="str">
            <v xml:space="preserve">SAKURA KOGYOU            </v>
          </cell>
          <cell r="F202">
            <v>2</v>
          </cell>
          <cell r="G202" t="str">
            <v>4B</v>
          </cell>
          <cell r="H202" t="str">
            <v>岡本</v>
          </cell>
        </row>
        <row r="203">
          <cell r="A203" t="str">
            <v>3440</v>
          </cell>
          <cell r="B203" t="str">
            <v>三相電機　　　　</v>
          </cell>
          <cell r="C203" t="str">
            <v>三相電機　　　　</v>
          </cell>
          <cell r="D203" t="str">
            <v xml:space="preserve">三相電機株式会社                                            </v>
          </cell>
          <cell r="E203" t="str">
            <v xml:space="preserve">SANSO DENKI              </v>
          </cell>
          <cell r="F203">
            <v>2</v>
          </cell>
          <cell r="G203" t="str">
            <v>4C</v>
          </cell>
          <cell r="H203" t="str">
            <v>江塚</v>
          </cell>
        </row>
        <row r="204">
          <cell r="A204" t="str">
            <v>3452</v>
          </cell>
          <cell r="B204" t="str">
            <v>ジェイテクト</v>
          </cell>
          <cell r="C204" t="str">
            <v>ジェイテクト3452</v>
          </cell>
          <cell r="D204" t="str">
            <v>株式会社ジェイテクト</v>
          </cell>
          <cell r="E204" t="str">
            <v>JTEKT CORPORATION</v>
          </cell>
          <cell r="F204">
            <v>2</v>
          </cell>
          <cell r="G204">
            <v>44</v>
          </cell>
          <cell r="H204" t="str">
            <v>高橋</v>
          </cell>
        </row>
        <row r="205">
          <cell r="A205" t="str">
            <v>3459</v>
          </cell>
          <cell r="B205" t="str">
            <v>住商線材　　　</v>
          </cell>
          <cell r="C205" t="str">
            <v>住商線材　　　</v>
          </cell>
          <cell r="D205" t="str">
            <v>住友商事株式会社　名古屋　線材　　　　　　　　　　　　　　　</v>
          </cell>
          <cell r="E205" t="str">
            <v>SUMITOMOSHOJI NAGOYA SENZ</v>
          </cell>
          <cell r="F205" t="str">
            <v>原材料</v>
          </cell>
          <cell r="G205" t="str">
            <v>4Z</v>
          </cell>
          <cell r="H205" t="str">
            <v>馬場</v>
          </cell>
        </row>
        <row r="206">
          <cell r="A206" t="str">
            <v>3488</v>
          </cell>
          <cell r="B206" t="str">
            <v>住商地金　　　</v>
          </cell>
          <cell r="C206" t="str">
            <v>住商地金　　　</v>
          </cell>
          <cell r="D206" t="str">
            <v>住友商事株式会社　名古屋　地金　　　　　　　　　　　　　　　</v>
          </cell>
          <cell r="E206" t="str">
            <v>SUMITOMOSHOJI NAGOYA JIKA</v>
          </cell>
          <cell r="F206" t="str">
            <v>原材料</v>
          </cell>
          <cell r="G206" t="str">
            <v>4Y</v>
          </cell>
          <cell r="H206" t="str">
            <v>浅井</v>
          </cell>
        </row>
        <row r="207">
          <cell r="A207" t="str">
            <v>3493</v>
          </cell>
          <cell r="B207" t="str">
            <v>佐藤商事　樹脂　　　</v>
          </cell>
          <cell r="C207" t="str">
            <v>佐藤商事3493</v>
          </cell>
          <cell r="D207" t="str">
            <v>佐藤商事株式会社　樹脂　　　　　　　　　　　　　　　　　　　</v>
          </cell>
          <cell r="E207" t="str">
            <v xml:space="preserve">SATOSHOJI CO.,LTD JUSI   </v>
          </cell>
          <cell r="F207" t="str">
            <v>原材料</v>
          </cell>
          <cell r="G207" t="str">
            <v>4V</v>
          </cell>
          <cell r="H207" t="str">
            <v>狩野</v>
          </cell>
        </row>
        <row r="208">
          <cell r="A208" t="str">
            <v>3512</v>
          </cell>
          <cell r="B208" t="str">
            <v>エム・アール・ケー　</v>
          </cell>
          <cell r="C208" t="str">
            <v>エム・アール・ケー3512　</v>
          </cell>
          <cell r="D208" t="str">
            <v xml:space="preserve">株式会社　エム・アール・ケー                                </v>
          </cell>
          <cell r="E208" t="str">
            <v xml:space="preserve">M R K                    </v>
          </cell>
          <cell r="F208">
            <v>1</v>
          </cell>
          <cell r="G208" t="str">
            <v>1F</v>
          </cell>
          <cell r="H208" t="str">
            <v>藤田</v>
          </cell>
        </row>
        <row r="209">
          <cell r="A209" t="str">
            <v>3513</v>
          </cell>
          <cell r="B209" t="str">
            <v>丸満産業　　　</v>
          </cell>
          <cell r="C209" t="str">
            <v>丸満産業　　　</v>
          </cell>
          <cell r="D209" t="str">
            <v>丸満産業　株式会社　　　　　　　　　　　　　　　　　　　　　</v>
          </cell>
          <cell r="E209" t="str">
            <v xml:space="preserve">MARUMAN SANGYO           </v>
          </cell>
          <cell r="F209">
            <v>2</v>
          </cell>
          <cell r="G209">
            <v>43</v>
          </cell>
          <cell r="H209" t="str">
            <v>永田</v>
          </cell>
        </row>
        <row r="210">
          <cell r="A210" t="str">
            <v>3519</v>
          </cell>
          <cell r="B210" t="str">
            <v>丸茂工業　　　</v>
          </cell>
          <cell r="C210" t="str">
            <v>丸茂工業　　　</v>
          </cell>
          <cell r="D210" t="str">
            <v>丸茂工業株式会社　　　　　　　　　　　　　　　　　　　　　　</v>
          </cell>
          <cell r="E210" t="str">
            <v xml:space="preserve">MARUMO KOGYO (KA         </v>
          </cell>
          <cell r="F210">
            <v>1</v>
          </cell>
          <cell r="G210" t="str">
            <v>1L</v>
          </cell>
          <cell r="H210" t="str">
            <v>竹山</v>
          </cell>
        </row>
        <row r="211">
          <cell r="A211" t="str">
            <v>3525</v>
          </cell>
          <cell r="B211" t="str">
            <v>丸山コーポレーション　　</v>
          </cell>
          <cell r="C211" t="str">
            <v>丸山コーポレーション3525　　</v>
          </cell>
          <cell r="D211" t="str">
            <v xml:space="preserve">株式会社　丸山コーポレーション                              </v>
          </cell>
          <cell r="E211" t="str">
            <v xml:space="preserve">MARUYAMA CORPORATION     </v>
          </cell>
          <cell r="F211">
            <v>2</v>
          </cell>
          <cell r="G211" t="str">
            <v>4C</v>
          </cell>
          <cell r="H211" t="str">
            <v>江塚</v>
          </cell>
        </row>
        <row r="212">
          <cell r="A212" t="str">
            <v>3526</v>
          </cell>
          <cell r="B212" t="str">
            <v>プロム・マスダ</v>
          </cell>
          <cell r="C212" t="str">
            <v>プロム・マスダ</v>
          </cell>
          <cell r="D212" t="str">
            <v xml:space="preserve">株式会社　プロム・マスダ                                    </v>
          </cell>
          <cell r="E212" t="str">
            <v xml:space="preserve">PUROMU MASUDA            </v>
          </cell>
          <cell r="F212">
            <v>2</v>
          </cell>
          <cell r="G212">
            <v>43</v>
          </cell>
          <cell r="H212" t="str">
            <v>永田</v>
          </cell>
        </row>
        <row r="213">
          <cell r="A213" t="str">
            <v>3533</v>
          </cell>
          <cell r="B213" t="str">
            <v>松野製作所　　</v>
          </cell>
          <cell r="C213" t="str">
            <v>松野製作3533　</v>
          </cell>
          <cell r="D213" t="str">
            <v xml:space="preserve">株式会社　松野製作所                                        </v>
          </cell>
          <cell r="E213" t="str">
            <v xml:space="preserve">MATSUNO SEISAKUSHO       </v>
          </cell>
          <cell r="F213">
            <v>2</v>
          </cell>
          <cell r="G213" t="str">
            <v>4C</v>
          </cell>
          <cell r="H213" t="str">
            <v>江塚</v>
          </cell>
        </row>
        <row r="214">
          <cell r="A214" t="str">
            <v>3534</v>
          </cell>
          <cell r="B214" t="str">
            <v>松崎化成　　　　</v>
          </cell>
          <cell r="C214" t="str">
            <v>松崎化成　　　　</v>
          </cell>
          <cell r="D214" t="str">
            <v xml:space="preserve">松崎化成　株式会社                                          </v>
          </cell>
          <cell r="E214" t="str">
            <v xml:space="preserve">MATUZAKI KASEI           </v>
          </cell>
          <cell r="F214" t="str">
            <v>原材料</v>
          </cell>
          <cell r="G214" t="str">
            <v>4V</v>
          </cell>
          <cell r="H214" t="str">
            <v>狩野</v>
          </cell>
        </row>
        <row r="215">
          <cell r="A215" t="str">
            <v>3540</v>
          </cell>
          <cell r="B215" t="str">
            <v>美浜工業　　　</v>
          </cell>
          <cell r="C215" t="str">
            <v>美浜浜北　</v>
          </cell>
          <cell r="D215" t="str">
            <v>株式会社　美浜工業　浜北　　　　　　　　　　　　　　　　　　</v>
          </cell>
          <cell r="E215" t="str">
            <v xml:space="preserve">MIHAMA KOGYO HAMAKITA    </v>
          </cell>
          <cell r="F215">
            <v>2</v>
          </cell>
          <cell r="G215" t="str">
            <v>4A</v>
          </cell>
          <cell r="H215" t="str">
            <v>大森</v>
          </cell>
        </row>
        <row r="216">
          <cell r="A216" t="str">
            <v>3542</v>
          </cell>
          <cell r="B216" t="str">
            <v>ベスク　　　　</v>
          </cell>
          <cell r="C216" t="str">
            <v>ベスク　　　　</v>
          </cell>
          <cell r="D216" t="str">
            <v>ベスク株式会社　　　　　　　　　　　　　　　　　　　　　　　</v>
          </cell>
          <cell r="E216" t="str">
            <v xml:space="preserve">BESQ INC                 </v>
          </cell>
          <cell r="F216">
            <v>1</v>
          </cell>
          <cell r="G216" t="str">
            <v>1C</v>
          </cell>
          <cell r="H216" t="str">
            <v>進藤</v>
          </cell>
        </row>
        <row r="217">
          <cell r="A217" t="str">
            <v>3544</v>
          </cell>
          <cell r="B217" t="str">
            <v>ミクニ　　　　　　</v>
          </cell>
          <cell r="C217" t="str">
            <v>ミクニ3544　　　　　　</v>
          </cell>
          <cell r="D217" t="str">
            <v xml:space="preserve">株式会社ミクニ　浜松営業所                                  </v>
          </cell>
          <cell r="E217" t="str">
            <v xml:space="preserve">MIKUNI                   </v>
          </cell>
          <cell r="F217" t="str">
            <v>ｺﾝﾎﾟ</v>
          </cell>
          <cell r="G217">
            <v>25</v>
          </cell>
          <cell r="H217" t="str">
            <v>佐藤</v>
          </cell>
        </row>
        <row r="218">
          <cell r="A218" t="str">
            <v>3548</v>
          </cell>
          <cell r="B218" t="str">
            <v>水戸工業　　　　</v>
          </cell>
          <cell r="C218" t="str">
            <v>水戸工業　　　　</v>
          </cell>
          <cell r="D218" t="str">
            <v xml:space="preserve">水戸工業株式会社                                            </v>
          </cell>
          <cell r="E218" t="str">
            <v xml:space="preserve">MITO KOGYO               </v>
          </cell>
          <cell r="F218">
            <v>2</v>
          </cell>
          <cell r="G218">
            <v>45</v>
          </cell>
          <cell r="H218" t="str">
            <v>亀田(宏)</v>
          </cell>
        </row>
        <row r="219">
          <cell r="A219" t="str">
            <v>3552</v>
          </cell>
          <cell r="B219" t="str">
            <v>三井工業　　　　</v>
          </cell>
          <cell r="C219" t="str">
            <v>三井工業3552　　　　</v>
          </cell>
          <cell r="D219" t="str">
            <v xml:space="preserve">三井工業　株式会社                                          </v>
          </cell>
          <cell r="E219" t="str">
            <v xml:space="preserve">MITSUI KOGYO             </v>
          </cell>
          <cell r="F219">
            <v>1</v>
          </cell>
          <cell r="G219" t="str">
            <v>1J</v>
          </cell>
          <cell r="H219" t="str">
            <v>浜浦</v>
          </cell>
        </row>
        <row r="220">
          <cell r="A220" t="str">
            <v>3567</v>
          </cell>
          <cell r="B220" t="str">
            <v>ムロコーポレーション　</v>
          </cell>
          <cell r="C220" t="str">
            <v>ムロコーポレーション3567　</v>
          </cell>
          <cell r="D220" t="str">
            <v xml:space="preserve">株式会社ムロコーポレーション                                </v>
          </cell>
          <cell r="E220" t="str">
            <v xml:space="preserve">KA)MURO CORPORATION      </v>
          </cell>
          <cell r="F220">
            <v>2</v>
          </cell>
          <cell r="G220" t="str">
            <v>4H</v>
          </cell>
          <cell r="H220" t="str">
            <v>竹本</v>
          </cell>
        </row>
        <row r="221">
          <cell r="A221" t="str">
            <v>3605</v>
          </cell>
          <cell r="B221" t="str">
            <v>マルイ工業　　</v>
          </cell>
          <cell r="C221" t="str">
            <v>マルイ工業　　</v>
          </cell>
          <cell r="D221" t="str">
            <v xml:space="preserve">マルイ工業株式会社                                          </v>
          </cell>
          <cell r="E221" t="str">
            <v xml:space="preserve">MARUI KOGYO              </v>
          </cell>
          <cell r="F221">
            <v>2</v>
          </cell>
          <cell r="G221" t="str">
            <v>4H</v>
          </cell>
          <cell r="H221" t="str">
            <v>竹本</v>
          </cell>
        </row>
        <row r="222">
          <cell r="A222" t="str">
            <v>3609</v>
          </cell>
          <cell r="B222" t="str">
            <v>三井物産　　　</v>
          </cell>
          <cell r="C222" t="str">
            <v>三井物産3609　　　</v>
          </cell>
          <cell r="D222" t="str">
            <v>三井物産株式会社　中部支社　　　　　　　　　　　　　　　　　</v>
          </cell>
          <cell r="E222" t="str">
            <v xml:space="preserve">MITSUI BUSSAN            </v>
          </cell>
          <cell r="F222" t="str">
            <v>原材料</v>
          </cell>
          <cell r="G222" t="str">
            <v>4Y</v>
          </cell>
          <cell r="H222" t="str">
            <v>浅井</v>
          </cell>
        </row>
        <row r="223">
          <cell r="A223" t="str">
            <v>3618</v>
          </cell>
          <cell r="B223" t="str">
            <v>マルヤス工業</v>
          </cell>
          <cell r="C223" t="str">
            <v>マルヤス工業</v>
          </cell>
          <cell r="D223" t="str">
            <v xml:space="preserve">マルヤス工業株式会社                                        </v>
          </cell>
          <cell r="E223" t="str">
            <v xml:space="preserve">MARUYASU KOGYO           </v>
          </cell>
          <cell r="F223">
            <v>2</v>
          </cell>
          <cell r="G223" t="str">
            <v>4D</v>
          </cell>
          <cell r="H223" t="str">
            <v>小林</v>
          </cell>
        </row>
        <row r="224">
          <cell r="A224" t="str">
            <v>3624</v>
          </cell>
          <cell r="B224" t="str">
            <v>松下電器　　　　</v>
          </cell>
          <cell r="C224" t="str">
            <v>松下電器3624　　　　</v>
          </cell>
          <cell r="D224" t="str">
            <v xml:space="preserve">松下電器産業（株）インダストリー西日本営業総括部            </v>
          </cell>
          <cell r="E224" t="str">
            <v xml:space="preserve">MATSUSHITA DENKI SANGYO  </v>
          </cell>
          <cell r="F224" t="str">
            <v>ｺﾝﾎﾟ</v>
          </cell>
          <cell r="G224">
            <v>25</v>
          </cell>
          <cell r="H224" t="str">
            <v>佐藤</v>
          </cell>
        </row>
        <row r="225">
          <cell r="A225" t="str">
            <v>3629</v>
          </cell>
          <cell r="B225" t="str">
            <v>水野鉄工所　　</v>
          </cell>
          <cell r="C225" t="str">
            <v>水野鉄工所　　</v>
          </cell>
          <cell r="D225" t="str">
            <v>株式会社　水野鉄工所　　　　　　　　　　　　　　　　　　　　</v>
          </cell>
          <cell r="E225" t="str">
            <v xml:space="preserve">MIZUNO TEKKO             </v>
          </cell>
          <cell r="F225">
            <v>2</v>
          </cell>
          <cell r="G225">
            <v>45</v>
          </cell>
          <cell r="H225" t="str">
            <v>亀田(宏)</v>
          </cell>
        </row>
        <row r="226">
          <cell r="A226" t="str">
            <v>3637</v>
          </cell>
          <cell r="B226" t="str">
            <v>丸武部品　　　　</v>
          </cell>
          <cell r="C226" t="str">
            <v>丸武部品　　　　</v>
          </cell>
          <cell r="D226" t="str">
            <v xml:space="preserve">株式会社　丸武部品                                          </v>
          </cell>
          <cell r="E226" t="str">
            <v xml:space="preserve">MARUTAKE BUHIN           </v>
          </cell>
          <cell r="F226">
            <v>2</v>
          </cell>
          <cell r="G226" t="str">
            <v>4C</v>
          </cell>
          <cell r="H226" t="str">
            <v>江塚</v>
          </cell>
        </row>
        <row r="227">
          <cell r="A227" t="str">
            <v>3638</v>
          </cell>
          <cell r="B227" t="str">
            <v>三星製作所　　</v>
          </cell>
          <cell r="C227" t="str">
            <v>三星製作所3638　　</v>
          </cell>
          <cell r="D227" t="str">
            <v xml:space="preserve">株式会社三星製作所                                          </v>
          </cell>
          <cell r="E227" t="str">
            <v xml:space="preserve">MITSUBOSHI SEISAKUSHO    </v>
          </cell>
          <cell r="F227">
            <v>2</v>
          </cell>
          <cell r="G227" t="str">
            <v>4C</v>
          </cell>
          <cell r="H227" t="str">
            <v>江塚</v>
          </cell>
        </row>
        <row r="228">
          <cell r="A228" t="str">
            <v>3647</v>
          </cell>
          <cell r="B228" t="str">
            <v>三星ベルト　　</v>
          </cell>
          <cell r="C228" t="str">
            <v>三星ベルト　　</v>
          </cell>
          <cell r="D228" t="str">
            <v xml:space="preserve">三ツ星ベルト株式会社                                        </v>
          </cell>
          <cell r="E228" t="str">
            <v xml:space="preserve">MITSUBOSHI BELTING LTD.  </v>
          </cell>
          <cell r="F228">
            <v>2</v>
          </cell>
          <cell r="G228">
            <v>43</v>
          </cell>
          <cell r="H228" t="str">
            <v>永田</v>
          </cell>
        </row>
        <row r="229">
          <cell r="A229" t="str">
            <v>3659</v>
          </cell>
          <cell r="B229" t="str">
            <v>東京特殊印刷　</v>
          </cell>
          <cell r="C229" t="str">
            <v>東京特殊印刷3659　</v>
          </cell>
          <cell r="D229" t="str">
            <v>東京特殊印刷工業株式会社　　　　　　　　　　　　　　　　　　</v>
          </cell>
          <cell r="E229" t="str">
            <v xml:space="preserve">(T)TOKYO TOKUSHU INSATSU </v>
          </cell>
          <cell r="F229">
            <v>2</v>
          </cell>
          <cell r="G229" t="str">
            <v>4C</v>
          </cell>
          <cell r="H229" t="str">
            <v>江塚</v>
          </cell>
        </row>
        <row r="230">
          <cell r="A230" t="str">
            <v>3675</v>
          </cell>
          <cell r="B230" t="str">
            <v>三井金属　　　</v>
          </cell>
          <cell r="C230" t="str">
            <v>三井金属　　　</v>
          </cell>
          <cell r="D230" t="str">
            <v>三井金属鉱業（株）ダイカスト事業部　　　　　　　　　　　　　</v>
          </cell>
          <cell r="E230" t="str">
            <v xml:space="preserve">MITSUI MINING &amp; SMELTING </v>
          </cell>
          <cell r="F230">
            <v>1</v>
          </cell>
          <cell r="G230" t="str">
            <v>1E</v>
          </cell>
          <cell r="H230" t="str">
            <v>太田</v>
          </cell>
        </row>
        <row r="231">
          <cell r="A231" t="str">
            <v>3693</v>
          </cell>
          <cell r="B231" t="str">
            <v>Ｊ・ミヤキ　　</v>
          </cell>
          <cell r="C231" t="str">
            <v>Ｊ・ミヤキ　　</v>
          </cell>
          <cell r="D231" t="str">
            <v xml:space="preserve">株式会社ジャパン・ミヤキ                                    </v>
          </cell>
          <cell r="E231" t="str">
            <v xml:space="preserve">JAPAN MIYAKI             </v>
          </cell>
          <cell r="F231">
            <v>1</v>
          </cell>
          <cell r="G231" t="str">
            <v>1C</v>
          </cell>
          <cell r="H231" t="str">
            <v>進藤</v>
          </cell>
        </row>
        <row r="232">
          <cell r="A232" t="str">
            <v>3729</v>
          </cell>
          <cell r="B232" t="str">
            <v>丸一鋼販　　　　</v>
          </cell>
          <cell r="C232" t="str">
            <v>丸一鋼販　　　　</v>
          </cell>
          <cell r="D232" t="str">
            <v xml:space="preserve">丸一鋼販株式会社　浜松営業所                                </v>
          </cell>
          <cell r="E232" t="str">
            <v xml:space="preserve">MARUICHI KOHAN           </v>
          </cell>
          <cell r="F232" t="str">
            <v>原材料</v>
          </cell>
          <cell r="G232" t="str">
            <v>4W</v>
          </cell>
          <cell r="H232" t="str">
            <v>鈴木(宏)</v>
          </cell>
        </row>
        <row r="233">
          <cell r="A233" t="str">
            <v>3753</v>
          </cell>
          <cell r="B233" t="str">
            <v>メイジフローシステム　</v>
          </cell>
          <cell r="C233" t="str">
            <v>メイジフローシステム3753　</v>
          </cell>
          <cell r="D233" t="str">
            <v xml:space="preserve">株式会社メイジフローシステム　浜松営業所                    </v>
          </cell>
          <cell r="E233" t="str">
            <v>MEIJI FIOW SYSTEMS CO,LTD</v>
          </cell>
          <cell r="F233">
            <v>2</v>
          </cell>
          <cell r="G233">
            <v>44</v>
          </cell>
          <cell r="H233" t="str">
            <v>高橋</v>
          </cell>
        </row>
        <row r="234">
          <cell r="A234" t="str">
            <v>3766</v>
          </cell>
          <cell r="B234" t="str">
            <v>マルイチ　　　　</v>
          </cell>
          <cell r="C234" t="str">
            <v>マルイチ3766　　　　</v>
          </cell>
          <cell r="D234" t="str">
            <v xml:space="preserve">株式会社マルイチ                                            </v>
          </cell>
          <cell r="E234" t="str">
            <v xml:space="preserve">MARUICHI                 </v>
          </cell>
          <cell r="F234">
            <v>2</v>
          </cell>
          <cell r="G234">
            <v>45</v>
          </cell>
          <cell r="H234" t="str">
            <v>亀田(宏)</v>
          </cell>
        </row>
        <row r="235">
          <cell r="A235" t="str">
            <v>3771</v>
          </cell>
          <cell r="B235" t="str">
            <v>松井鉄工所　　</v>
          </cell>
          <cell r="C235" t="str">
            <v>松井鉄工所　　</v>
          </cell>
          <cell r="D235" t="str">
            <v xml:space="preserve">株式会社松井鉄工所                                          </v>
          </cell>
          <cell r="E235" t="str">
            <v xml:space="preserve">MATSUI TEKKOJO           </v>
          </cell>
          <cell r="F235">
            <v>1</v>
          </cell>
          <cell r="G235" t="str">
            <v>1C</v>
          </cell>
          <cell r="H235" t="str">
            <v>進藤</v>
          </cell>
        </row>
        <row r="236">
          <cell r="A236" t="str">
            <v>3789</v>
          </cell>
          <cell r="B236" t="str">
            <v>日本軽金属　　</v>
          </cell>
          <cell r="C236" t="str">
            <v>日本軽金属　　</v>
          </cell>
          <cell r="D236" t="str">
            <v xml:space="preserve">日本軽金属株式会社                                          </v>
          </cell>
          <cell r="E236" t="str">
            <v xml:space="preserve">NIPPON KEIKINZOKU K.K    </v>
          </cell>
          <cell r="F236" t="str">
            <v>原材料</v>
          </cell>
          <cell r="G236" t="str">
            <v>4Y</v>
          </cell>
          <cell r="H236" t="str">
            <v>浅井</v>
          </cell>
        </row>
        <row r="237">
          <cell r="A237" t="str">
            <v>3798</v>
          </cell>
          <cell r="B237" t="str">
            <v>ＭＣアルミ　　</v>
          </cell>
          <cell r="C237" t="str">
            <v>ＭＣアルミ　　</v>
          </cell>
          <cell r="D237" t="str">
            <v xml:space="preserve">株式会社　エム・シー・アルミ                                </v>
          </cell>
          <cell r="E237" t="str">
            <v xml:space="preserve">M.C.ALUMI                </v>
          </cell>
          <cell r="F237" t="str">
            <v>原材料</v>
          </cell>
          <cell r="G237" t="str">
            <v>4Y</v>
          </cell>
          <cell r="H237" t="str">
            <v>浅井</v>
          </cell>
        </row>
        <row r="238">
          <cell r="A238" t="str">
            <v>3807</v>
          </cell>
          <cell r="B238" t="str">
            <v>モリック　　　　</v>
          </cell>
          <cell r="C238" t="str">
            <v>モリック3807　　　　</v>
          </cell>
          <cell r="D238" t="str">
            <v xml:space="preserve">株式会社　モリック                                          </v>
          </cell>
          <cell r="E238" t="str">
            <v xml:space="preserve">MORIC                    </v>
          </cell>
          <cell r="F238" t="str">
            <v>ｺﾝﾎﾟ</v>
          </cell>
          <cell r="G238">
            <v>26</v>
          </cell>
          <cell r="H238" t="str">
            <v>芥川</v>
          </cell>
        </row>
        <row r="239">
          <cell r="A239" t="str">
            <v>3839</v>
          </cell>
          <cell r="B239" t="str">
            <v>まこと工業　　</v>
          </cell>
          <cell r="C239" t="str">
            <v>まこと工業　　</v>
          </cell>
          <cell r="D239" t="str">
            <v xml:space="preserve">まこと工業　株式会社                                        </v>
          </cell>
          <cell r="E239" t="str">
            <v xml:space="preserve">MAKOTO KOGYO             </v>
          </cell>
          <cell r="F239">
            <v>1</v>
          </cell>
          <cell r="G239" t="str">
            <v>1L</v>
          </cell>
          <cell r="H239" t="str">
            <v>竹山</v>
          </cell>
        </row>
        <row r="240">
          <cell r="A240" t="str">
            <v>3845</v>
          </cell>
          <cell r="B240" t="str">
            <v>松下電器　　　　</v>
          </cell>
          <cell r="C240" t="str">
            <v>松下電器3845　　　　</v>
          </cell>
          <cell r="D240" t="str">
            <v xml:space="preserve">松下電器産業　株式会社                                      </v>
          </cell>
          <cell r="E240" t="str">
            <v xml:space="preserve">MATSUSHITA DENKI SANGYO  </v>
          </cell>
          <cell r="F240" t="str">
            <v>ｺﾝﾎﾟ</v>
          </cell>
          <cell r="G240">
            <v>25</v>
          </cell>
          <cell r="H240" t="str">
            <v>佐藤</v>
          </cell>
        </row>
        <row r="241">
          <cell r="A241" t="str">
            <v>3857</v>
          </cell>
          <cell r="B241" t="str">
            <v>三豊工業　　　　</v>
          </cell>
          <cell r="C241" t="str">
            <v>三豊工業3857　　　　</v>
          </cell>
          <cell r="D241" t="str">
            <v xml:space="preserve">三豊工業　株式会社                                          </v>
          </cell>
          <cell r="E241" t="str">
            <v xml:space="preserve">MITSUTOYO KOGYO          </v>
          </cell>
          <cell r="F241">
            <v>2</v>
          </cell>
          <cell r="G241" t="str">
            <v>4C</v>
          </cell>
          <cell r="H241" t="str">
            <v>江塚</v>
          </cell>
        </row>
        <row r="242">
          <cell r="A242" t="str">
            <v>3876</v>
          </cell>
          <cell r="B242" t="str">
            <v>プライムポリマー</v>
          </cell>
          <cell r="C242" t="str">
            <v>プライムポリマー</v>
          </cell>
          <cell r="D242" t="str">
            <v xml:space="preserve">株式会社プライムポリマー                                    </v>
          </cell>
          <cell r="E242" t="str">
            <v xml:space="preserve">PRIME POLYMER CO., LTD.  </v>
          </cell>
          <cell r="F242" t="str">
            <v>原材料</v>
          </cell>
          <cell r="G242" t="str">
            <v>4V</v>
          </cell>
          <cell r="H242" t="str">
            <v>狩野</v>
          </cell>
        </row>
        <row r="243">
          <cell r="A243" t="str">
            <v>3965</v>
          </cell>
          <cell r="B243" t="str">
            <v>フジコーポレーション　　　</v>
          </cell>
          <cell r="C243" t="str">
            <v>フジコーポレーション3965　　　</v>
          </cell>
          <cell r="D243" t="str">
            <v>（株）フジコーポレーション　　　　　　　　　　　　　　　　　</v>
          </cell>
          <cell r="E243" t="str">
            <v xml:space="preserve">FUJI CORPORATION         </v>
          </cell>
          <cell r="F243">
            <v>2</v>
          </cell>
          <cell r="G243" t="str">
            <v>4E</v>
          </cell>
          <cell r="H243" t="str">
            <v>松浦</v>
          </cell>
        </row>
        <row r="244">
          <cell r="A244" t="str">
            <v>3980</v>
          </cell>
          <cell r="B244" t="str">
            <v>三菱レイヨン</v>
          </cell>
          <cell r="C244" t="str">
            <v>三菱レイヨン3980</v>
          </cell>
          <cell r="D244" t="str">
            <v>三菱レイヨン　株式会社　　　　　　　　　　　　　　　　　　　</v>
          </cell>
          <cell r="E244" t="str">
            <v xml:space="preserve">MITSUBISHI RAYYON        </v>
          </cell>
          <cell r="F244" t="str">
            <v>原材料</v>
          </cell>
          <cell r="G244" t="str">
            <v>4V</v>
          </cell>
          <cell r="H244" t="str">
            <v>狩野</v>
          </cell>
        </row>
        <row r="245">
          <cell r="A245" t="str">
            <v>4004</v>
          </cell>
          <cell r="B245" t="str">
            <v>浜松鉄工　　　</v>
          </cell>
          <cell r="C245" t="str">
            <v>浜松鉄工4004　　　</v>
          </cell>
          <cell r="D245" t="str">
            <v>浜松鉄工（株）　　　　　　　　　　　　　　　　　　　　　　　</v>
          </cell>
          <cell r="E245" t="str">
            <v xml:space="preserve">HAMAMATSUTEKKO           </v>
          </cell>
          <cell r="F245">
            <v>1</v>
          </cell>
          <cell r="G245" t="str">
            <v>1G</v>
          </cell>
          <cell r="H245" t="str">
            <v>藤尾</v>
          </cell>
        </row>
        <row r="246">
          <cell r="A246" t="str">
            <v>4029</v>
          </cell>
          <cell r="B246" t="str">
            <v>国産電機　　　</v>
          </cell>
          <cell r="C246" t="str">
            <v>国産電機　　　</v>
          </cell>
          <cell r="D246" t="str">
            <v>国産電機株式会社　　　　　　　　　　　　　　　　　　　　　　</v>
          </cell>
          <cell r="E246" t="str">
            <v xml:space="preserve">KOKUSAN DENKI            </v>
          </cell>
          <cell r="F246" t="str">
            <v>ｺﾝﾎﾟ</v>
          </cell>
          <cell r="G246">
            <v>26</v>
          </cell>
          <cell r="H246" t="str">
            <v>芥川</v>
          </cell>
        </row>
        <row r="247">
          <cell r="A247" t="str">
            <v>4030</v>
          </cell>
          <cell r="B247" t="str">
            <v>自動車電機　　</v>
          </cell>
          <cell r="C247" t="str">
            <v>自動車電機　　</v>
          </cell>
          <cell r="D247" t="str">
            <v xml:space="preserve">自動車電機工業株式会社                                      </v>
          </cell>
          <cell r="E247" t="str">
            <v xml:space="preserve">JIDOSHA DENKI KOGYO      </v>
          </cell>
          <cell r="F247" t="str">
            <v>ｺﾝﾎﾟ</v>
          </cell>
          <cell r="G247">
            <v>25</v>
          </cell>
          <cell r="H247" t="str">
            <v>佐藤</v>
          </cell>
        </row>
        <row r="248">
          <cell r="A248" t="str">
            <v>4051</v>
          </cell>
          <cell r="B248" t="str">
            <v>デンソー　　　</v>
          </cell>
          <cell r="C248" t="str">
            <v>デンソー4051　　　</v>
          </cell>
          <cell r="D248" t="str">
            <v>株式会社　デンソー　　　　　　　　　　　　　　　　　　　　　</v>
          </cell>
          <cell r="E248" t="str">
            <v xml:space="preserve">KA)DENSO                 </v>
          </cell>
          <cell r="F248">
            <v>1</v>
          </cell>
          <cell r="G248" t="str">
            <v>1H</v>
          </cell>
          <cell r="H248" t="str">
            <v>金子</v>
          </cell>
        </row>
        <row r="249">
          <cell r="A249" t="str">
            <v>4066</v>
          </cell>
          <cell r="B249" t="str">
            <v>ＢＳＩＰＧ　　</v>
          </cell>
          <cell r="C249" t="str">
            <v>ＢＳＩＰＧ　　</v>
          </cell>
          <cell r="D249" t="str">
            <v>株式会社　ブリジストン　ＩＰＧ　　　　　　　　　　　　　　　</v>
          </cell>
          <cell r="E249" t="str">
            <v xml:space="preserve">BRIDGESTONE IPG          </v>
          </cell>
          <cell r="F249">
            <v>2</v>
          </cell>
          <cell r="G249" t="str">
            <v>4K</v>
          </cell>
          <cell r="H249" t="str">
            <v>石ケ森</v>
          </cell>
        </row>
        <row r="250">
          <cell r="A250" t="str">
            <v>4073</v>
          </cell>
          <cell r="B250" t="str">
            <v>松下電器　　　</v>
          </cell>
          <cell r="C250" t="str">
            <v>松下電器4073　　　</v>
          </cell>
          <cell r="D250" t="str">
            <v>松下電器産業（株）静岡インダストリー営業所　　　　　　　　　</v>
          </cell>
          <cell r="E250" t="str">
            <v xml:space="preserve">MATSUSHITADENNKISANNGYOU </v>
          </cell>
          <cell r="F250" t="str">
            <v>ｺﾝﾎﾟ</v>
          </cell>
          <cell r="G250">
            <v>25</v>
          </cell>
          <cell r="H250" t="str">
            <v>佐藤</v>
          </cell>
        </row>
        <row r="251">
          <cell r="A251" t="str">
            <v>4108</v>
          </cell>
          <cell r="B251" t="str">
            <v>フジコーポレーション　　　</v>
          </cell>
          <cell r="C251" t="str">
            <v>フジコーポレーション4108　　　</v>
          </cell>
          <cell r="D251" t="str">
            <v>株式会社　フジコーポレーション　　　　　　　　　　　　　　　</v>
          </cell>
          <cell r="E251" t="str">
            <v xml:space="preserve">FUJI CORPORATION         </v>
          </cell>
          <cell r="F251">
            <v>2</v>
          </cell>
          <cell r="G251" t="str">
            <v>4E</v>
          </cell>
          <cell r="H251" t="str">
            <v>松浦</v>
          </cell>
        </row>
        <row r="252">
          <cell r="A252" t="str">
            <v>4143</v>
          </cell>
          <cell r="B252" t="str">
            <v>美浜工業　磐田</v>
          </cell>
          <cell r="C252" t="str">
            <v>美浜磐田</v>
          </cell>
          <cell r="D252" t="str">
            <v>株式会社　美浜工業　磐田　　　　　　　　　　　　　　　　　　</v>
          </cell>
          <cell r="E252" t="str">
            <v xml:space="preserve">MIHAMA KOGYO IWATA       </v>
          </cell>
          <cell r="F252">
            <v>2</v>
          </cell>
          <cell r="G252" t="str">
            <v>4A</v>
          </cell>
          <cell r="H252" t="str">
            <v>大森</v>
          </cell>
        </row>
        <row r="253">
          <cell r="A253" t="str">
            <v>4151</v>
          </cell>
          <cell r="B253" t="str">
            <v>丸八塗装　　　　</v>
          </cell>
          <cell r="C253" t="str">
            <v>丸八塗装　　　　</v>
          </cell>
          <cell r="D253" t="str">
            <v xml:space="preserve">株式会社丸八塗装                                            </v>
          </cell>
          <cell r="E253" t="str">
            <v xml:space="preserve">MARUHACHI TOSO           </v>
          </cell>
          <cell r="F253">
            <v>2</v>
          </cell>
          <cell r="G253" t="str">
            <v>4K</v>
          </cell>
          <cell r="H253" t="str">
            <v>石ケ森</v>
          </cell>
        </row>
        <row r="254">
          <cell r="A254" t="str">
            <v>4153</v>
          </cell>
          <cell r="B254" t="str">
            <v>フジコーポレーション　　　</v>
          </cell>
          <cell r="C254" t="str">
            <v>フジコーポレーション4153　　　</v>
          </cell>
          <cell r="D254" t="str">
            <v>株式会社　フジコーポレーション　　　　　　　　　　　　　　　</v>
          </cell>
          <cell r="E254" t="str">
            <v xml:space="preserve">FUJI CORPORATION         </v>
          </cell>
          <cell r="F254">
            <v>2</v>
          </cell>
          <cell r="G254" t="str">
            <v>4E</v>
          </cell>
          <cell r="H254" t="str">
            <v>松浦</v>
          </cell>
        </row>
        <row r="255">
          <cell r="A255" t="str">
            <v>4163</v>
          </cell>
          <cell r="B255" t="str">
            <v>美浜工業　袋井</v>
          </cell>
          <cell r="C255" t="str">
            <v>美浜袋井</v>
          </cell>
          <cell r="D255" t="str">
            <v xml:space="preserve">株式会社　美浜工業　袋井工場                                </v>
          </cell>
          <cell r="E255" t="str">
            <v xml:space="preserve">MIHAMA  FUKUROI  KOUJOU  </v>
          </cell>
          <cell r="F255">
            <v>2</v>
          </cell>
          <cell r="G255" t="str">
            <v>4A</v>
          </cell>
          <cell r="H255" t="str">
            <v>大森</v>
          </cell>
        </row>
        <row r="256">
          <cell r="A256" t="str">
            <v>4170</v>
          </cell>
          <cell r="B256" t="str">
            <v>イハラＳＳ　　</v>
          </cell>
          <cell r="C256" t="str">
            <v>イハラ製作4170　　</v>
          </cell>
          <cell r="D256" t="str">
            <v>株式会社　イハラ製作所　　　　　　　　　　　　　　　　　　　</v>
          </cell>
          <cell r="E256" t="str">
            <v xml:space="preserve">IHARA SEISAKUSYO         </v>
          </cell>
          <cell r="F256">
            <v>1</v>
          </cell>
          <cell r="G256" t="str">
            <v>1H</v>
          </cell>
          <cell r="H256" t="str">
            <v>金子</v>
          </cell>
        </row>
        <row r="257">
          <cell r="A257" t="str">
            <v>4176</v>
          </cell>
          <cell r="B257" t="str">
            <v>丸紅静岡　　　　</v>
          </cell>
          <cell r="C257" t="str">
            <v>丸紅静岡　　　　</v>
          </cell>
          <cell r="D257" t="str">
            <v xml:space="preserve">丸紅株式会社　静岡支店                                      </v>
          </cell>
          <cell r="E257" t="str">
            <v xml:space="preserve">MARUBENI SHIZUOKASHITEN  </v>
          </cell>
          <cell r="F257" t="str">
            <v>原材料</v>
          </cell>
          <cell r="G257" t="str">
            <v>4V</v>
          </cell>
          <cell r="H257" t="str">
            <v>狩野</v>
          </cell>
        </row>
        <row r="258">
          <cell r="A258" t="str">
            <v>4182</v>
          </cell>
          <cell r="B258" t="str">
            <v>三菱レイヨン　</v>
          </cell>
          <cell r="C258" t="str">
            <v>三菱レイヨン4182</v>
          </cell>
          <cell r="D258" t="str">
            <v>三菱レイヨン　株式会社　　　　　　　　　　　　　　　　　　　</v>
          </cell>
          <cell r="E258" t="str">
            <v xml:space="preserve">MITSUBISHI RAYON         </v>
          </cell>
          <cell r="F258" t="str">
            <v>原材料</v>
          </cell>
          <cell r="G258" t="str">
            <v>4V</v>
          </cell>
          <cell r="H258" t="str">
            <v>狩野</v>
          </cell>
        </row>
        <row r="259">
          <cell r="A259" t="str">
            <v>4183</v>
          </cell>
          <cell r="B259" t="str">
            <v>美浜工業　掛川</v>
          </cell>
          <cell r="C259" t="str">
            <v>美浜掛川</v>
          </cell>
          <cell r="D259" t="str">
            <v>株式会社　美浜工業　掛川工場　　　　　　　　　　　　　　　　</v>
          </cell>
          <cell r="E259" t="str">
            <v xml:space="preserve">MIHAMA KOGYO             </v>
          </cell>
          <cell r="F259">
            <v>2</v>
          </cell>
          <cell r="G259" t="str">
            <v>4A</v>
          </cell>
          <cell r="H259" t="str">
            <v>大森</v>
          </cell>
        </row>
        <row r="260">
          <cell r="A260" t="str">
            <v>4207</v>
          </cell>
          <cell r="B260" t="str">
            <v>サクラ工業　　</v>
          </cell>
          <cell r="C260" t="str">
            <v>サクラ工業4207　　</v>
          </cell>
          <cell r="D260" t="str">
            <v>サクラ工業　株式会社　　　　　　　　　　　　　　　　　　　　</v>
          </cell>
          <cell r="E260" t="str">
            <v xml:space="preserve">SAKURA KOGYO             </v>
          </cell>
          <cell r="F260">
            <v>2</v>
          </cell>
          <cell r="G260" t="str">
            <v>4B</v>
          </cell>
          <cell r="H260" t="str">
            <v>岡本</v>
          </cell>
        </row>
        <row r="261">
          <cell r="A261" t="str">
            <v>4208</v>
          </cell>
          <cell r="B261" t="str">
            <v>ミヤキ　　　　　　</v>
          </cell>
          <cell r="C261" t="str">
            <v>ミヤキ　　　　　　</v>
          </cell>
          <cell r="D261" t="str">
            <v xml:space="preserve">株式会社ミヤキ                                              </v>
          </cell>
          <cell r="E261" t="str">
            <v xml:space="preserve">MIYAKI                   </v>
          </cell>
          <cell r="F261">
            <v>1</v>
          </cell>
          <cell r="G261" t="str">
            <v>1E</v>
          </cell>
          <cell r="H261" t="str">
            <v>太田</v>
          </cell>
        </row>
        <row r="262">
          <cell r="A262" t="str">
            <v>4226</v>
          </cell>
          <cell r="B262" t="str">
            <v>エムイーシー　　</v>
          </cell>
          <cell r="C262" t="str">
            <v>エムイーシー　　</v>
          </cell>
          <cell r="D262" t="str">
            <v>株式会社　エムイーシー　　　　　　　　　　　　　　　　　　　</v>
          </cell>
          <cell r="E262" t="str">
            <v xml:space="preserve">MEC                      </v>
          </cell>
          <cell r="F262">
            <v>2</v>
          </cell>
          <cell r="G262" t="str">
            <v>4C</v>
          </cell>
          <cell r="H262" t="str">
            <v>江塚</v>
          </cell>
        </row>
        <row r="263">
          <cell r="A263" t="str">
            <v>4264</v>
          </cell>
          <cell r="B263" t="str">
            <v>明治ゴム化　　</v>
          </cell>
          <cell r="C263" t="str">
            <v>明治ゴム化　　</v>
          </cell>
          <cell r="D263" t="str">
            <v>株式会社　明治ゴム化成　　　　　　　　　　　　　　　　　　　</v>
          </cell>
          <cell r="E263" t="str">
            <v xml:space="preserve">(GHP)MEIJI GOMU KASEI    </v>
          </cell>
          <cell r="F263">
            <v>2</v>
          </cell>
          <cell r="G263">
            <v>44</v>
          </cell>
          <cell r="H263" t="str">
            <v>高橋</v>
          </cell>
        </row>
        <row r="264">
          <cell r="A264" t="str">
            <v>4268</v>
          </cell>
          <cell r="B264" t="str">
            <v>モリック　　　</v>
          </cell>
          <cell r="C264" t="str">
            <v>モリック4268　　　</v>
          </cell>
          <cell r="D264" t="str">
            <v>株式会社　モリック　　　　　　　　　　　　　　　　　　　　　</v>
          </cell>
          <cell r="E264" t="str">
            <v xml:space="preserve">(GHP)MORIC               </v>
          </cell>
          <cell r="F264" t="str">
            <v>ｺﾝﾎﾟ</v>
          </cell>
          <cell r="G264">
            <v>23</v>
          </cell>
          <cell r="H264" t="str">
            <v>曽根</v>
          </cell>
        </row>
        <row r="265">
          <cell r="A265" t="str">
            <v>4417</v>
          </cell>
          <cell r="B265" t="str">
            <v>三豊工業　　　</v>
          </cell>
          <cell r="C265" t="str">
            <v>三豊工業4417　　　</v>
          </cell>
          <cell r="D265" t="str">
            <v>三豊工業　　　　　　　　　　　　　　　　　　　　　　　　　　</v>
          </cell>
          <cell r="E265" t="str">
            <v xml:space="preserve">MITSUTOYO KOGYO          </v>
          </cell>
          <cell r="F265">
            <v>2</v>
          </cell>
          <cell r="G265" t="str">
            <v>4C</v>
          </cell>
          <cell r="H265" t="str">
            <v>江塚</v>
          </cell>
        </row>
        <row r="266">
          <cell r="A266" t="str">
            <v>4418</v>
          </cell>
          <cell r="B266" t="str">
            <v>名塚製作所　　</v>
          </cell>
          <cell r="C266" t="str">
            <v>名塚製作所4418　</v>
          </cell>
          <cell r="D266" t="str">
            <v>名塚製作所　　　　　　　　　　　　　　　　　　　　　　　　　</v>
          </cell>
          <cell r="E266" t="str">
            <v xml:space="preserve">NAZUKA SEISAKUSHO        </v>
          </cell>
          <cell r="F266">
            <v>2</v>
          </cell>
          <cell r="G266" t="str">
            <v>4C</v>
          </cell>
          <cell r="H266" t="str">
            <v>江塚</v>
          </cell>
        </row>
        <row r="267">
          <cell r="A267" t="str">
            <v>4420</v>
          </cell>
          <cell r="B267" t="str">
            <v>サクラ工業　　</v>
          </cell>
          <cell r="C267" t="str">
            <v>サクラ工業4420　　</v>
          </cell>
          <cell r="D267" t="str">
            <v>サクラ工業　　　　　　　　　　　　　　　　　　　　　　　　　</v>
          </cell>
          <cell r="E267" t="str">
            <v xml:space="preserve">SAKURA KOGYO             </v>
          </cell>
          <cell r="F267">
            <v>2</v>
          </cell>
          <cell r="G267" t="str">
            <v>4B</v>
          </cell>
          <cell r="H267" t="str">
            <v>岡本</v>
          </cell>
        </row>
        <row r="268">
          <cell r="A268" t="str">
            <v>4421</v>
          </cell>
          <cell r="B268" t="str">
            <v>フジコーポレーション　　　</v>
          </cell>
          <cell r="C268" t="str">
            <v>フジコーポレーション4421　　　</v>
          </cell>
          <cell r="D268" t="str">
            <v>フジコーポレーション　　　　　　　　　　　　　　　　　　　　</v>
          </cell>
          <cell r="E268" t="str">
            <v xml:space="preserve">FUJI CORPORATION         </v>
          </cell>
          <cell r="F268">
            <v>2</v>
          </cell>
          <cell r="G268" t="str">
            <v>4E</v>
          </cell>
          <cell r="H268" t="str">
            <v>松浦</v>
          </cell>
        </row>
        <row r="269">
          <cell r="A269" t="str">
            <v>4422</v>
          </cell>
          <cell r="B269" t="str">
            <v>ヤマハモーターパワープロダクツ　　　　　　　　　　　　　　　　　　　</v>
          </cell>
          <cell r="C269" t="str">
            <v>ヤマハモーターパワープロダクツ4422　　　　　　　　　　　　　　　　　　　</v>
          </cell>
          <cell r="D269" t="str">
            <v>ヤマハモーターパワープロダクツ株式会社　　　　　　　　　　　　　　　　　　　　　　　</v>
          </cell>
          <cell r="E269" t="str">
            <v xml:space="preserve">SOQI                     </v>
          </cell>
          <cell r="F269">
            <v>2</v>
          </cell>
          <cell r="G269" t="str">
            <v>4E</v>
          </cell>
          <cell r="H269" t="str">
            <v>松浦</v>
          </cell>
        </row>
        <row r="270">
          <cell r="A270" t="str">
            <v>4423</v>
          </cell>
          <cell r="B270" t="str">
            <v>フタバ産業　　</v>
          </cell>
          <cell r="C270" t="str">
            <v>フタバ産業4423　　</v>
          </cell>
          <cell r="D270" t="str">
            <v>フタバ産業　　　　　　　　　　　　　　　　　　　　　　　　　</v>
          </cell>
          <cell r="E270" t="str">
            <v xml:space="preserve">FUTABA SANGYO            </v>
          </cell>
          <cell r="F270">
            <v>2</v>
          </cell>
          <cell r="G270" t="str">
            <v>4C</v>
          </cell>
          <cell r="H270" t="str">
            <v>江塚</v>
          </cell>
        </row>
        <row r="271">
          <cell r="A271" t="str">
            <v>4425</v>
          </cell>
          <cell r="B271" t="str">
            <v>三星製作所　　</v>
          </cell>
          <cell r="C271" t="str">
            <v>三星製作所4425　　</v>
          </cell>
          <cell r="D271" t="str">
            <v>三星製作所　　　　　　　　　　　　　　　　　　　　　　　　　</v>
          </cell>
          <cell r="E271" t="str">
            <v xml:space="preserve">MITSUBOSHI SEISAKUSHO    </v>
          </cell>
          <cell r="F271">
            <v>2</v>
          </cell>
          <cell r="G271" t="str">
            <v>4C</v>
          </cell>
          <cell r="H271" t="str">
            <v>江塚</v>
          </cell>
        </row>
        <row r="272">
          <cell r="A272" t="str">
            <v>4427</v>
          </cell>
          <cell r="B272" t="str">
            <v>丸武部品　　　</v>
          </cell>
          <cell r="C272" t="str">
            <v>丸武部品　　　</v>
          </cell>
          <cell r="D272" t="str">
            <v>丸武部品　　　　　　　　　　　　　　　　　　　　　　　　　　</v>
          </cell>
          <cell r="E272" t="str">
            <v xml:space="preserve">MARUTAKE BUHIN           </v>
          </cell>
          <cell r="F272">
            <v>2</v>
          </cell>
          <cell r="G272" t="str">
            <v>4C</v>
          </cell>
          <cell r="H272" t="str">
            <v>江塚</v>
          </cell>
        </row>
        <row r="273">
          <cell r="A273" t="str">
            <v>4428</v>
          </cell>
          <cell r="B273" t="str">
            <v>鈴覚部品　　　</v>
          </cell>
          <cell r="C273" t="str">
            <v>鈴覚部品　　　</v>
          </cell>
          <cell r="D273" t="str">
            <v>鈴覚株式会社　部品事業部　　　　　　　　　　　　　　　　　　</v>
          </cell>
          <cell r="E273" t="str">
            <v xml:space="preserve">SUZUKAKU BUHIN           </v>
          </cell>
          <cell r="F273">
            <v>2</v>
          </cell>
          <cell r="G273" t="str">
            <v>4D</v>
          </cell>
          <cell r="H273" t="str">
            <v>小林</v>
          </cell>
        </row>
        <row r="274">
          <cell r="A274" t="str">
            <v>4429</v>
          </cell>
          <cell r="B274" t="str">
            <v>城北機業　　　</v>
          </cell>
          <cell r="C274" t="str">
            <v>城北機業4429　　　</v>
          </cell>
          <cell r="D274" t="str">
            <v>城北機業　　　　　　　　　　　　　　　　　　　　　　　　　　</v>
          </cell>
          <cell r="E274" t="str">
            <v xml:space="preserve">JYOHOKU KIGYO            </v>
          </cell>
          <cell r="F274">
            <v>2</v>
          </cell>
          <cell r="G274">
            <v>43</v>
          </cell>
          <cell r="H274" t="str">
            <v>永田</v>
          </cell>
        </row>
        <row r="275">
          <cell r="A275" t="str">
            <v>4430</v>
          </cell>
          <cell r="B275" t="str">
            <v>浜松鉄工　　　</v>
          </cell>
          <cell r="C275" t="str">
            <v>浜松鉄工4430　　　</v>
          </cell>
          <cell r="D275" t="str">
            <v>浜松鉄工　　　　　　　　　　　　　　　　　　　　　　　　　　</v>
          </cell>
          <cell r="E275" t="str">
            <v xml:space="preserve">HAMAMATSU TEKKO          </v>
          </cell>
          <cell r="F275">
            <v>1</v>
          </cell>
          <cell r="G275" t="str">
            <v>1G</v>
          </cell>
          <cell r="H275" t="str">
            <v>藤尾</v>
          </cell>
        </row>
        <row r="276">
          <cell r="A276" t="str">
            <v>4431</v>
          </cell>
          <cell r="B276" t="str">
            <v>ジャパン・ミヤキ　　　　</v>
          </cell>
          <cell r="C276" t="str">
            <v>ジャパン・ミヤキ　　　　</v>
          </cell>
          <cell r="D276" t="str">
            <v>株式会社ジャパンミヤキ　　　　　　　　　　　　　　　　　　　</v>
          </cell>
          <cell r="E276" t="str">
            <v xml:space="preserve">JAPAN MIYAKI             </v>
          </cell>
          <cell r="F276">
            <v>1</v>
          </cell>
          <cell r="G276" t="str">
            <v>1C</v>
          </cell>
          <cell r="H276" t="str">
            <v>進藤</v>
          </cell>
        </row>
        <row r="277">
          <cell r="A277" t="str">
            <v>4432</v>
          </cell>
          <cell r="B277" t="str">
            <v>リンタツ　　　</v>
          </cell>
          <cell r="C277" t="str">
            <v>リンタツ4432　　　</v>
          </cell>
          <cell r="D277" t="str">
            <v>リンタツ（株）　　　　　　　　　　　　　　　　　　　　　　　</v>
          </cell>
          <cell r="E277" t="str">
            <v xml:space="preserve">RINTATSU                 </v>
          </cell>
          <cell r="F277">
            <v>2</v>
          </cell>
          <cell r="G277" t="str">
            <v>4B</v>
          </cell>
          <cell r="H277" t="str">
            <v>岡本</v>
          </cell>
        </row>
        <row r="278">
          <cell r="A278" t="str">
            <v>4433</v>
          </cell>
          <cell r="B278" t="str">
            <v>小松螺子　　　</v>
          </cell>
          <cell r="C278" t="str">
            <v>小松螺子4433　　　</v>
          </cell>
          <cell r="D278" t="str">
            <v>小松螺子製作所　　　　　　　　　　　　　　　　　　　　　　　</v>
          </cell>
          <cell r="E278" t="str">
            <v xml:space="preserve">KOMATSU RASHI            </v>
          </cell>
          <cell r="F278">
            <v>2</v>
          </cell>
          <cell r="G278">
            <v>45</v>
          </cell>
          <cell r="H278" t="str">
            <v>亀田(宏)</v>
          </cell>
        </row>
        <row r="279">
          <cell r="A279" t="str">
            <v>4435</v>
          </cell>
          <cell r="B279" t="str">
            <v>ジェイテクト</v>
          </cell>
          <cell r="C279" t="str">
            <v>ジェイテクト4435</v>
          </cell>
          <cell r="D279" t="str">
            <v>株式会社ジェイテクト</v>
          </cell>
          <cell r="E279" t="str">
            <v>JTEKT CORPORATION</v>
          </cell>
          <cell r="F279">
            <v>2</v>
          </cell>
          <cell r="G279">
            <v>43</v>
          </cell>
          <cell r="H279" t="str">
            <v>永田</v>
          </cell>
        </row>
        <row r="280">
          <cell r="A280" t="str">
            <v>4436</v>
          </cell>
          <cell r="B280" t="str">
            <v>細谷精機　　　</v>
          </cell>
          <cell r="C280" t="str">
            <v>細谷精機4436　　　</v>
          </cell>
          <cell r="D280" t="str">
            <v>細谷精機　　　　　　　　　　　　　　　　　　　　　　　　　　</v>
          </cell>
          <cell r="E280" t="str">
            <v xml:space="preserve">HOSOYA SEIKI             </v>
          </cell>
          <cell r="F280">
            <v>1</v>
          </cell>
          <cell r="G280" t="str">
            <v>1G</v>
          </cell>
          <cell r="H280" t="str">
            <v>藤尾</v>
          </cell>
        </row>
        <row r="281">
          <cell r="A281" t="str">
            <v>4443</v>
          </cell>
          <cell r="B281" t="str">
            <v>協和製作所　　</v>
          </cell>
          <cell r="C281" t="str">
            <v>協和製作4443　</v>
          </cell>
          <cell r="D281" t="str">
            <v>協和製作所　　　　　　　　　　　　　　　　　　　　　　　　　</v>
          </cell>
          <cell r="E281" t="str">
            <v xml:space="preserve">KYOWA SEISAKUSHO         </v>
          </cell>
          <cell r="F281">
            <v>1</v>
          </cell>
          <cell r="G281" t="str">
            <v>1F</v>
          </cell>
          <cell r="H281" t="str">
            <v>藤田</v>
          </cell>
        </row>
        <row r="282">
          <cell r="A282" t="str">
            <v>4445</v>
          </cell>
          <cell r="B282" t="str">
            <v>旭テック　　　</v>
          </cell>
          <cell r="C282" t="str">
            <v>旭テック4445　　　</v>
          </cell>
          <cell r="D282" t="str">
            <v>旭テック　　　　　　　　　　　　　　　　　　　　　　　　　　</v>
          </cell>
          <cell r="E282" t="str">
            <v xml:space="preserve">ASAHI TEKKU              </v>
          </cell>
          <cell r="F282">
            <v>1</v>
          </cell>
          <cell r="G282" t="str">
            <v>1E</v>
          </cell>
          <cell r="H282" t="str">
            <v>太田</v>
          </cell>
        </row>
        <row r="283">
          <cell r="A283" t="str">
            <v>4448</v>
          </cell>
          <cell r="B283" t="str">
            <v>東海電気　　　</v>
          </cell>
          <cell r="C283" t="str">
            <v>東海電気4448　　　</v>
          </cell>
          <cell r="D283" t="str">
            <v>東海電気　　　　　　　　　　　　　　　　　　　　　　　　　　</v>
          </cell>
          <cell r="E283" t="str">
            <v xml:space="preserve">TOKAI DENKI              </v>
          </cell>
          <cell r="F283">
            <v>2</v>
          </cell>
          <cell r="G283" t="str">
            <v>4B</v>
          </cell>
          <cell r="H283" t="str">
            <v>岡本</v>
          </cell>
        </row>
        <row r="284">
          <cell r="A284" t="str">
            <v>4455</v>
          </cell>
          <cell r="B284" t="str">
            <v>中央発條　　　</v>
          </cell>
          <cell r="C284" t="str">
            <v>中央発條4455　　　</v>
          </cell>
          <cell r="D284" t="str">
            <v>中央発條　株式会社　　　　　　　　　　　　　　　　　　　　　</v>
          </cell>
          <cell r="E284" t="str">
            <v xml:space="preserve">CHUOHATSUJYO(KABU)       </v>
          </cell>
          <cell r="F284">
            <v>2</v>
          </cell>
          <cell r="G284">
            <v>45</v>
          </cell>
          <cell r="H284" t="str">
            <v>亀田(宏)</v>
          </cell>
        </row>
        <row r="285">
          <cell r="A285" t="str">
            <v>4466</v>
          </cell>
          <cell r="B285" t="str">
            <v>河辺鉄工　　　</v>
          </cell>
          <cell r="C285" t="str">
            <v>河辺鉄工4466　　　</v>
          </cell>
          <cell r="D285" t="str">
            <v>河辺鉄工　　　　　　　　　　　　　　　　　　　　　　　　　　</v>
          </cell>
          <cell r="E285" t="str">
            <v xml:space="preserve">KAWABE TEKKO             </v>
          </cell>
          <cell r="F285">
            <v>1</v>
          </cell>
          <cell r="G285" t="str">
            <v>1L</v>
          </cell>
          <cell r="H285" t="str">
            <v>竹山</v>
          </cell>
        </row>
        <row r="286">
          <cell r="A286" t="str">
            <v>4473</v>
          </cell>
          <cell r="B286" t="str">
            <v>三光製作　　　</v>
          </cell>
          <cell r="C286" t="str">
            <v>三光製作4473　　　</v>
          </cell>
          <cell r="D286" t="str">
            <v>三光製作　　　　　　　　　　　　　　　　　　　　　　　　　　</v>
          </cell>
          <cell r="E286" t="str">
            <v xml:space="preserve">SANKO SEISAKU            </v>
          </cell>
          <cell r="F286">
            <v>1</v>
          </cell>
          <cell r="G286" t="str">
            <v>1H</v>
          </cell>
          <cell r="H286" t="str">
            <v>金子</v>
          </cell>
        </row>
        <row r="287">
          <cell r="A287" t="str">
            <v>4475</v>
          </cell>
          <cell r="B287" t="str">
            <v>丸山コーポレーション　　</v>
          </cell>
          <cell r="C287" t="str">
            <v>丸山コーポレーション4475　　</v>
          </cell>
          <cell r="D287" t="str">
            <v>丸山コーポレーション　　　　　　　　　　　　　　　　　　　　</v>
          </cell>
          <cell r="E287" t="str">
            <v xml:space="preserve">MARUYAMA CORPORATION     </v>
          </cell>
          <cell r="F287">
            <v>2</v>
          </cell>
          <cell r="G287" t="str">
            <v>4C</v>
          </cell>
          <cell r="H287" t="str">
            <v>江塚</v>
          </cell>
        </row>
        <row r="288">
          <cell r="A288" t="str">
            <v>4476</v>
          </cell>
          <cell r="B288" t="str">
            <v>三井工業　　　</v>
          </cell>
          <cell r="C288" t="str">
            <v>三井工業4476　　　</v>
          </cell>
          <cell r="D288" t="str">
            <v>三井工業　　　　　　　　　　　　　　　　　　　　　　　　　　</v>
          </cell>
          <cell r="E288" t="str">
            <v xml:space="preserve">MITSUI KOGYO             </v>
          </cell>
          <cell r="F288">
            <v>1</v>
          </cell>
          <cell r="G288" t="str">
            <v>1J</v>
          </cell>
          <cell r="H288" t="str">
            <v>浜浦</v>
          </cell>
        </row>
        <row r="289">
          <cell r="A289" t="str">
            <v>4477</v>
          </cell>
          <cell r="B289" t="str">
            <v>浜松熱処理　　</v>
          </cell>
          <cell r="C289" t="str">
            <v>浜松熱処理4477　　</v>
          </cell>
          <cell r="D289" t="str">
            <v>浜松熱処理工業　　　　　　　　　　　　　　　　　　　　　　　</v>
          </cell>
          <cell r="E289" t="str">
            <v xml:space="preserve">HAMAMATSU NETSUSHORI     </v>
          </cell>
          <cell r="F289">
            <v>1</v>
          </cell>
          <cell r="G289" t="str">
            <v>1D</v>
          </cell>
          <cell r="H289" t="str">
            <v>芹田</v>
          </cell>
        </row>
        <row r="290">
          <cell r="A290" t="str">
            <v>4480</v>
          </cell>
          <cell r="B290" t="str">
            <v>イワタボルト　　</v>
          </cell>
          <cell r="C290" t="str">
            <v>イワタボルト4480　　</v>
          </cell>
          <cell r="D290" t="str">
            <v>イワタボルト　　　　　　　　　　　　　　　　　　　　　　　　</v>
          </cell>
          <cell r="E290" t="str">
            <v xml:space="preserve">IWATA BOLT               </v>
          </cell>
          <cell r="F290">
            <v>2</v>
          </cell>
          <cell r="G290">
            <v>45</v>
          </cell>
          <cell r="H290" t="str">
            <v>亀田(宏)</v>
          </cell>
        </row>
        <row r="291">
          <cell r="A291" t="str">
            <v>4481</v>
          </cell>
          <cell r="B291" t="str">
            <v>第一工業　　　</v>
          </cell>
          <cell r="C291" t="str">
            <v>第一工業4481　　　</v>
          </cell>
          <cell r="D291" t="str">
            <v>第一工業　　　　　　　　　　　　　　　　　　　　　　　　　　</v>
          </cell>
          <cell r="E291" t="str">
            <v xml:space="preserve">DAIICHI KOGYO            </v>
          </cell>
          <cell r="F291">
            <v>2</v>
          </cell>
          <cell r="G291">
            <v>45</v>
          </cell>
          <cell r="H291" t="str">
            <v>亀田(宏)</v>
          </cell>
        </row>
        <row r="292">
          <cell r="A292" t="str">
            <v>4482</v>
          </cell>
          <cell r="B292" t="str">
            <v>互省製作　　　</v>
          </cell>
          <cell r="C292" t="str">
            <v>互省製作4482　　　</v>
          </cell>
          <cell r="D292" t="str">
            <v>互省製作所　　　　　　　　　　　　　　　　　　　　　　　　　</v>
          </cell>
          <cell r="E292" t="str">
            <v xml:space="preserve">GOSYO SEISAKUSHO         </v>
          </cell>
          <cell r="F292">
            <v>2</v>
          </cell>
          <cell r="G292">
            <v>45</v>
          </cell>
          <cell r="H292" t="str">
            <v>亀田(宏)</v>
          </cell>
        </row>
        <row r="293">
          <cell r="A293" t="str">
            <v>4484</v>
          </cell>
          <cell r="B293" t="str">
            <v>アオショー　　</v>
          </cell>
          <cell r="C293" t="str">
            <v>アオショー4484　　</v>
          </cell>
          <cell r="D293" t="str">
            <v>アオショー　　　　　　　　　　　　　　　　　　　　　　　　　</v>
          </cell>
          <cell r="E293" t="str">
            <v xml:space="preserve">AOSHO                    </v>
          </cell>
          <cell r="F293">
            <v>2</v>
          </cell>
          <cell r="G293">
            <v>45</v>
          </cell>
          <cell r="H293" t="str">
            <v>亀田(宏)</v>
          </cell>
        </row>
        <row r="294">
          <cell r="A294" t="str">
            <v>4486</v>
          </cell>
          <cell r="B294" t="str">
            <v>ポップリベット</v>
          </cell>
          <cell r="C294" t="str">
            <v>ポップリベット4486</v>
          </cell>
          <cell r="D294" t="str">
            <v>ポップリベットファスナー　　　　　　　　　　　　　　　　　　</v>
          </cell>
          <cell r="E294" t="str">
            <v xml:space="preserve">POPRIBET FASNER          </v>
          </cell>
          <cell r="F294">
            <v>2</v>
          </cell>
          <cell r="G294">
            <v>43</v>
          </cell>
          <cell r="H294" t="str">
            <v>永田</v>
          </cell>
        </row>
        <row r="295">
          <cell r="A295" t="str">
            <v>4487</v>
          </cell>
          <cell r="B295" t="str">
            <v>ＴＦＳ　　　　　　</v>
          </cell>
          <cell r="C295" t="str">
            <v>ＴＦＳ　　　　　　</v>
          </cell>
          <cell r="D295" t="str">
            <v xml:space="preserve">テキストロン・ファスニング・システムズ株式会社              </v>
          </cell>
          <cell r="E295" t="str">
            <v xml:space="preserve">EXTRON FASTENING SYSTEMS </v>
          </cell>
          <cell r="F295">
            <v>2</v>
          </cell>
          <cell r="G295">
            <v>43</v>
          </cell>
          <cell r="H295" t="str">
            <v>永田</v>
          </cell>
        </row>
        <row r="296">
          <cell r="A296" t="str">
            <v>4488</v>
          </cell>
          <cell r="B296" t="str">
            <v>トープラ　　　</v>
          </cell>
          <cell r="C296" t="str">
            <v>トープラ4488　　</v>
          </cell>
          <cell r="D296" t="str">
            <v>トープラ　　　　　　　　　　　　　　　　　　　　　　　　　　</v>
          </cell>
          <cell r="E296" t="str">
            <v xml:space="preserve">TOOPURA                  </v>
          </cell>
          <cell r="F296">
            <v>2</v>
          </cell>
          <cell r="G296">
            <v>45</v>
          </cell>
          <cell r="H296" t="str">
            <v>亀田(宏)</v>
          </cell>
        </row>
        <row r="297">
          <cell r="A297" t="str">
            <v>4490</v>
          </cell>
          <cell r="B297" t="str">
            <v>月星製作所　　</v>
          </cell>
          <cell r="C297" t="str">
            <v>月星製作所　　</v>
          </cell>
          <cell r="D297" t="str">
            <v>月星製作所　　　　　　　　　　　　　　　　　　　　　　　　　</v>
          </cell>
          <cell r="E297" t="str">
            <v xml:space="preserve">TSUKIHOSHI SEISAKUSHO    </v>
          </cell>
          <cell r="F297">
            <v>2</v>
          </cell>
          <cell r="G297">
            <v>45</v>
          </cell>
          <cell r="H297" t="str">
            <v>亀田(宏)</v>
          </cell>
        </row>
        <row r="298">
          <cell r="A298" t="str">
            <v>4496</v>
          </cell>
          <cell r="B298" t="str">
            <v>大同ばね　　　</v>
          </cell>
          <cell r="C298" t="str">
            <v>大同ばね4496　　　</v>
          </cell>
          <cell r="D298" t="str">
            <v>大同ばね　　　　　　　　　　　　　　　　　　　　　　　　　　</v>
          </cell>
          <cell r="E298" t="str">
            <v xml:space="preserve">DAIDO BANE               </v>
          </cell>
          <cell r="F298">
            <v>2</v>
          </cell>
          <cell r="G298">
            <v>45</v>
          </cell>
          <cell r="H298" t="str">
            <v>亀田(宏)</v>
          </cell>
        </row>
        <row r="299">
          <cell r="A299" t="str">
            <v>4497</v>
          </cell>
          <cell r="B299" t="str">
            <v>ムロコーポレーション　　　　</v>
          </cell>
          <cell r="C299" t="str">
            <v>ムロコーポレーション4497　　　　</v>
          </cell>
          <cell r="D299" t="str">
            <v>ムロコーポレーション　　　　　　　　　　　　　　　　　　　　</v>
          </cell>
          <cell r="E299" t="str">
            <v xml:space="preserve">MURO CORPORATION         </v>
          </cell>
          <cell r="F299">
            <v>2</v>
          </cell>
          <cell r="G299" t="str">
            <v>4H</v>
          </cell>
          <cell r="H299" t="str">
            <v>竹本</v>
          </cell>
        </row>
        <row r="300">
          <cell r="A300" t="str">
            <v>4498</v>
          </cell>
          <cell r="B300" t="str">
            <v>オチアイ　　　</v>
          </cell>
          <cell r="C300" t="str">
            <v>オチアイ4498　　　</v>
          </cell>
          <cell r="D300" t="str">
            <v>オチアイ　　　　　　　　　　　　　　　　　　　　　　　　　　</v>
          </cell>
          <cell r="E300" t="str">
            <v xml:space="preserve">OCHIAI                   </v>
          </cell>
          <cell r="F300">
            <v>2</v>
          </cell>
          <cell r="G300" t="str">
            <v>4H</v>
          </cell>
          <cell r="H300" t="str">
            <v>竹本</v>
          </cell>
        </row>
        <row r="301">
          <cell r="A301" t="str">
            <v>4499</v>
          </cell>
          <cell r="B301" t="str">
            <v>中央発条　　　</v>
          </cell>
          <cell r="C301" t="str">
            <v>中央発条4499　　　</v>
          </cell>
          <cell r="D301" t="str">
            <v>中央発条　　　　　　　　　　　　　　　　　　　　　　　　　　</v>
          </cell>
          <cell r="E301" t="str">
            <v xml:space="preserve">CHUOU HATSUJO            </v>
          </cell>
          <cell r="F301">
            <v>2</v>
          </cell>
          <cell r="G301">
            <v>45</v>
          </cell>
          <cell r="H301" t="str">
            <v>亀田(宏)</v>
          </cell>
        </row>
        <row r="302">
          <cell r="A302" t="str">
            <v>4516</v>
          </cell>
          <cell r="B302" t="str">
            <v>日興美術　　　</v>
          </cell>
          <cell r="C302" t="str">
            <v>日興美術　　　</v>
          </cell>
          <cell r="D302" t="str">
            <v>日興美術　株式会社　　　　　　　　　　　　　　　　　　　　　</v>
          </cell>
          <cell r="E302" t="str">
            <v xml:space="preserve">NIKKO BIJUTSU INSATSU    </v>
          </cell>
          <cell r="F302">
            <v>2</v>
          </cell>
          <cell r="G302">
            <v>45</v>
          </cell>
          <cell r="H302" t="str">
            <v>亀田(宏)</v>
          </cell>
        </row>
        <row r="303">
          <cell r="A303" t="str">
            <v>4517</v>
          </cell>
          <cell r="B303" t="str">
            <v>ニッコー　　　　</v>
          </cell>
          <cell r="C303" t="str">
            <v>ニッコー　　　　</v>
          </cell>
          <cell r="D303" t="str">
            <v xml:space="preserve">株式会社ニッコー                                            </v>
          </cell>
          <cell r="E303" t="str">
            <v xml:space="preserve">NIKKO CORPORATION        </v>
          </cell>
          <cell r="F303" t="str">
            <v>ｺﾝﾎﾟ</v>
          </cell>
          <cell r="G303">
            <v>23</v>
          </cell>
          <cell r="H303" t="str">
            <v>曽根</v>
          </cell>
        </row>
        <row r="304">
          <cell r="A304" t="str">
            <v>4519</v>
          </cell>
          <cell r="B304" t="str">
            <v>オイレス　　　</v>
          </cell>
          <cell r="C304" t="str">
            <v>オイレス4519　　　</v>
          </cell>
          <cell r="D304" t="str">
            <v>オイレス東日本販売　株式会社　　　　　　　　　　　　　　　　</v>
          </cell>
          <cell r="E304" t="str">
            <v>OIRESU HIGASHINIHON HANBA</v>
          </cell>
          <cell r="F304">
            <v>2</v>
          </cell>
          <cell r="G304">
            <v>43</v>
          </cell>
          <cell r="H304" t="str">
            <v>永田</v>
          </cell>
        </row>
        <row r="305">
          <cell r="A305" t="str">
            <v>4520</v>
          </cell>
          <cell r="B305" t="str">
            <v>日鍛バルブ　　</v>
          </cell>
          <cell r="C305" t="str">
            <v>日鍛バルブ　　</v>
          </cell>
          <cell r="D305" t="str">
            <v xml:space="preserve">日鍛バルブ　株式会社                                        </v>
          </cell>
          <cell r="E305" t="str">
            <v xml:space="preserve">NITTAN VALVE             </v>
          </cell>
          <cell r="F305">
            <v>1</v>
          </cell>
          <cell r="G305" t="str">
            <v>1L</v>
          </cell>
          <cell r="H305" t="str">
            <v>竹山</v>
          </cell>
        </row>
        <row r="306">
          <cell r="A306" t="str">
            <v>4523</v>
          </cell>
          <cell r="B306" t="str">
            <v>日本ビニロン</v>
          </cell>
          <cell r="C306" t="str">
            <v>日本ビニロン</v>
          </cell>
          <cell r="D306" t="str">
            <v xml:space="preserve">日本ビニロン株式会社                                        </v>
          </cell>
          <cell r="E306" t="str">
            <v xml:space="preserve">NIHON BINIRON            </v>
          </cell>
          <cell r="F306">
            <v>2</v>
          </cell>
          <cell r="G306" t="str">
            <v>4K</v>
          </cell>
          <cell r="H306" t="str">
            <v>石ケ森</v>
          </cell>
        </row>
        <row r="307">
          <cell r="A307" t="str">
            <v>4525</v>
          </cell>
          <cell r="B307" t="str">
            <v>ダンロップ　　</v>
          </cell>
          <cell r="C307" t="str">
            <v>ダンロップ　　</v>
          </cell>
          <cell r="D307" t="str">
            <v xml:space="preserve">ダンロップグッドイヤータイヤ　株式会社                      </v>
          </cell>
          <cell r="E307" t="str">
            <v xml:space="preserve">DUNLOP GOODYEAR TIRE     </v>
          </cell>
          <cell r="F307">
            <v>2</v>
          </cell>
          <cell r="G307">
            <v>44</v>
          </cell>
          <cell r="H307" t="str">
            <v>高橋</v>
          </cell>
        </row>
        <row r="308">
          <cell r="A308" t="str">
            <v>4526</v>
          </cell>
          <cell r="B308" t="str">
            <v>ジーエスユアサ</v>
          </cell>
          <cell r="C308" t="str">
            <v>ジーエスユアサ</v>
          </cell>
          <cell r="D308" t="str">
            <v xml:space="preserve">株式会社ジーエス・ユアサ　マニュファクチュアリング          </v>
          </cell>
          <cell r="E308" t="str">
            <v xml:space="preserve">GS YUASA MANUFACTURING   </v>
          </cell>
          <cell r="F308" t="str">
            <v>ｺﾝﾎﾟ</v>
          </cell>
          <cell r="G308">
            <v>26</v>
          </cell>
          <cell r="H308" t="str">
            <v>芥川</v>
          </cell>
        </row>
        <row r="309">
          <cell r="A309" t="str">
            <v>4527</v>
          </cell>
          <cell r="B309" t="str">
            <v>デンソー　　　</v>
          </cell>
          <cell r="C309" t="str">
            <v>デンソー4527　　　</v>
          </cell>
          <cell r="D309" t="str">
            <v>株式会社デンソー　　　　　　　　　　　　　　　　　　　　　　</v>
          </cell>
          <cell r="E309" t="str">
            <v xml:space="preserve">KA) DENSO                </v>
          </cell>
          <cell r="F309" t="str">
            <v>ｺﾝﾎﾟ</v>
          </cell>
          <cell r="G309">
            <v>26</v>
          </cell>
          <cell r="H309" t="str">
            <v>芥川</v>
          </cell>
        </row>
        <row r="310">
          <cell r="A310" t="str">
            <v>4529</v>
          </cell>
          <cell r="B310" t="str">
            <v>大同メタル　　</v>
          </cell>
          <cell r="C310" t="str">
            <v>大同メタル4529　　</v>
          </cell>
          <cell r="D310" t="str">
            <v>大同メタル工業　　　　　　　　　　　　　　　　　　　　　　　</v>
          </cell>
          <cell r="E310" t="str">
            <v xml:space="preserve">DAIDO METAL KOGYO        </v>
          </cell>
          <cell r="F310">
            <v>2</v>
          </cell>
          <cell r="G310">
            <v>44</v>
          </cell>
          <cell r="H310" t="str">
            <v>高橋</v>
          </cell>
        </row>
        <row r="311">
          <cell r="A311" t="str">
            <v>4530</v>
          </cell>
          <cell r="B311" t="str">
            <v>ファインシンター　　　　</v>
          </cell>
          <cell r="C311" t="str">
            <v>ファインシンター4530　　　　</v>
          </cell>
          <cell r="D311" t="str">
            <v xml:space="preserve">株式会社　ファインシンター                                  </v>
          </cell>
          <cell r="E311" t="str">
            <v xml:space="preserve">FINE SINTER CO;LTD       </v>
          </cell>
          <cell r="F311">
            <v>1</v>
          </cell>
          <cell r="G311" t="str">
            <v>1L</v>
          </cell>
          <cell r="H311" t="str">
            <v>竹山</v>
          </cell>
        </row>
        <row r="312">
          <cell r="A312" t="str">
            <v>4535</v>
          </cell>
          <cell r="B312" t="str">
            <v>やまと興業　　</v>
          </cell>
          <cell r="C312" t="str">
            <v>やまと興業4535　　</v>
          </cell>
          <cell r="D312" t="str">
            <v>やまと興業　　　　　　　　　　　　　　　　　　　　　　　　　</v>
          </cell>
          <cell r="E312" t="str">
            <v xml:space="preserve">YAMATO KOGYO             </v>
          </cell>
          <cell r="F312">
            <v>2</v>
          </cell>
          <cell r="G312" t="str">
            <v>4D</v>
          </cell>
          <cell r="H312" t="str">
            <v>小林</v>
          </cell>
        </row>
        <row r="313">
          <cell r="A313" t="str">
            <v>4536</v>
          </cell>
          <cell r="B313" t="str">
            <v>日本ピストンリング　</v>
          </cell>
          <cell r="C313" t="str">
            <v>日本ピストンリング4536　</v>
          </cell>
          <cell r="D313" t="str">
            <v>日本ピストンリング　　　　　　　　　　　　　　　　　　　　　</v>
          </cell>
          <cell r="E313" t="str">
            <v xml:space="preserve">NIHON PISTON RING        </v>
          </cell>
          <cell r="F313">
            <v>1</v>
          </cell>
          <cell r="G313" t="str">
            <v>1H</v>
          </cell>
          <cell r="H313" t="str">
            <v>金子</v>
          </cell>
        </row>
        <row r="314">
          <cell r="A314" t="str">
            <v>4541</v>
          </cell>
          <cell r="B314" t="str">
            <v>北辰工業　　　</v>
          </cell>
          <cell r="C314" t="str">
            <v>北辰工業4541　　　</v>
          </cell>
          <cell r="D314" t="str">
            <v>北辰工業　　　　　　　　　　　　　　　　　　　　　　　　　　</v>
          </cell>
          <cell r="E314" t="str">
            <v xml:space="preserve">HOKUSHIN KOGYO           </v>
          </cell>
          <cell r="F314">
            <v>2</v>
          </cell>
          <cell r="G314">
            <v>44</v>
          </cell>
          <cell r="H314" t="str">
            <v>高橋</v>
          </cell>
        </row>
        <row r="315">
          <cell r="A315" t="str">
            <v>4544</v>
          </cell>
          <cell r="B315" t="str">
            <v>古沢ゴム　　　</v>
          </cell>
          <cell r="C315" t="str">
            <v>古沢ゴム　　　</v>
          </cell>
          <cell r="D315" t="str">
            <v>古沢ゴム工業　　　　　　　　　　　　　　　　　　　　　　　　</v>
          </cell>
          <cell r="E315" t="str">
            <v xml:space="preserve">FURUSAWA GOMU            </v>
          </cell>
          <cell r="F315">
            <v>2</v>
          </cell>
          <cell r="G315">
            <v>44</v>
          </cell>
          <cell r="H315" t="str">
            <v>高橋</v>
          </cell>
        </row>
        <row r="316">
          <cell r="A316" t="str">
            <v>4545</v>
          </cell>
          <cell r="B316" t="str">
            <v>ＮＯＫ　　　　　　</v>
          </cell>
          <cell r="C316" t="str">
            <v>ＮＯＫ　　　　　　</v>
          </cell>
          <cell r="D316" t="str">
            <v xml:space="preserve">ＮＯＫ株式会社                                              </v>
          </cell>
          <cell r="E316" t="str">
            <v xml:space="preserve">N.O.K                    </v>
          </cell>
          <cell r="F316">
            <v>2</v>
          </cell>
          <cell r="G316">
            <v>44</v>
          </cell>
          <cell r="H316" t="str">
            <v>高橋</v>
          </cell>
        </row>
        <row r="317">
          <cell r="A317" t="str">
            <v>4547</v>
          </cell>
          <cell r="B317" t="str">
            <v>安福ゴム　　　</v>
          </cell>
          <cell r="C317" t="str">
            <v>安福ゴム4547　　　</v>
          </cell>
          <cell r="D317" t="str">
            <v>安福ゴム工業　　　　　　　　　　　　　　　　　　　　　　　　</v>
          </cell>
          <cell r="E317" t="str">
            <v xml:space="preserve">YASUFUKU GOMU            </v>
          </cell>
          <cell r="F317">
            <v>2</v>
          </cell>
          <cell r="G317">
            <v>44</v>
          </cell>
          <cell r="H317" t="str">
            <v>高橋</v>
          </cell>
        </row>
        <row r="318">
          <cell r="A318" t="str">
            <v>4548</v>
          </cell>
          <cell r="B318" t="str">
            <v>日本ピストンリング　　</v>
          </cell>
          <cell r="C318" t="str">
            <v>日本ピストンリング4548　　</v>
          </cell>
          <cell r="D318" t="str">
            <v xml:space="preserve">日本ピストンリング株式会社                                  </v>
          </cell>
          <cell r="E318" t="str">
            <v xml:space="preserve">NIHON PISTONRING         </v>
          </cell>
          <cell r="F318">
            <v>1</v>
          </cell>
          <cell r="G318" t="str">
            <v>1H</v>
          </cell>
          <cell r="H318" t="str">
            <v>金子</v>
          </cell>
        </row>
        <row r="319">
          <cell r="A319" t="str">
            <v>4551</v>
          </cell>
          <cell r="B319" t="str">
            <v>サン化学　　　</v>
          </cell>
          <cell r="C319" t="str">
            <v>サン化学4551　　　</v>
          </cell>
          <cell r="D319" t="str">
            <v>サン化学工業　　　　　　　　　　　　　　　　　　　　　　　　</v>
          </cell>
          <cell r="E319" t="str">
            <v xml:space="preserve">SAN KAGAKU KOGYO         </v>
          </cell>
          <cell r="F319">
            <v>2</v>
          </cell>
          <cell r="G319">
            <v>44</v>
          </cell>
          <cell r="H319" t="str">
            <v>高橋</v>
          </cell>
        </row>
        <row r="320">
          <cell r="A320" t="str">
            <v>4552</v>
          </cell>
          <cell r="B320" t="str">
            <v>日本精機　　　　</v>
          </cell>
          <cell r="C320" t="str">
            <v>日本精機　　　　</v>
          </cell>
          <cell r="D320" t="str">
            <v xml:space="preserve">日本精機　株式会社                                          </v>
          </cell>
          <cell r="E320" t="str">
            <v xml:space="preserve">NIPPON SEIKI             </v>
          </cell>
          <cell r="F320" t="str">
            <v>ｺﾝﾎﾟ</v>
          </cell>
          <cell r="G320">
            <v>22</v>
          </cell>
          <cell r="H320" t="str">
            <v>榛村</v>
          </cell>
        </row>
        <row r="321">
          <cell r="A321" t="str">
            <v>4553</v>
          </cell>
          <cell r="B321" t="str">
            <v>日本精工　　　　</v>
          </cell>
          <cell r="C321" t="str">
            <v>日本精工　　　　</v>
          </cell>
          <cell r="D321" t="str">
            <v xml:space="preserve">日本精工株式会社　中部日本浜松自動車部                      </v>
          </cell>
          <cell r="E321" t="str">
            <v xml:space="preserve">NIHONSEIKO               </v>
          </cell>
          <cell r="F321">
            <v>2</v>
          </cell>
          <cell r="G321">
            <v>43</v>
          </cell>
          <cell r="H321" t="str">
            <v>永田</v>
          </cell>
        </row>
        <row r="322">
          <cell r="A322" t="str">
            <v>4556</v>
          </cell>
          <cell r="B322" t="str">
            <v>浜松ガスケット　</v>
          </cell>
          <cell r="C322" t="str">
            <v>浜松ガスケット4556　</v>
          </cell>
          <cell r="D322" t="str">
            <v>浜松ガスケット　　　　　　　　　　　　　　　　　　　　　　　</v>
          </cell>
          <cell r="E322" t="str">
            <v xml:space="preserve">HAMAMATSU GASKET         </v>
          </cell>
          <cell r="F322">
            <v>2</v>
          </cell>
          <cell r="G322">
            <v>41</v>
          </cell>
          <cell r="H322" t="str">
            <v>下田</v>
          </cell>
        </row>
        <row r="323">
          <cell r="A323" t="str">
            <v>4557</v>
          </cell>
          <cell r="B323" t="str">
            <v>倉本産業　　　</v>
          </cell>
          <cell r="C323" t="str">
            <v>倉本産業4557　　　</v>
          </cell>
          <cell r="D323" t="str">
            <v>倉本産業　　　　　　　　　　　　　　　　　　　　　　　　　　</v>
          </cell>
          <cell r="E323" t="str">
            <v xml:space="preserve">KURAMOTO SANGYO          </v>
          </cell>
          <cell r="F323">
            <v>2</v>
          </cell>
          <cell r="G323" t="str">
            <v>4C</v>
          </cell>
          <cell r="H323" t="str">
            <v>江塚</v>
          </cell>
        </row>
        <row r="324">
          <cell r="A324" t="str">
            <v>4558</v>
          </cell>
          <cell r="B324" t="str">
            <v>特殊陶業　　　　</v>
          </cell>
          <cell r="C324" t="str">
            <v>特殊陶業　　　　</v>
          </cell>
          <cell r="D324" t="str">
            <v xml:space="preserve">日本特殊陶業株式会社                                        </v>
          </cell>
          <cell r="E324" t="str">
            <v xml:space="preserve">NIHON TOKUSYU TOGYO      </v>
          </cell>
          <cell r="F324">
            <v>1</v>
          </cell>
          <cell r="G324" t="str">
            <v>1H</v>
          </cell>
          <cell r="H324" t="str">
            <v>金子</v>
          </cell>
        </row>
        <row r="325">
          <cell r="A325" t="str">
            <v>4559</v>
          </cell>
          <cell r="B325" t="str">
            <v>日本トムソン　　　　</v>
          </cell>
          <cell r="C325" t="str">
            <v>日本トムソン　　　　</v>
          </cell>
          <cell r="D325" t="str">
            <v xml:space="preserve">日本トムソン株式会社　浜松支店                              </v>
          </cell>
          <cell r="E325" t="str">
            <v xml:space="preserve">NIPPON TOMSON            </v>
          </cell>
          <cell r="F325">
            <v>2</v>
          </cell>
          <cell r="G325">
            <v>43</v>
          </cell>
          <cell r="H325" t="str">
            <v>永田</v>
          </cell>
        </row>
        <row r="326">
          <cell r="A326" t="str">
            <v>4560</v>
          </cell>
          <cell r="B326" t="str">
            <v>東京特殊　　　</v>
          </cell>
          <cell r="C326" t="str">
            <v>東京特殊　　　</v>
          </cell>
          <cell r="D326" t="str">
            <v>東京特殊印刷工業　　　　　　　　　　　　　　　　　　　　　　</v>
          </cell>
          <cell r="E326" t="str">
            <v xml:space="preserve">TOKYO TOKUSHU INSATSU    </v>
          </cell>
          <cell r="F326">
            <v>2</v>
          </cell>
          <cell r="G326" t="str">
            <v>4C</v>
          </cell>
          <cell r="H326" t="str">
            <v>江塚</v>
          </cell>
        </row>
        <row r="327">
          <cell r="A327" t="str">
            <v>4561</v>
          </cell>
          <cell r="B327" t="str">
            <v>昭栄商会　　　　</v>
          </cell>
          <cell r="C327" t="str">
            <v>昭栄商会4561　　　　</v>
          </cell>
          <cell r="D327" t="str">
            <v xml:space="preserve">昭栄商会                                                    </v>
          </cell>
          <cell r="E327" t="str">
            <v xml:space="preserve">SHOEI SHOKAI             </v>
          </cell>
          <cell r="F327">
            <v>2</v>
          </cell>
          <cell r="G327">
            <v>43</v>
          </cell>
          <cell r="H327" t="str">
            <v>永田</v>
          </cell>
        </row>
        <row r="328">
          <cell r="A328" t="str">
            <v>4562</v>
          </cell>
          <cell r="B328" t="str">
            <v>畔柳工業　　　</v>
          </cell>
          <cell r="C328" t="str">
            <v>畔柳工業4562　　　</v>
          </cell>
          <cell r="D328" t="str">
            <v>畔柳工業　　　　　　　　　　　　　　　　　　　　　　　　　　</v>
          </cell>
          <cell r="E328" t="str">
            <v xml:space="preserve">KUROYAMAGI KOGYO         </v>
          </cell>
          <cell r="F328">
            <v>2</v>
          </cell>
          <cell r="G328" t="str">
            <v>4C</v>
          </cell>
          <cell r="H328" t="str">
            <v>江塚</v>
          </cell>
        </row>
        <row r="329">
          <cell r="A329" t="str">
            <v>4564</v>
          </cell>
          <cell r="B329" t="str">
            <v>松野製作所　　</v>
          </cell>
          <cell r="C329" t="str">
            <v>松野製作所4564　</v>
          </cell>
          <cell r="D329" t="str">
            <v>松野製作所　　　　　　　　　　　　　　　　　　　　　　　　　</v>
          </cell>
          <cell r="E329" t="str">
            <v xml:space="preserve">MATSUNO SEISAKUSHO       </v>
          </cell>
          <cell r="F329">
            <v>2</v>
          </cell>
          <cell r="G329" t="str">
            <v>4C</v>
          </cell>
          <cell r="H329" t="str">
            <v>江塚</v>
          </cell>
        </row>
        <row r="330">
          <cell r="A330" t="str">
            <v>4574</v>
          </cell>
          <cell r="B330" t="str">
            <v>キャタラー　　</v>
          </cell>
          <cell r="C330" t="str">
            <v>キャタラー　　</v>
          </cell>
          <cell r="D330" t="str">
            <v xml:space="preserve">キャタラー                                                  </v>
          </cell>
          <cell r="E330" t="str">
            <v xml:space="preserve">CATALER                  </v>
          </cell>
          <cell r="F330">
            <v>2</v>
          </cell>
          <cell r="G330" t="str">
            <v>4B</v>
          </cell>
          <cell r="H330" t="str">
            <v>岡本</v>
          </cell>
        </row>
        <row r="331">
          <cell r="A331" t="str">
            <v>4575</v>
          </cell>
          <cell r="B331" t="str">
            <v>サクラ工業　　</v>
          </cell>
          <cell r="C331" t="str">
            <v>サクラ工業4575　　</v>
          </cell>
          <cell r="D331" t="str">
            <v>サクラ工業　株式会社　　　　　　　　　　　　　　　　　　　　</v>
          </cell>
          <cell r="E331" t="str">
            <v xml:space="preserve">SAKURA KOGYO             </v>
          </cell>
          <cell r="F331">
            <v>2</v>
          </cell>
          <cell r="G331" t="str">
            <v>4B</v>
          </cell>
          <cell r="H331" t="str">
            <v>岡本</v>
          </cell>
        </row>
        <row r="332">
          <cell r="A332" t="str">
            <v>4577</v>
          </cell>
          <cell r="B332" t="str">
            <v>フジコーポレーション　</v>
          </cell>
          <cell r="C332" t="str">
            <v>フジコーポレーション4577　</v>
          </cell>
          <cell r="D332" t="str">
            <v>株式会社　フジコーポレーション　　　　　　　　　　　　　　　</v>
          </cell>
          <cell r="E332" t="str">
            <v xml:space="preserve">FUJI CORPORATION         </v>
          </cell>
          <cell r="F332">
            <v>2</v>
          </cell>
          <cell r="G332" t="str">
            <v>4E</v>
          </cell>
          <cell r="H332" t="str">
            <v>松浦</v>
          </cell>
        </row>
        <row r="333">
          <cell r="A333" t="str">
            <v>4582</v>
          </cell>
          <cell r="B333" t="str">
            <v>サクラ工業　　</v>
          </cell>
          <cell r="C333" t="str">
            <v>サクラ工業4582　　</v>
          </cell>
          <cell r="D333" t="str">
            <v xml:space="preserve">サクラ工業株式会社                                          </v>
          </cell>
          <cell r="E333" t="str">
            <v xml:space="preserve">SAKURAKOGYO              </v>
          </cell>
          <cell r="F333">
            <v>2</v>
          </cell>
          <cell r="G333" t="str">
            <v>4B</v>
          </cell>
          <cell r="H333" t="str">
            <v>岡本</v>
          </cell>
        </row>
        <row r="334">
          <cell r="A334" t="str">
            <v>4585</v>
          </cell>
          <cell r="B334" t="str">
            <v>マルイチ　　　</v>
          </cell>
          <cell r="C334" t="str">
            <v>マルイチ4585　　　</v>
          </cell>
          <cell r="D334" t="str">
            <v>マルイチ　　　　　　　　　　　　　　　　　　　　　　　　　　</v>
          </cell>
          <cell r="E334" t="str">
            <v xml:space="preserve">MARUICHI                 </v>
          </cell>
          <cell r="F334">
            <v>2</v>
          </cell>
          <cell r="G334">
            <v>45</v>
          </cell>
          <cell r="H334" t="str">
            <v>亀田(宏)</v>
          </cell>
        </row>
        <row r="335">
          <cell r="A335" t="str">
            <v>4590</v>
          </cell>
          <cell r="B335" t="str">
            <v>柳河ﾃｸﾉﾌｫｰｼﾞ</v>
          </cell>
          <cell r="C335" t="str">
            <v>柳河ﾃｸﾉﾌｫｰｼﾞ</v>
          </cell>
          <cell r="D335" t="str">
            <v>柳河ﾃｸﾉﾌｫｰｼﾞ㈱</v>
          </cell>
          <cell r="E335" t="str">
            <v xml:space="preserve">NAKAMURA TANZO           </v>
          </cell>
          <cell r="F335">
            <v>1</v>
          </cell>
          <cell r="G335" t="str">
            <v>1L</v>
          </cell>
          <cell r="H335" t="str">
            <v>竹山</v>
          </cell>
        </row>
        <row r="336">
          <cell r="A336" t="str">
            <v>4595</v>
          </cell>
          <cell r="B336" t="str">
            <v>豊田合成　　　</v>
          </cell>
          <cell r="C336" t="str">
            <v>豊田合成4595　　　</v>
          </cell>
          <cell r="D336" t="str">
            <v>豊田合成　株式会社　　　　　　　　　　　　　　　　　　　　　</v>
          </cell>
          <cell r="E336" t="str">
            <v xml:space="preserve">TOYODA GOSEI             </v>
          </cell>
          <cell r="F336">
            <v>2</v>
          </cell>
          <cell r="G336">
            <v>44</v>
          </cell>
          <cell r="H336" t="str">
            <v>高橋</v>
          </cell>
        </row>
        <row r="337">
          <cell r="A337" t="str">
            <v>4598</v>
          </cell>
          <cell r="B337" t="str">
            <v>日本発条　　　　</v>
          </cell>
          <cell r="C337" t="str">
            <v>日本発条　　　　</v>
          </cell>
          <cell r="D337" t="str">
            <v xml:space="preserve">日本発条株式会社　浜松支店                                  </v>
          </cell>
          <cell r="E337" t="str">
            <v xml:space="preserve">NIHON HATSUJO            </v>
          </cell>
          <cell r="F337">
            <v>2</v>
          </cell>
          <cell r="G337" t="str">
            <v>4H</v>
          </cell>
          <cell r="H337" t="str">
            <v>竹本</v>
          </cell>
        </row>
        <row r="338">
          <cell r="A338" t="str">
            <v>4620</v>
          </cell>
          <cell r="B338" t="str">
            <v>ニッセイ　　　　</v>
          </cell>
          <cell r="C338" t="str">
            <v>ニッセイ　　　　</v>
          </cell>
          <cell r="D338" t="str">
            <v xml:space="preserve">株式会社　ニッセイ                                          </v>
          </cell>
          <cell r="E338" t="str">
            <v xml:space="preserve">KK.NISSEI                </v>
          </cell>
          <cell r="F338">
            <v>1</v>
          </cell>
          <cell r="G338" t="str">
            <v>1D</v>
          </cell>
          <cell r="H338" t="str">
            <v>芹田</v>
          </cell>
        </row>
        <row r="339">
          <cell r="A339" t="str">
            <v>4660</v>
          </cell>
          <cell r="B339" t="str">
            <v>千代田製作所　　　　　　　　　</v>
          </cell>
          <cell r="C339" t="str">
            <v>千代田製作4660　　　　　　　　</v>
          </cell>
          <cell r="D339" t="str">
            <v>株式会社　千代田製作所　　　　　　　　　　　　　　　　　　　</v>
          </cell>
          <cell r="E339" t="str">
            <v xml:space="preserve">CHIYODA SEISAKUJO        </v>
          </cell>
          <cell r="F339">
            <v>2</v>
          </cell>
          <cell r="G339" t="str">
            <v>4K</v>
          </cell>
          <cell r="H339" t="str">
            <v>石ケ森</v>
          </cell>
        </row>
        <row r="340">
          <cell r="A340" t="str">
            <v>4679</v>
          </cell>
          <cell r="B340" t="str">
            <v>名塚製作所　　</v>
          </cell>
          <cell r="C340" t="str">
            <v>名塚製作所4679　</v>
          </cell>
          <cell r="D340" t="str">
            <v xml:space="preserve">株式会社名塚製作所                                          </v>
          </cell>
          <cell r="E340" t="str">
            <v xml:space="preserve">NAZUKA SEISAKUSHO        </v>
          </cell>
          <cell r="F340">
            <v>2</v>
          </cell>
          <cell r="G340" t="str">
            <v>4C</v>
          </cell>
          <cell r="H340" t="str">
            <v>江塚</v>
          </cell>
        </row>
        <row r="341">
          <cell r="A341" t="str">
            <v>4726</v>
          </cell>
          <cell r="B341" t="str">
            <v>日進製作所　　</v>
          </cell>
          <cell r="C341" t="str">
            <v>日進製作所　　</v>
          </cell>
          <cell r="D341" t="str">
            <v>株式会社　日進製作所　　　　　　　　　　　　　　　　　　　　</v>
          </cell>
          <cell r="E341" t="str">
            <v xml:space="preserve">NISSIN SEISAKU           </v>
          </cell>
          <cell r="F341">
            <v>1</v>
          </cell>
          <cell r="G341" t="str">
            <v>1L</v>
          </cell>
          <cell r="H341" t="str">
            <v>竹山</v>
          </cell>
        </row>
        <row r="342">
          <cell r="A342" t="str">
            <v>4736</v>
          </cell>
          <cell r="B342" t="str">
            <v>ＮＴ精密　　　</v>
          </cell>
          <cell r="C342" t="str">
            <v>ＮＴ精密　　　</v>
          </cell>
          <cell r="D342" t="str">
            <v>エヌティー精密株式会社　　　　　　　　　　　　　　　　　　　</v>
          </cell>
          <cell r="E342" t="str">
            <v xml:space="preserve">NT SEIMITSU K.K          </v>
          </cell>
          <cell r="F342">
            <v>1</v>
          </cell>
          <cell r="G342" t="str">
            <v>1C</v>
          </cell>
          <cell r="H342" t="str">
            <v>進藤</v>
          </cell>
        </row>
        <row r="343">
          <cell r="A343" t="str">
            <v>4739</v>
          </cell>
          <cell r="B343" t="str">
            <v>横浜ゴムＭ　　</v>
          </cell>
          <cell r="C343" t="str">
            <v>横浜ゴムＭ4739　　</v>
          </cell>
          <cell r="D343" t="str">
            <v xml:space="preserve">横浜ゴムＭＢＭ　株式会社                                    </v>
          </cell>
          <cell r="E343" t="str">
            <v xml:space="preserve">YOKOHAMA GOMU KOGYOHIN   </v>
          </cell>
          <cell r="F343">
            <v>2</v>
          </cell>
          <cell r="G343">
            <v>41</v>
          </cell>
          <cell r="H343" t="str">
            <v>下田</v>
          </cell>
        </row>
        <row r="344">
          <cell r="A344" t="str">
            <v>4740</v>
          </cell>
          <cell r="B344" t="str">
            <v>新居精機　　　</v>
          </cell>
          <cell r="C344" t="str">
            <v>新居精機4740　　　</v>
          </cell>
          <cell r="D344" t="str">
            <v>新居精機株式会社　　　　　　　　　　　　　　　　　　　　　　</v>
          </cell>
          <cell r="E344" t="str">
            <v xml:space="preserve">ARAI SEIKI               </v>
          </cell>
          <cell r="F344">
            <v>2</v>
          </cell>
          <cell r="G344" t="str">
            <v>4C</v>
          </cell>
          <cell r="H344" t="str">
            <v>江塚</v>
          </cell>
        </row>
        <row r="345">
          <cell r="A345" t="str">
            <v>4742</v>
          </cell>
          <cell r="B345" t="str">
            <v>ミネベア　　　　</v>
          </cell>
          <cell r="C345" t="str">
            <v>ミネベア　　　　</v>
          </cell>
          <cell r="D345" t="str">
            <v xml:space="preserve">ミネベア株式会社　自動車販売部                              </v>
          </cell>
          <cell r="E345" t="str">
            <v xml:space="preserve">MINEBEA CO;LTD.          </v>
          </cell>
          <cell r="F345">
            <v>2</v>
          </cell>
          <cell r="G345">
            <v>43</v>
          </cell>
          <cell r="H345" t="str">
            <v>永田</v>
          </cell>
        </row>
        <row r="346">
          <cell r="A346" t="str">
            <v>4770</v>
          </cell>
          <cell r="B346" t="str">
            <v>日信工業　　　　</v>
          </cell>
          <cell r="C346" t="str">
            <v>日信工業　　　　</v>
          </cell>
          <cell r="D346" t="str">
            <v xml:space="preserve">日信工業株式会社                                            </v>
          </cell>
          <cell r="E346" t="str">
            <v xml:space="preserve">NISSHIN KOGYO            </v>
          </cell>
          <cell r="F346" t="str">
            <v>ｺﾝﾎﾟ</v>
          </cell>
          <cell r="G346">
            <v>21</v>
          </cell>
          <cell r="H346" t="str">
            <v>寺井</v>
          </cell>
        </row>
        <row r="347">
          <cell r="A347" t="str">
            <v>4820</v>
          </cell>
          <cell r="B347" t="str">
            <v>中川産業　　　　</v>
          </cell>
          <cell r="C347" t="str">
            <v>中川産業　　　　</v>
          </cell>
          <cell r="D347" t="str">
            <v xml:space="preserve">中川産業株式会社                                            </v>
          </cell>
          <cell r="E347" t="str">
            <v xml:space="preserve">NAKAGAWA SANGYO          </v>
          </cell>
          <cell r="F347">
            <v>2</v>
          </cell>
          <cell r="G347" t="str">
            <v>4B</v>
          </cell>
          <cell r="H347" t="str">
            <v>岡本</v>
          </cell>
        </row>
        <row r="348">
          <cell r="A348" t="str">
            <v>4832</v>
          </cell>
          <cell r="B348" t="str">
            <v>ティラド　　　　</v>
          </cell>
          <cell r="C348" t="str">
            <v>ティラド4832　　　　</v>
          </cell>
          <cell r="D348" t="str">
            <v xml:space="preserve">株式会社　ティラド                                          </v>
          </cell>
          <cell r="E348" t="str">
            <v xml:space="preserve">T.RAD CO LTD             </v>
          </cell>
          <cell r="F348" t="str">
            <v>ｺﾝﾎﾟ</v>
          </cell>
          <cell r="G348">
            <v>26</v>
          </cell>
          <cell r="H348" t="str">
            <v>芥川</v>
          </cell>
        </row>
        <row r="349">
          <cell r="A349" t="str">
            <v>4849</v>
          </cell>
          <cell r="B349" t="str">
            <v>モリック　　　　</v>
          </cell>
          <cell r="C349" t="str">
            <v>モリック4849　　　　</v>
          </cell>
          <cell r="D349" t="str">
            <v xml:space="preserve">株式会社　モリック                                          </v>
          </cell>
          <cell r="E349" t="str">
            <v xml:space="preserve">MORIC                    </v>
          </cell>
          <cell r="F349" t="str">
            <v>ｺﾝﾎﾟ</v>
          </cell>
          <cell r="G349">
            <v>23</v>
          </cell>
          <cell r="H349" t="str">
            <v>曽根</v>
          </cell>
        </row>
        <row r="350">
          <cell r="A350" t="str">
            <v>4864</v>
          </cell>
          <cell r="B350" t="str">
            <v>山宗　　　　　</v>
          </cell>
          <cell r="C350" t="str">
            <v>山宗4864　　　　　</v>
          </cell>
          <cell r="D350" t="str">
            <v>山宗株式会社　　　　　　　　　　　　　　　　　　　　　　　　</v>
          </cell>
          <cell r="E350" t="str">
            <v xml:space="preserve">YAMASO                   </v>
          </cell>
          <cell r="F350">
            <v>2</v>
          </cell>
          <cell r="G350" t="str">
            <v>4K</v>
          </cell>
          <cell r="H350" t="str">
            <v>石ケ森</v>
          </cell>
        </row>
        <row r="351">
          <cell r="A351" t="str">
            <v>4868</v>
          </cell>
          <cell r="B351" t="str">
            <v>エヌティー精密</v>
          </cell>
          <cell r="C351" t="str">
            <v>エヌティー精密</v>
          </cell>
          <cell r="D351" t="str">
            <v xml:space="preserve">エヌティー精密株式会社                                      </v>
          </cell>
          <cell r="E351" t="str">
            <v xml:space="preserve">NT SEIMITSU CO.,LTD      </v>
          </cell>
          <cell r="F351">
            <v>1</v>
          </cell>
          <cell r="G351" t="str">
            <v>1C</v>
          </cell>
          <cell r="H351" t="str">
            <v>進藤</v>
          </cell>
        </row>
        <row r="352">
          <cell r="A352" t="str">
            <v>4893</v>
          </cell>
          <cell r="B352" t="str">
            <v>新ディック　　</v>
          </cell>
          <cell r="C352" t="str">
            <v>新ディック　　</v>
          </cell>
          <cell r="D352" t="str">
            <v xml:space="preserve">新ディック化工株式会社　大阪営業所                          </v>
          </cell>
          <cell r="E352" t="str">
            <v xml:space="preserve">SHIN DIC KAKO            </v>
          </cell>
          <cell r="F352" t="str">
            <v>原材料</v>
          </cell>
          <cell r="G352" t="str">
            <v>4V</v>
          </cell>
          <cell r="H352" t="str">
            <v>狩野</v>
          </cell>
        </row>
        <row r="353">
          <cell r="A353" t="str">
            <v>4906</v>
          </cell>
          <cell r="B353" t="str">
            <v>ニチリン　　　　</v>
          </cell>
          <cell r="C353" t="str">
            <v>ニチリン4906　　　　</v>
          </cell>
          <cell r="D353" t="str">
            <v xml:space="preserve">株式会社ニチリン                                            </v>
          </cell>
          <cell r="E353" t="str">
            <v xml:space="preserve">K.K. NICHIRIN            </v>
          </cell>
          <cell r="F353" t="str">
            <v>ｺﾝﾎﾟ</v>
          </cell>
          <cell r="G353">
            <v>23</v>
          </cell>
          <cell r="H353" t="str">
            <v>曽根</v>
          </cell>
        </row>
        <row r="354">
          <cell r="A354" t="str">
            <v>4908</v>
          </cell>
          <cell r="B354" t="str">
            <v>長野ゴム　　　　</v>
          </cell>
          <cell r="C354" t="str">
            <v>長野ゴム　　　　</v>
          </cell>
          <cell r="D354" t="str">
            <v xml:space="preserve">長野ゴム工業　株式会社                                      </v>
          </cell>
          <cell r="E354" t="str">
            <v xml:space="preserve">NAGANO GOMU KOGYO        </v>
          </cell>
          <cell r="F354">
            <v>2</v>
          </cell>
          <cell r="G354">
            <v>44</v>
          </cell>
          <cell r="H354" t="str">
            <v>高橋</v>
          </cell>
        </row>
        <row r="355">
          <cell r="A355" t="str">
            <v>4915</v>
          </cell>
          <cell r="B355" t="str">
            <v>ニフコ　　　　　　</v>
          </cell>
          <cell r="C355" t="str">
            <v>ニフコ　　　　　　</v>
          </cell>
          <cell r="D355" t="str">
            <v xml:space="preserve">株式会社ニフコ                                              </v>
          </cell>
          <cell r="E355" t="str">
            <v xml:space="preserve">NIFUKO                   </v>
          </cell>
          <cell r="F355">
            <v>2</v>
          </cell>
          <cell r="G355">
            <v>43</v>
          </cell>
          <cell r="H355" t="str">
            <v>永田</v>
          </cell>
        </row>
        <row r="356">
          <cell r="A356" t="str">
            <v>4921</v>
          </cell>
          <cell r="B356" t="str">
            <v>メイラ　　　　　　</v>
          </cell>
          <cell r="C356" t="str">
            <v>メイラ　　　　　　</v>
          </cell>
          <cell r="D356" t="str">
            <v xml:space="preserve">メイラ株式会社                                              </v>
          </cell>
          <cell r="E356" t="str">
            <v xml:space="preserve">MEIRA                    </v>
          </cell>
          <cell r="F356">
            <v>2</v>
          </cell>
          <cell r="G356">
            <v>45</v>
          </cell>
          <cell r="H356" t="str">
            <v>亀田(宏)</v>
          </cell>
        </row>
        <row r="357">
          <cell r="A357" t="str">
            <v>4925</v>
          </cell>
          <cell r="B357" t="str">
            <v>新日本テクノカーボン</v>
          </cell>
          <cell r="C357" t="str">
            <v>新日本テクノカーボン</v>
          </cell>
          <cell r="D357" t="str">
            <v xml:space="preserve">新日本テクノカーボン株式会社                                </v>
          </cell>
          <cell r="E357" t="str">
            <v>SHIN NIPPON TECHNO CARBON</v>
          </cell>
          <cell r="F357">
            <v>2</v>
          </cell>
          <cell r="G357" t="str">
            <v>4B</v>
          </cell>
          <cell r="H357" t="str">
            <v>岡本</v>
          </cell>
        </row>
        <row r="358">
          <cell r="A358" t="str">
            <v>4926</v>
          </cell>
          <cell r="B358" t="str">
            <v>東洋濾器　</v>
          </cell>
          <cell r="C358" t="str">
            <v>東洋濾器4926　</v>
          </cell>
          <cell r="D358" t="str">
            <v xml:space="preserve">東洋ロ器製造株式会社                                        </v>
          </cell>
          <cell r="E358" t="str">
            <v xml:space="preserve">TOYOROKI                 </v>
          </cell>
          <cell r="F358">
            <v>1</v>
          </cell>
          <cell r="G358" t="str">
            <v>1H</v>
          </cell>
          <cell r="H358" t="str">
            <v>金子</v>
          </cell>
        </row>
        <row r="359">
          <cell r="A359" t="str">
            <v>4940</v>
          </cell>
          <cell r="B359" t="str">
            <v>テクノポリマー</v>
          </cell>
          <cell r="C359" t="str">
            <v>テクノポリマー</v>
          </cell>
          <cell r="D359" t="str">
            <v xml:space="preserve">テクノポリマー株式会社　名古屋支店                          </v>
          </cell>
          <cell r="E359" t="str">
            <v xml:space="preserve">TECHNO POLYMER CO.,LTD.  </v>
          </cell>
          <cell r="F359" t="str">
            <v>原材料</v>
          </cell>
          <cell r="G359" t="str">
            <v>4V</v>
          </cell>
          <cell r="H359" t="str">
            <v>狩野</v>
          </cell>
        </row>
        <row r="360">
          <cell r="A360" t="str">
            <v>4984</v>
          </cell>
          <cell r="B360" t="str">
            <v>ローヤル電機　</v>
          </cell>
          <cell r="C360" t="str">
            <v>ローヤル電機　</v>
          </cell>
          <cell r="D360" t="str">
            <v xml:space="preserve">ローヤル電機株式会社                                        </v>
          </cell>
          <cell r="E360" t="str">
            <v xml:space="preserve">ROYARUDENKI              </v>
          </cell>
          <cell r="F360">
            <v>2</v>
          </cell>
          <cell r="G360" t="str">
            <v>4C</v>
          </cell>
          <cell r="H360" t="str">
            <v>江塚</v>
          </cell>
        </row>
        <row r="361">
          <cell r="A361" t="str">
            <v>5069</v>
          </cell>
          <cell r="B361" t="str">
            <v>山和鋼管　　　</v>
          </cell>
          <cell r="C361" t="str">
            <v>山和鋼管　　　</v>
          </cell>
          <cell r="D361" t="str">
            <v>山和鋼管株式会社　　　　　　　　　　　　　　　　　　　　　　</v>
          </cell>
          <cell r="E361" t="str">
            <v xml:space="preserve">SANWAKOUKAN              </v>
          </cell>
          <cell r="F361" t="str">
            <v>原材料</v>
          </cell>
          <cell r="G361" t="str">
            <v>4W</v>
          </cell>
          <cell r="H361" t="str">
            <v>鈴木(宏)</v>
          </cell>
        </row>
        <row r="362">
          <cell r="A362" t="str">
            <v>5092</v>
          </cell>
          <cell r="B362" t="str">
            <v>ショーワ　　　　</v>
          </cell>
          <cell r="C362" t="str">
            <v>ショーワ5092　　　　</v>
          </cell>
          <cell r="D362" t="str">
            <v xml:space="preserve">株式会社ショーワ　秦野工場                                  </v>
          </cell>
          <cell r="E362" t="str">
            <v xml:space="preserve">SHOWA HATANOKOUJYOU      </v>
          </cell>
          <cell r="F362">
            <v>1</v>
          </cell>
          <cell r="G362" t="str">
            <v>1G</v>
          </cell>
          <cell r="H362" t="str">
            <v>藤尾</v>
          </cell>
        </row>
        <row r="363">
          <cell r="A363" t="str">
            <v>5207</v>
          </cell>
          <cell r="B363" t="str">
            <v>大同メタル　　</v>
          </cell>
          <cell r="C363" t="str">
            <v>大同メタル5207　　</v>
          </cell>
          <cell r="D363" t="str">
            <v xml:space="preserve">大同メタル工業　株式会社（エヌデーシー）                    </v>
          </cell>
          <cell r="E363" t="str">
            <v xml:space="preserve">DAIDO METAL(N.D.C)       </v>
          </cell>
          <cell r="F363">
            <v>2</v>
          </cell>
          <cell r="G363">
            <v>43</v>
          </cell>
          <cell r="H363" t="str">
            <v>永田</v>
          </cell>
        </row>
        <row r="364">
          <cell r="A364" t="str">
            <v>5250</v>
          </cell>
          <cell r="B364" t="str">
            <v>東洋精器　　　</v>
          </cell>
          <cell r="C364" t="str">
            <v>東洋精器5250　　　</v>
          </cell>
          <cell r="D364" t="str">
            <v>東洋精器（株）テックイトウ　　　　　　　　　　　　　　　　　</v>
          </cell>
          <cell r="E364" t="str">
            <v xml:space="preserve">TOYOSEIKI TEKKUITO       </v>
          </cell>
          <cell r="F364">
            <v>1</v>
          </cell>
          <cell r="G364" t="str">
            <v>1D</v>
          </cell>
          <cell r="H364" t="str">
            <v>芹田</v>
          </cell>
        </row>
        <row r="365">
          <cell r="A365" t="str">
            <v>5262</v>
          </cell>
          <cell r="B365" t="str">
            <v>協栄製作所　　</v>
          </cell>
          <cell r="C365" t="str">
            <v>協栄製作5262</v>
          </cell>
          <cell r="D365" t="str">
            <v>株式会社　協栄製作所　　　　　　　　　　　　　　　　　　　　</v>
          </cell>
          <cell r="E365" t="str">
            <v xml:space="preserve">KYOUEI SEISAKU           </v>
          </cell>
          <cell r="F365">
            <v>2</v>
          </cell>
          <cell r="G365" t="str">
            <v>4E</v>
          </cell>
          <cell r="H365" t="str">
            <v>松浦</v>
          </cell>
        </row>
        <row r="366">
          <cell r="A366" t="str">
            <v>5264</v>
          </cell>
          <cell r="B366" t="str">
            <v>協栄製作所　　</v>
          </cell>
          <cell r="C366" t="str">
            <v>協栄製作5264</v>
          </cell>
          <cell r="D366" t="str">
            <v>株式会社　協栄製作所　　　　　　　　　　　　　　　　　　　　</v>
          </cell>
          <cell r="E366" t="str">
            <v xml:space="preserve">KYOEI SEISAKU            </v>
          </cell>
          <cell r="F366">
            <v>2</v>
          </cell>
          <cell r="G366" t="str">
            <v>4E</v>
          </cell>
          <cell r="H366" t="str">
            <v>松浦</v>
          </cell>
        </row>
        <row r="367">
          <cell r="A367" t="str">
            <v>5274</v>
          </cell>
          <cell r="B367" t="str">
            <v>日本ピストンリング</v>
          </cell>
          <cell r="C367" t="str">
            <v>日本ピストンリング5274</v>
          </cell>
          <cell r="D367" t="str">
            <v xml:space="preserve">日本ピストンリング株式会社　ＦＣ部                          </v>
          </cell>
          <cell r="E367" t="str">
            <v xml:space="preserve">NIHON PISTON RING FC-BU  </v>
          </cell>
          <cell r="F367">
            <v>1</v>
          </cell>
          <cell r="G367" t="str">
            <v>1H</v>
          </cell>
          <cell r="H367" t="str">
            <v>金子</v>
          </cell>
        </row>
        <row r="368">
          <cell r="A368" t="str">
            <v>5294</v>
          </cell>
          <cell r="B368" t="str">
            <v>ジーワークス　　</v>
          </cell>
          <cell r="C368" t="str">
            <v>ジーワークス　　</v>
          </cell>
          <cell r="D368" t="str">
            <v xml:space="preserve">株式会社ジーワークス                                        </v>
          </cell>
          <cell r="E368" t="str">
            <v xml:space="preserve">G WARKS                  </v>
          </cell>
          <cell r="F368">
            <v>2</v>
          </cell>
          <cell r="G368" t="str">
            <v>4C</v>
          </cell>
          <cell r="H368" t="str">
            <v>江塚</v>
          </cell>
        </row>
        <row r="369">
          <cell r="A369" t="str">
            <v>5305</v>
          </cell>
          <cell r="B369" t="str">
            <v>日本高分子　　</v>
          </cell>
          <cell r="C369" t="str">
            <v>日本高分子　　</v>
          </cell>
          <cell r="D369" t="str">
            <v xml:space="preserve">日本高分子株式会社                                          </v>
          </cell>
          <cell r="E369" t="str">
            <v>NIPPON KOHBUNSHI CO.,LTD.</v>
          </cell>
          <cell r="F369">
            <v>2</v>
          </cell>
          <cell r="G369" t="str">
            <v>4K</v>
          </cell>
          <cell r="H369" t="str">
            <v>石ケ森</v>
          </cell>
        </row>
        <row r="370">
          <cell r="A370" t="str">
            <v>5350</v>
          </cell>
          <cell r="B370" t="str">
            <v>日本メタルガスケット　　</v>
          </cell>
          <cell r="C370" t="str">
            <v>日本メタルガスケット　　</v>
          </cell>
          <cell r="D370" t="str">
            <v xml:space="preserve">日本メタルガスケット　株式会社                              </v>
          </cell>
          <cell r="E370" t="str">
            <v xml:space="preserve">NIHON METAL GASKET       </v>
          </cell>
          <cell r="F370">
            <v>2</v>
          </cell>
          <cell r="G370">
            <v>41</v>
          </cell>
          <cell r="H370" t="str">
            <v>下田</v>
          </cell>
        </row>
        <row r="371">
          <cell r="A371" t="str">
            <v>5368</v>
          </cell>
          <cell r="B371" t="str">
            <v>ミシュラン　　</v>
          </cell>
          <cell r="C371" t="str">
            <v>ミシュラン　　</v>
          </cell>
          <cell r="D371" t="str">
            <v xml:space="preserve">日本ミシュランタイヤ株式会社                                </v>
          </cell>
          <cell r="E371" t="str">
            <v xml:space="preserve">NIHON MICHELIN TIRE      </v>
          </cell>
          <cell r="F371">
            <v>2</v>
          </cell>
          <cell r="G371">
            <v>44</v>
          </cell>
          <cell r="H371" t="str">
            <v>高橋</v>
          </cell>
        </row>
        <row r="372">
          <cell r="A372" t="str">
            <v>5451</v>
          </cell>
          <cell r="B372" t="str">
            <v>ダンフォス　　</v>
          </cell>
          <cell r="C372" t="str">
            <v>ダンフォス　　</v>
          </cell>
          <cell r="D372" t="str">
            <v xml:space="preserve">ダンフォス　株式会社                                        </v>
          </cell>
          <cell r="E372" t="str">
            <v xml:space="preserve">(GHP) DANFOS K.K         </v>
          </cell>
          <cell r="F372">
            <v>2</v>
          </cell>
          <cell r="G372" t="str">
            <v>4C</v>
          </cell>
          <cell r="H372" t="str">
            <v>江塚</v>
          </cell>
        </row>
        <row r="373">
          <cell r="A373" t="str">
            <v>5453</v>
          </cell>
          <cell r="B373" t="str">
            <v>日本ランコ　　</v>
          </cell>
          <cell r="C373" t="str">
            <v>日本ランコ　　</v>
          </cell>
          <cell r="D373" t="str">
            <v xml:space="preserve">日本ランコ株式会社                                          </v>
          </cell>
          <cell r="E373" t="str">
            <v xml:space="preserve">(GHP)NIHON RANKO         </v>
          </cell>
          <cell r="F373">
            <v>2</v>
          </cell>
          <cell r="G373" t="str">
            <v>4C</v>
          </cell>
          <cell r="H373" t="str">
            <v>江塚</v>
          </cell>
        </row>
        <row r="374">
          <cell r="A374" t="str">
            <v>5500</v>
          </cell>
          <cell r="B374" t="str">
            <v>オチアイ　　　　</v>
          </cell>
          <cell r="C374" t="str">
            <v>オチアイ5500　　　　</v>
          </cell>
          <cell r="D374" t="str">
            <v xml:space="preserve">株式会社オチアイ                                            </v>
          </cell>
          <cell r="E374" t="str">
            <v xml:space="preserve">OCHIAI                   </v>
          </cell>
          <cell r="F374">
            <v>2</v>
          </cell>
          <cell r="G374" t="str">
            <v>4H</v>
          </cell>
          <cell r="H374" t="str">
            <v>竹本</v>
          </cell>
        </row>
        <row r="375">
          <cell r="A375" t="str">
            <v>5513</v>
          </cell>
          <cell r="B375" t="str">
            <v>大庭塗装　　　</v>
          </cell>
          <cell r="C375" t="str">
            <v>大庭塗装　　　</v>
          </cell>
          <cell r="D375" t="str">
            <v>株式会社　大庭塗装工業所　　　　　　　　　　　　　　　　　　</v>
          </cell>
          <cell r="E375" t="str">
            <v xml:space="preserve">OHBA TOSO KOGYOSHO       </v>
          </cell>
          <cell r="F375">
            <v>2</v>
          </cell>
          <cell r="G375" t="str">
            <v>4C</v>
          </cell>
          <cell r="H375" t="str">
            <v>江塚</v>
          </cell>
        </row>
        <row r="376">
          <cell r="A376" t="str">
            <v>5524</v>
          </cell>
          <cell r="B376" t="str">
            <v>オー・ジー　　</v>
          </cell>
          <cell r="C376" t="str">
            <v>オー・ジー　　</v>
          </cell>
          <cell r="D376" t="str">
            <v>オー・ジー株式会社　　　　　　　　　　　　　　　　　　　　　</v>
          </cell>
          <cell r="E376" t="str">
            <v xml:space="preserve">O･G(KA                   </v>
          </cell>
          <cell r="F376" t="str">
            <v>原材料</v>
          </cell>
          <cell r="G376" t="str">
            <v>4V</v>
          </cell>
          <cell r="H376" t="str">
            <v>狩野</v>
          </cell>
        </row>
        <row r="377">
          <cell r="A377" t="str">
            <v>5560</v>
          </cell>
          <cell r="B377" t="str">
            <v>オイレス　　　　</v>
          </cell>
          <cell r="C377" t="str">
            <v>オイレス5560　　　　</v>
          </cell>
          <cell r="D377" t="str">
            <v xml:space="preserve">オイレス東日本販売株式会社                                  </v>
          </cell>
          <cell r="E377" t="str">
            <v>OIRESU HIGASHINIHONHANBAI</v>
          </cell>
          <cell r="F377">
            <v>2</v>
          </cell>
          <cell r="G377">
            <v>43</v>
          </cell>
          <cell r="H377" t="str">
            <v>永田</v>
          </cell>
        </row>
        <row r="378">
          <cell r="A378" t="str">
            <v>5588</v>
          </cell>
          <cell r="B378" t="str">
            <v>日本サーモスタット</v>
          </cell>
          <cell r="C378" t="str">
            <v>日本サーモスタット</v>
          </cell>
          <cell r="D378" t="str">
            <v>日本サーモスタット　株式会社　　　　　　　　　　　　　　　　</v>
          </cell>
          <cell r="E378" t="str">
            <v xml:space="preserve">NIHON THERMOSTAT         </v>
          </cell>
          <cell r="F378" t="str">
            <v>ｺﾝﾎﾟ</v>
          </cell>
          <cell r="G378">
            <v>23</v>
          </cell>
          <cell r="H378" t="str">
            <v>曽根</v>
          </cell>
        </row>
        <row r="379">
          <cell r="A379" t="str">
            <v>5590</v>
          </cell>
          <cell r="B379" t="str">
            <v>フジコーポレーション</v>
          </cell>
          <cell r="C379" t="str">
            <v>フジコーポレーション5590</v>
          </cell>
          <cell r="D379" t="str">
            <v xml:space="preserve">株式会社　フジコーポレーション                              </v>
          </cell>
          <cell r="E379" t="str">
            <v xml:space="preserve">FUJI CORPORATION         </v>
          </cell>
          <cell r="F379">
            <v>2</v>
          </cell>
          <cell r="G379" t="str">
            <v>4E</v>
          </cell>
          <cell r="H379" t="str">
            <v>松浦</v>
          </cell>
        </row>
        <row r="380">
          <cell r="A380" t="str">
            <v>5608</v>
          </cell>
          <cell r="B380" t="str">
            <v>サンスター　　</v>
          </cell>
          <cell r="C380" t="str">
            <v>サンスター5608　　</v>
          </cell>
          <cell r="D380" t="str">
            <v>サンスター技研株式会社　　　　　　　　　　　　　　　　　　　</v>
          </cell>
          <cell r="E380" t="str">
            <v xml:space="preserve">SUNSTAR ENGINEERING,INC  </v>
          </cell>
          <cell r="F380">
            <v>2</v>
          </cell>
          <cell r="G380" t="str">
            <v>4C</v>
          </cell>
          <cell r="H380" t="str">
            <v>江塚</v>
          </cell>
        </row>
        <row r="381">
          <cell r="A381" t="str">
            <v>5659</v>
          </cell>
          <cell r="B381" t="str">
            <v>Ｏ＆Ｋ　　　　　　</v>
          </cell>
          <cell r="C381" t="str">
            <v>Ｏ＆Ｋ　　　　　　</v>
          </cell>
          <cell r="D381" t="str">
            <v xml:space="preserve">株式会社オーアンドケー                                      </v>
          </cell>
          <cell r="E381" t="str">
            <v xml:space="preserve">O&amp;K                      </v>
          </cell>
          <cell r="F381" t="str">
            <v>原材料</v>
          </cell>
          <cell r="G381" t="str">
            <v>4Z</v>
          </cell>
          <cell r="H381" t="str">
            <v>馬場</v>
          </cell>
        </row>
        <row r="382">
          <cell r="A382" t="str">
            <v>5670</v>
          </cell>
          <cell r="B382" t="str">
            <v>御前崎プラスチック</v>
          </cell>
          <cell r="C382" t="str">
            <v>御前崎プラスチック</v>
          </cell>
          <cell r="D382" t="str">
            <v xml:space="preserve">御前崎プラスチック株式会社                                  </v>
          </cell>
          <cell r="E382" t="str">
            <v xml:space="preserve">OMAEZAKI PLASTICS        </v>
          </cell>
          <cell r="F382">
            <v>2</v>
          </cell>
          <cell r="G382" t="str">
            <v>4K</v>
          </cell>
          <cell r="H382" t="str">
            <v>石ケ森</v>
          </cell>
        </row>
        <row r="383">
          <cell r="A383" t="str">
            <v>5705</v>
          </cell>
          <cell r="B383" t="str">
            <v>佐藤商事１　　</v>
          </cell>
          <cell r="C383" t="str">
            <v>佐藤商事5705　</v>
          </cell>
          <cell r="D383" t="str">
            <v>佐藤商事株式会社　１　　　　　　　　　　　　　　　　　　　　</v>
          </cell>
          <cell r="E383" t="str">
            <v xml:space="preserve">SATOHSHOJI 1             </v>
          </cell>
          <cell r="F383">
            <v>1</v>
          </cell>
          <cell r="G383" t="str">
            <v>1E</v>
          </cell>
          <cell r="H383" t="str">
            <v>太田</v>
          </cell>
        </row>
        <row r="384">
          <cell r="A384" t="str">
            <v>5766</v>
          </cell>
          <cell r="B384" t="str">
            <v>大宗産業　　　　</v>
          </cell>
          <cell r="C384" t="str">
            <v>大宗産業　　　　</v>
          </cell>
          <cell r="D384" t="str">
            <v xml:space="preserve">有限会社　大宗産業                                          </v>
          </cell>
          <cell r="E384" t="str">
            <v xml:space="preserve">DAISO SANGYO             </v>
          </cell>
          <cell r="F384">
            <v>2</v>
          </cell>
          <cell r="G384" t="str">
            <v>4C</v>
          </cell>
          <cell r="H384" t="str">
            <v>江塚</v>
          </cell>
        </row>
        <row r="385">
          <cell r="A385" t="str">
            <v>5771</v>
          </cell>
          <cell r="B385" t="str">
            <v>岩谷マテリアル　　</v>
          </cell>
          <cell r="C385" t="str">
            <v>岩谷マテリアル　　</v>
          </cell>
          <cell r="D385" t="str">
            <v>岩谷マテリアル　株式会社　　　　　　　　　　　　　　　　　　</v>
          </cell>
          <cell r="E385" t="str">
            <v xml:space="preserve">IWATANIMATERIARUKABU     </v>
          </cell>
          <cell r="F385">
            <v>2</v>
          </cell>
          <cell r="G385" t="str">
            <v>4C</v>
          </cell>
          <cell r="H385" t="str">
            <v>江塚</v>
          </cell>
        </row>
        <row r="386">
          <cell r="A386" t="str">
            <v>5785</v>
          </cell>
          <cell r="B386" t="str">
            <v>三菱商軽販　　</v>
          </cell>
          <cell r="C386" t="str">
            <v>三菱商軽販　　</v>
          </cell>
          <cell r="D386" t="str">
            <v xml:space="preserve">三菱商事軽金属販売株式会社                                  </v>
          </cell>
          <cell r="E386" t="str">
            <v>MITUBISHISHOUJIKEIKINZOKU</v>
          </cell>
          <cell r="F386" t="str">
            <v>原材料</v>
          </cell>
          <cell r="G386" t="str">
            <v>4Y</v>
          </cell>
          <cell r="H386" t="str">
            <v>浅井</v>
          </cell>
        </row>
        <row r="387">
          <cell r="A387" t="str">
            <v>5810</v>
          </cell>
          <cell r="B387" t="str">
            <v>ファインキャテック</v>
          </cell>
          <cell r="C387" t="str">
            <v>ファインキャテック5810　　　</v>
          </cell>
          <cell r="D387" t="str">
            <v xml:space="preserve">株式会社　ファインキャテック                                </v>
          </cell>
          <cell r="E387" t="str">
            <v xml:space="preserve">FINE CATEC               </v>
          </cell>
          <cell r="F387">
            <v>1</v>
          </cell>
          <cell r="G387" t="str">
            <v>1E</v>
          </cell>
          <cell r="H387" t="str">
            <v>太田</v>
          </cell>
        </row>
        <row r="388">
          <cell r="A388" t="str">
            <v>5829</v>
          </cell>
          <cell r="B388" t="str">
            <v>ファインキャテック</v>
          </cell>
          <cell r="C388" t="str">
            <v>ファインキャテック5829　　　</v>
          </cell>
          <cell r="D388" t="str">
            <v xml:space="preserve">株式会社　ファインキャテック                                </v>
          </cell>
          <cell r="E388" t="str">
            <v xml:space="preserve">FINE CATEC               </v>
          </cell>
          <cell r="F388">
            <v>1</v>
          </cell>
          <cell r="G388" t="str">
            <v>1E</v>
          </cell>
          <cell r="H388" t="str">
            <v>太田</v>
          </cell>
        </row>
        <row r="389">
          <cell r="A389" t="str">
            <v>5902</v>
          </cell>
          <cell r="B389" t="str">
            <v>ヤマザキ　　　　</v>
          </cell>
          <cell r="C389" t="str">
            <v>ヤマザキ5902　　　　　</v>
          </cell>
          <cell r="D389" t="str">
            <v>（株）ヤマザキ丸茂　　　　　　　　　　　　　　　　　　　　　</v>
          </cell>
          <cell r="E389" t="str">
            <v xml:space="preserve">YAMAZAKI MARUMO          </v>
          </cell>
          <cell r="F389">
            <v>1</v>
          </cell>
          <cell r="G389" t="str">
            <v>1C</v>
          </cell>
          <cell r="H389" t="str">
            <v>進藤</v>
          </cell>
        </row>
        <row r="390">
          <cell r="A390" t="str">
            <v>5905</v>
          </cell>
          <cell r="B390" t="str">
            <v>ヤマザキ　　　　</v>
          </cell>
          <cell r="C390" t="str">
            <v>ヤマザキ5905</v>
          </cell>
          <cell r="D390" t="str">
            <v>（株）ヤマザキまこと　　　　　　　　　　　　　　　　　　　　</v>
          </cell>
          <cell r="E390" t="str">
            <v xml:space="preserve">YAMAZAKIMAKOTO           </v>
          </cell>
          <cell r="F390">
            <v>1</v>
          </cell>
          <cell r="G390" t="str">
            <v>1C</v>
          </cell>
          <cell r="H390" t="str">
            <v>進藤</v>
          </cell>
        </row>
        <row r="391">
          <cell r="A391" t="str">
            <v>5906</v>
          </cell>
          <cell r="B391" t="str">
            <v>ヤマザキ　　　　</v>
          </cell>
          <cell r="C391" t="str">
            <v>ヤマザキ5906</v>
          </cell>
          <cell r="D391" t="str">
            <v>（株）ヤマザキ河辺　　　　　　　　　　　　　　　　　　　　　</v>
          </cell>
          <cell r="E391" t="str">
            <v xml:space="preserve">YAMAZAKIKAWABE           </v>
          </cell>
          <cell r="F391">
            <v>1</v>
          </cell>
          <cell r="G391" t="str">
            <v>1C</v>
          </cell>
          <cell r="H391" t="str">
            <v>進藤</v>
          </cell>
        </row>
        <row r="392">
          <cell r="A392" t="str">
            <v>5912</v>
          </cell>
          <cell r="B392" t="str">
            <v>渥美工業　　　　</v>
          </cell>
          <cell r="C392" t="str">
            <v>渥美工業5912　　　　　　　</v>
          </cell>
          <cell r="D392" t="str">
            <v>渥美工業（株）丸茂　　　　　　　　　　　　　　　　　　　　　</v>
          </cell>
          <cell r="E392" t="str">
            <v xml:space="preserve">ATSUMI MARUMO            </v>
          </cell>
          <cell r="F392">
            <v>1</v>
          </cell>
          <cell r="G392" t="str">
            <v>1D</v>
          </cell>
          <cell r="H392" t="str">
            <v>芹田</v>
          </cell>
        </row>
        <row r="393">
          <cell r="A393" t="str">
            <v>5914</v>
          </cell>
          <cell r="B393" t="str">
            <v>ベスク　丸茂　　　</v>
          </cell>
          <cell r="C393" t="str">
            <v>ベスク　丸茂　　　</v>
          </cell>
          <cell r="D393" t="str">
            <v>ベスク（株）丸茂　　　　　　　　　　　　　　　　　　　　　　</v>
          </cell>
          <cell r="E393" t="str">
            <v xml:space="preserve">BESQ MARUMO              </v>
          </cell>
          <cell r="F393">
            <v>1</v>
          </cell>
          <cell r="G393" t="str">
            <v>1C</v>
          </cell>
          <cell r="H393" t="str">
            <v>進藤</v>
          </cell>
        </row>
        <row r="394">
          <cell r="A394" t="str">
            <v>5936</v>
          </cell>
          <cell r="B394" t="str">
            <v>ベスク　テックイトウ　　　　</v>
          </cell>
          <cell r="C394" t="str">
            <v>ベスク　テックイトウ　　　　</v>
          </cell>
          <cell r="D394" t="str">
            <v>ベスク（株）テックイトウ　　　　　　　　　　　　　　　　　　</v>
          </cell>
          <cell r="E394" t="str">
            <v xml:space="preserve">BESQ TEKKUITO            </v>
          </cell>
          <cell r="F394">
            <v>1</v>
          </cell>
          <cell r="G394" t="str">
            <v>1C</v>
          </cell>
          <cell r="H394" t="str">
            <v>進藤</v>
          </cell>
        </row>
        <row r="395">
          <cell r="A395" t="str">
            <v>5939</v>
          </cell>
          <cell r="B395" t="str">
            <v>浜松鉄工　　　　</v>
          </cell>
          <cell r="C395" t="str">
            <v>浜松鉄工5939　</v>
          </cell>
          <cell r="D395" t="str">
            <v>浜松鉄工（株）丸茂　　　　　　　　　　　　　　　　　　　　　</v>
          </cell>
          <cell r="E395" t="str">
            <v xml:space="preserve">HAMATETSU MARUMO         </v>
          </cell>
          <cell r="F395">
            <v>1</v>
          </cell>
          <cell r="G395" t="str">
            <v>1G</v>
          </cell>
          <cell r="H395" t="str">
            <v>藤尾</v>
          </cell>
        </row>
        <row r="396">
          <cell r="A396" t="str">
            <v>5940</v>
          </cell>
          <cell r="B396" t="str">
            <v>浜松鉄工　　　　</v>
          </cell>
          <cell r="C396" t="str">
            <v>浜松鉄工5940　　　</v>
          </cell>
          <cell r="D396" t="str">
            <v>浜松鉄工（株）ゴーシュー　　　　　　　　　　　　　　　　　　</v>
          </cell>
          <cell r="E396" t="str">
            <v xml:space="preserve">HAMATETSU GOSHU          </v>
          </cell>
          <cell r="F396">
            <v>1</v>
          </cell>
          <cell r="G396" t="str">
            <v>1G</v>
          </cell>
          <cell r="H396" t="str">
            <v>藤尾</v>
          </cell>
        </row>
        <row r="397">
          <cell r="A397" t="str">
            <v>5956</v>
          </cell>
          <cell r="B397" t="str">
            <v>浜松鉄工　　　　</v>
          </cell>
          <cell r="C397" t="str">
            <v>浜松鉄工5956　　</v>
          </cell>
          <cell r="D397" t="str">
            <v>浜松鉄工（株）まこと　　　　　　　　　　　　　　　　　　　　</v>
          </cell>
          <cell r="E397" t="str">
            <v xml:space="preserve">HAMATETSU MAKOTO         </v>
          </cell>
          <cell r="F397">
            <v>1</v>
          </cell>
          <cell r="G397" t="str">
            <v>1G</v>
          </cell>
          <cell r="H397" t="str">
            <v>藤尾</v>
          </cell>
        </row>
        <row r="398">
          <cell r="A398" t="str">
            <v>5962</v>
          </cell>
          <cell r="B398" t="str">
            <v>浜松鉄工　　　　</v>
          </cell>
          <cell r="C398" t="str">
            <v>浜松鉄工5962</v>
          </cell>
          <cell r="D398" t="str">
            <v>浜松鉄工（株）河辺　　　　　　　　　　　　　　　　　　　　　</v>
          </cell>
          <cell r="E398" t="str">
            <v xml:space="preserve">HAMATETSU KAWABE         </v>
          </cell>
          <cell r="F398">
            <v>1</v>
          </cell>
          <cell r="G398" t="str">
            <v>1G</v>
          </cell>
          <cell r="H398" t="str">
            <v>藤尾</v>
          </cell>
        </row>
        <row r="399">
          <cell r="A399" t="str">
            <v>5965</v>
          </cell>
          <cell r="B399" t="str">
            <v>浜松鉄工　　　　</v>
          </cell>
          <cell r="C399" t="str">
            <v>浜松鉄工5965</v>
          </cell>
          <cell r="D399" t="str">
            <v>浜松鉄工（株）テックイトウ　　　　　　　　　　　　　　　　　</v>
          </cell>
          <cell r="E399" t="str">
            <v xml:space="preserve">HAMATETSU TEKKUITO       </v>
          </cell>
          <cell r="F399">
            <v>1</v>
          </cell>
          <cell r="G399" t="str">
            <v>1G</v>
          </cell>
          <cell r="H399" t="str">
            <v>藤尾</v>
          </cell>
        </row>
        <row r="400">
          <cell r="A400" t="str">
            <v>5976</v>
          </cell>
          <cell r="B400" t="str">
            <v>城北機業　　　</v>
          </cell>
          <cell r="C400" t="str">
            <v>城北機業5976　　　</v>
          </cell>
          <cell r="D400" t="str">
            <v>城北機業（株）丸茂　　　　　　　　　　　　　　　　　　　　　</v>
          </cell>
          <cell r="E400" t="str">
            <v xml:space="preserve">JOHOKU MARUMO            </v>
          </cell>
          <cell r="F400">
            <v>2</v>
          </cell>
          <cell r="G400">
            <v>43</v>
          </cell>
          <cell r="H400" t="str">
            <v>永田</v>
          </cell>
        </row>
        <row r="401">
          <cell r="A401" t="str">
            <v>5995</v>
          </cell>
          <cell r="B401" t="str">
            <v>渥美工業　　　　</v>
          </cell>
          <cell r="C401" t="str">
            <v>渥美工業5995</v>
          </cell>
          <cell r="D401" t="str">
            <v>渥美工業（株）ゴーシュー　　　　　　　　　　　　　　　　　　</v>
          </cell>
          <cell r="E401" t="str">
            <v xml:space="preserve">ATSUMI GOSHU             </v>
          </cell>
          <cell r="F401">
            <v>1</v>
          </cell>
          <cell r="G401" t="str">
            <v>1D</v>
          </cell>
          <cell r="H401" t="str">
            <v>芹田</v>
          </cell>
        </row>
        <row r="402">
          <cell r="A402" t="str">
            <v>6000</v>
          </cell>
          <cell r="B402" t="str">
            <v>パーカー加工</v>
          </cell>
          <cell r="C402" t="str">
            <v>パーカー加工</v>
          </cell>
          <cell r="D402" t="str">
            <v xml:space="preserve">パーカー加工株式会社　浜松工場                              </v>
          </cell>
          <cell r="E402" t="str">
            <v xml:space="preserve">PARKER KAKOU             </v>
          </cell>
          <cell r="F402">
            <v>1</v>
          </cell>
          <cell r="G402" t="str">
            <v>1D</v>
          </cell>
          <cell r="H402" t="str">
            <v>芹田</v>
          </cell>
        </row>
        <row r="403">
          <cell r="A403" t="str">
            <v>6002</v>
          </cell>
          <cell r="B403" t="str">
            <v>渥美工業　　　　</v>
          </cell>
          <cell r="C403" t="str">
            <v>渥美工業6002　</v>
          </cell>
          <cell r="D403" t="str">
            <v>渥美工業（株）まこと　　　　　　　　　　　　　　　　　　　　</v>
          </cell>
          <cell r="E403" t="str">
            <v xml:space="preserve">ATSUMI MAKOTO            </v>
          </cell>
          <cell r="F403">
            <v>1</v>
          </cell>
          <cell r="G403" t="str">
            <v>1D</v>
          </cell>
          <cell r="H403" t="str">
            <v>芹田</v>
          </cell>
        </row>
        <row r="404">
          <cell r="A404" t="str">
            <v>6005</v>
          </cell>
          <cell r="B404" t="str">
            <v>ポップリベット</v>
          </cell>
          <cell r="C404" t="str">
            <v>ポップリベット6005</v>
          </cell>
          <cell r="D404" t="str">
            <v xml:space="preserve">ポップリベット・ファスナー株式会社                          </v>
          </cell>
          <cell r="E404" t="str">
            <v xml:space="preserve">POP RIVETS FASTENERS     </v>
          </cell>
          <cell r="F404">
            <v>2</v>
          </cell>
          <cell r="G404">
            <v>43</v>
          </cell>
          <cell r="H404" t="str">
            <v>永田</v>
          </cell>
        </row>
        <row r="405">
          <cell r="A405" t="str">
            <v>6032</v>
          </cell>
          <cell r="B405" t="str">
            <v>渥美工業　　　　</v>
          </cell>
          <cell r="C405" t="str">
            <v>渥美工業6032　　</v>
          </cell>
          <cell r="D405" t="str">
            <v>渥美工業（株）河辺　　　　　　　　　　　　　　　　　　　　　</v>
          </cell>
          <cell r="E405" t="str">
            <v xml:space="preserve">ATSUMI KAWABE            </v>
          </cell>
          <cell r="F405">
            <v>1</v>
          </cell>
          <cell r="G405" t="str">
            <v>1D</v>
          </cell>
          <cell r="H405" t="str">
            <v>芹田</v>
          </cell>
        </row>
        <row r="406">
          <cell r="A406" t="str">
            <v>6033</v>
          </cell>
          <cell r="B406" t="str">
            <v>東洋精器　　　　</v>
          </cell>
          <cell r="C406" t="str">
            <v>東洋精器6033　</v>
          </cell>
          <cell r="D406" t="str">
            <v>東洋精器（株）丸茂　　　　　　　　　　　　　　　　　　　　　</v>
          </cell>
          <cell r="E406" t="str">
            <v xml:space="preserve">TOYO MARUMO              </v>
          </cell>
          <cell r="F406">
            <v>1</v>
          </cell>
          <cell r="G406" t="str">
            <v>1D</v>
          </cell>
          <cell r="H406" t="str">
            <v>芹田</v>
          </cell>
        </row>
        <row r="407">
          <cell r="A407" t="str">
            <v>6036</v>
          </cell>
          <cell r="B407" t="str">
            <v>東洋精器　　　　</v>
          </cell>
          <cell r="C407" t="str">
            <v>東洋精器6036　　</v>
          </cell>
          <cell r="D407" t="str">
            <v>東洋精器（株）ゴーシュー　　　　　　　　　　　　　　　　　　</v>
          </cell>
          <cell r="E407" t="str">
            <v xml:space="preserve">TOYOSEIKI GOSHU          </v>
          </cell>
          <cell r="F407">
            <v>1</v>
          </cell>
          <cell r="G407" t="str">
            <v>1D</v>
          </cell>
          <cell r="H407" t="str">
            <v>芹田</v>
          </cell>
        </row>
        <row r="408">
          <cell r="A408" t="str">
            <v>6058</v>
          </cell>
          <cell r="B408" t="str">
            <v>東洋精器　　　　</v>
          </cell>
          <cell r="C408" t="str">
            <v>東洋精器6058　　</v>
          </cell>
          <cell r="D408" t="str">
            <v>東洋精器（株）まこと　　　　　　　　　　　　　　　　　　　　</v>
          </cell>
          <cell r="E408" t="str">
            <v xml:space="preserve">TOYOSEIKI MAKOTO         </v>
          </cell>
          <cell r="F408">
            <v>1</v>
          </cell>
          <cell r="G408" t="str">
            <v>1D</v>
          </cell>
          <cell r="H408" t="str">
            <v>芹田</v>
          </cell>
        </row>
        <row r="409">
          <cell r="A409" t="str">
            <v>6064</v>
          </cell>
          <cell r="B409" t="str">
            <v>東洋精器　　　　</v>
          </cell>
          <cell r="C409" t="str">
            <v>東洋精器6064</v>
          </cell>
          <cell r="D409" t="str">
            <v>東洋精器（株）河辺　　　　　　　　　　　　　　　　　　　　　</v>
          </cell>
          <cell r="E409" t="str">
            <v xml:space="preserve">TOYOSEIKI KAWABE         </v>
          </cell>
          <cell r="F409">
            <v>1</v>
          </cell>
          <cell r="G409" t="str">
            <v>1D</v>
          </cell>
          <cell r="H409" t="str">
            <v>芹田</v>
          </cell>
        </row>
        <row r="410">
          <cell r="A410" t="str">
            <v>6104</v>
          </cell>
          <cell r="B410" t="str">
            <v>リケン　　　　　　</v>
          </cell>
          <cell r="C410" t="str">
            <v>リケン　　　　　　</v>
          </cell>
          <cell r="D410" t="str">
            <v xml:space="preserve">株式会社　リケン　浜松営業所                                </v>
          </cell>
          <cell r="E410" t="str">
            <v xml:space="preserve">RIKEN                    </v>
          </cell>
          <cell r="F410">
            <v>1</v>
          </cell>
          <cell r="G410" t="str">
            <v>1H</v>
          </cell>
          <cell r="H410" t="str">
            <v>金子</v>
          </cell>
        </row>
        <row r="411">
          <cell r="A411" t="str">
            <v>6107</v>
          </cell>
          <cell r="B411" t="str">
            <v>リョービ　　　　</v>
          </cell>
          <cell r="C411" t="str">
            <v>リョービ　　　　</v>
          </cell>
          <cell r="D411" t="str">
            <v xml:space="preserve">リョービ株式会社　浜松営業所                                </v>
          </cell>
          <cell r="E411" t="str">
            <v xml:space="preserve">RYOBI                    </v>
          </cell>
          <cell r="F411">
            <v>1</v>
          </cell>
          <cell r="G411" t="str">
            <v>1E</v>
          </cell>
          <cell r="H411" t="str">
            <v>太田</v>
          </cell>
        </row>
        <row r="412">
          <cell r="A412" t="str">
            <v>6110</v>
          </cell>
          <cell r="B412" t="str">
            <v>菱和　　　　　　　　</v>
          </cell>
          <cell r="C412" t="str">
            <v>菱和6110　　　　　　　　</v>
          </cell>
          <cell r="D412" t="str">
            <v xml:space="preserve">株式会社　菱和                                              </v>
          </cell>
          <cell r="E412" t="str">
            <v xml:space="preserve">RYOWA CORPORATION        </v>
          </cell>
          <cell r="F412" t="str">
            <v>ｺﾝﾎﾟ</v>
          </cell>
          <cell r="G412">
            <v>26</v>
          </cell>
          <cell r="H412" t="str">
            <v>芥川</v>
          </cell>
        </row>
        <row r="413">
          <cell r="A413" t="str">
            <v>6115</v>
          </cell>
          <cell r="B413" t="str">
            <v>リンタツ　　　　</v>
          </cell>
          <cell r="C413" t="str">
            <v>リンタツ6115　　　　</v>
          </cell>
          <cell r="D413" t="str">
            <v xml:space="preserve">リンタツ株式会社　浜松支店                                  </v>
          </cell>
          <cell r="E413" t="str">
            <v xml:space="preserve">RINTATSU                 </v>
          </cell>
          <cell r="F413" t="str">
            <v>原材料</v>
          </cell>
          <cell r="G413" t="str">
            <v>4Z</v>
          </cell>
          <cell r="H413" t="str">
            <v>馬場</v>
          </cell>
        </row>
        <row r="414">
          <cell r="A414" t="str">
            <v>6205</v>
          </cell>
          <cell r="B414" t="str">
            <v>桜井製作所　　</v>
          </cell>
          <cell r="C414" t="str">
            <v>桜井製作所　　</v>
          </cell>
          <cell r="D414" t="str">
            <v xml:space="preserve">株式会社桜井製作所                                          </v>
          </cell>
          <cell r="E414" t="str">
            <v xml:space="preserve">SAKURAI SEISAKU          </v>
          </cell>
          <cell r="F414">
            <v>1</v>
          </cell>
          <cell r="G414" t="str">
            <v>1E</v>
          </cell>
          <cell r="H414" t="str">
            <v>太田</v>
          </cell>
        </row>
        <row r="415">
          <cell r="A415" t="str">
            <v>6206</v>
          </cell>
          <cell r="B415" t="str">
            <v>サクラ工業　　</v>
          </cell>
          <cell r="C415" t="str">
            <v>サクラ工業6206　　</v>
          </cell>
          <cell r="D415" t="str">
            <v xml:space="preserve">サクラ工業　株式会社                                        </v>
          </cell>
          <cell r="E415" t="str">
            <v xml:space="preserve">SAKURA KOGYO             </v>
          </cell>
          <cell r="F415">
            <v>2</v>
          </cell>
          <cell r="G415" t="str">
            <v>4B</v>
          </cell>
          <cell r="H415" t="str">
            <v>岡本</v>
          </cell>
        </row>
        <row r="416">
          <cell r="A416" t="str">
            <v>6224</v>
          </cell>
          <cell r="B416" t="str">
            <v>佐藤金属　　　　</v>
          </cell>
          <cell r="C416" t="str">
            <v>佐藤金属6224　　　　</v>
          </cell>
          <cell r="D416" t="str">
            <v xml:space="preserve">佐藤金属株式会社　静岡支店                                  </v>
          </cell>
          <cell r="E416" t="str">
            <v xml:space="preserve">SATO KINZOKU             </v>
          </cell>
          <cell r="F416" t="str">
            <v>原材料</v>
          </cell>
          <cell r="G416" t="str">
            <v>4Y</v>
          </cell>
          <cell r="H416" t="str">
            <v>浅井</v>
          </cell>
        </row>
        <row r="417">
          <cell r="A417" t="str">
            <v>6234</v>
          </cell>
          <cell r="B417" t="str">
            <v>静清塗料　　　　</v>
          </cell>
          <cell r="C417" t="str">
            <v>静清塗料　　　　</v>
          </cell>
          <cell r="D417" t="str">
            <v xml:space="preserve">静清塗料株式会社　浜松支店                                  </v>
          </cell>
          <cell r="E417" t="str">
            <v xml:space="preserve">SEISHIN TORYO            </v>
          </cell>
          <cell r="F417" t="str">
            <v>原材料</v>
          </cell>
          <cell r="G417" t="str">
            <v>4V</v>
          </cell>
          <cell r="H417" t="str">
            <v>狩野</v>
          </cell>
        </row>
        <row r="418">
          <cell r="A418" t="str">
            <v>6236</v>
          </cell>
          <cell r="B418" t="str">
            <v>積水テクノ　　</v>
          </cell>
          <cell r="C418" t="str">
            <v>積水テクノ　　</v>
          </cell>
          <cell r="D418" t="str">
            <v xml:space="preserve">積水テクノ成型　株式会社                                    </v>
          </cell>
          <cell r="E418" t="str">
            <v>SEKISUI TECHNOL MOLDING E</v>
          </cell>
          <cell r="F418">
            <v>2</v>
          </cell>
          <cell r="G418" t="str">
            <v>4K</v>
          </cell>
          <cell r="H418" t="str">
            <v>石ケ森</v>
          </cell>
        </row>
        <row r="419">
          <cell r="A419" t="str">
            <v>6247</v>
          </cell>
          <cell r="B419" t="str">
            <v>ヤマハモーターパワープロダクツ　　　　　　　　　　　　　　　　　　　</v>
          </cell>
          <cell r="C419" t="str">
            <v>ヤマハモーターパワープロダクツ6247　　　　　　　　　　　　　　　　　　</v>
          </cell>
          <cell r="D419" t="str">
            <v>ヤマハモーターパワープロダクツ株式会社　　　　　　　　　　　　　　　　　　　　　　　</v>
          </cell>
          <cell r="E419" t="str">
            <v xml:space="preserve">SOQI KAKEGAWA            </v>
          </cell>
          <cell r="F419">
            <v>2</v>
          </cell>
          <cell r="G419" t="str">
            <v>4E</v>
          </cell>
          <cell r="H419" t="str">
            <v>松浦</v>
          </cell>
        </row>
        <row r="420">
          <cell r="A420" t="str">
            <v>6259</v>
          </cell>
          <cell r="B420" t="str">
            <v>新津工業所　　</v>
          </cell>
          <cell r="C420" t="str">
            <v>新津工業所　　</v>
          </cell>
          <cell r="D420" t="str">
            <v>シンズ工業株式会社　　　　　　　　　　　　　　　　　　　　　</v>
          </cell>
          <cell r="E420" t="str">
            <v xml:space="preserve">SHINZU KOGYO             </v>
          </cell>
          <cell r="F420">
            <v>1</v>
          </cell>
          <cell r="G420" t="str">
            <v>1E</v>
          </cell>
          <cell r="H420" t="str">
            <v>太田</v>
          </cell>
        </row>
        <row r="421">
          <cell r="A421" t="str">
            <v>6269</v>
          </cell>
          <cell r="B421" t="str">
            <v>愛三工業　　　</v>
          </cell>
          <cell r="C421" t="str">
            <v>愛三工業6269　　　</v>
          </cell>
          <cell r="D421" t="str">
            <v>愛三工業株式会社　　　　　　　　　　　　　　　　　　　　　　</v>
          </cell>
          <cell r="E421" t="str">
            <v xml:space="preserve">AISANKOGYOU              </v>
          </cell>
          <cell r="F421">
            <v>1</v>
          </cell>
          <cell r="G421" t="str">
            <v>1L</v>
          </cell>
          <cell r="H421" t="str">
            <v>竹山</v>
          </cell>
        </row>
        <row r="422">
          <cell r="A422" t="str">
            <v>6284</v>
          </cell>
          <cell r="B422" t="str">
            <v>住友商事</v>
          </cell>
          <cell r="C422" t="str">
            <v>住友商事6284</v>
          </cell>
          <cell r="D422" t="str">
            <v>住友商事　株式会社　名古屋支店　　　　　　　　　　　　　　　</v>
          </cell>
          <cell r="E422" t="str">
            <v xml:space="preserve">SUMITOMO SYOJI           </v>
          </cell>
          <cell r="F422">
            <v>1</v>
          </cell>
          <cell r="G422" t="str">
            <v>1F</v>
          </cell>
          <cell r="H422" t="str">
            <v>藤田</v>
          </cell>
        </row>
        <row r="423">
          <cell r="A423" t="str">
            <v>6286</v>
          </cell>
          <cell r="B423" t="str">
            <v>スタンレー　　</v>
          </cell>
          <cell r="C423" t="str">
            <v>スタンレー　　</v>
          </cell>
          <cell r="D423" t="str">
            <v xml:space="preserve">スタンレー電気株式会社                                      </v>
          </cell>
          <cell r="E423" t="str">
            <v xml:space="preserve">STANLEY DENKI            </v>
          </cell>
          <cell r="F423" t="str">
            <v>ｺﾝﾎﾟ</v>
          </cell>
          <cell r="G423">
            <v>22</v>
          </cell>
          <cell r="H423" t="str">
            <v>榛村</v>
          </cell>
        </row>
        <row r="424">
          <cell r="A424" t="str">
            <v>6291</v>
          </cell>
          <cell r="B424" t="str">
            <v>鈴覚販売　　　　</v>
          </cell>
          <cell r="C424" t="str">
            <v>鈴覚販売　　　　</v>
          </cell>
          <cell r="D424" t="str">
            <v xml:space="preserve">鈴覚株式会社　販売事業部                                    </v>
          </cell>
          <cell r="E424" t="str">
            <v xml:space="preserve">SUZUKAKU HANBAI          </v>
          </cell>
          <cell r="F424" t="str">
            <v>原材料</v>
          </cell>
          <cell r="G424" t="str">
            <v>4Z</v>
          </cell>
          <cell r="H424" t="str">
            <v>馬場</v>
          </cell>
        </row>
        <row r="425">
          <cell r="A425" t="str">
            <v>6298</v>
          </cell>
          <cell r="B425" t="str">
            <v>Ａ．Ｉ．Ｓ　　</v>
          </cell>
          <cell r="C425" t="str">
            <v>Ａ．Ｉ．Ｓ6298　　</v>
          </cell>
          <cell r="D425" t="str">
            <v xml:space="preserve">Ａ．Ｉ．Ｓ株式会社                                          </v>
          </cell>
          <cell r="E425" t="str">
            <v xml:space="preserve">A.I.S                    </v>
          </cell>
          <cell r="F425">
            <v>1</v>
          </cell>
          <cell r="G425" t="str">
            <v>1J</v>
          </cell>
          <cell r="H425" t="str">
            <v>浜浦</v>
          </cell>
        </row>
        <row r="426">
          <cell r="A426" t="str">
            <v>6301</v>
          </cell>
          <cell r="B426" t="str">
            <v>鈴正鉄工所　　</v>
          </cell>
          <cell r="C426" t="str">
            <v>鈴正鉄工所　　</v>
          </cell>
          <cell r="D426" t="str">
            <v xml:space="preserve">株式会社　鈴正鉄工所                                        </v>
          </cell>
          <cell r="E426" t="str">
            <v xml:space="preserve">SUZUSYO TEKKO            </v>
          </cell>
          <cell r="F426">
            <v>1</v>
          </cell>
          <cell r="G426" t="str">
            <v>1C</v>
          </cell>
          <cell r="H426" t="str">
            <v>進藤</v>
          </cell>
        </row>
        <row r="427">
          <cell r="A427" t="str">
            <v>6323</v>
          </cell>
          <cell r="B427" t="str">
            <v>サンコール　　</v>
          </cell>
          <cell r="C427" t="str">
            <v>サンコール　　</v>
          </cell>
          <cell r="D427" t="str">
            <v xml:space="preserve">サンコール株式会社                                          </v>
          </cell>
          <cell r="E427" t="str">
            <v xml:space="preserve">SUNCALL CORPORATION      </v>
          </cell>
          <cell r="F427">
            <v>2</v>
          </cell>
          <cell r="G427" t="str">
            <v>4H</v>
          </cell>
          <cell r="H427" t="str">
            <v>竹本</v>
          </cell>
        </row>
        <row r="428">
          <cell r="A428" t="str">
            <v>6334</v>
          </cell>
          <cell r="B428" t="str">
            <v>住友電気　　　　</v>
          </cell>
          <cell r="C428" t="str">
            <v>住友電気　　　　</v>
          </cell>
          <cell r="D428" t="str">
            <v xml:space="preserve">住友電気工業株式会社                                        </v>
          </cell>
          <cell r="E428" t="str">
            <v xml:space="preserve">SUMITOMO ELECTRIC KOGYO  </v>
          </cell>
          <cell r="F428" t="str">
            <v>ｺﾝﾎﾟ</v>
          </cell>
          <cell r="G428">
            <v>21</v>
          </cell>
          <cell r="H428" t="str">
            <v>寺井</v>
          </cell>
        </row>
        <row r="429">
          <cell r="A429" t="str">
            <v>6338</v>
          </cell>
          <cell r="B429" t="str">
            <v>杉浦金属　　　　</v>
          </cell>
          <cell r="C429" t="str">
            <v>杉浦金属　　　　</v>
          </cell>
          <cell r="D429" t="str">
            <v xml:space="preserve">杉浦金属　株式会社                                          </v>
          </cell>
          <cell r="E429" t="str">
            <v xml:space="preserve">SUGIURA KINZOKU          </v>
          </cell>
          <cell r="F429" t="str">
            <v>原材料</v>
          </cell>
          <cell r="G429" t="str">
            <v>4Z</v>
          </cell>
          <cell r="H429" t="str">
            <v>馬場</v>
          </cell>
        </row>
        <row r="430">
          <cell r="A430" t="str">
            <v>6364</v>
          </cell>
          <cell r="B430" t="str">
            <v>佐藤商事　　　　</v>
          </cell>
          <cell r="C430" t="str">
            <v>佐藤商事6364　　　　</v>
          </cell>
          <cell r="D430" t="str">
            <v xml:space="preserve">佐藤商事株式会社　浜松支店                                  </v>
          </cell>
          <cell r="E430" t="str">
            <v xml:space="preserve">SATOH SYOJI(KA           </v>
          </cell>
          <cell r="F430" t="str">
            <v>原材料</v>
          </cell>
          <cell r="G430" t="str">
            <v>4Y</v>
          </cell>
          <cell r="H430" t="str">
            <v>浅井</v>
          </cell>
        </row>
        <row r="431">
          <cell r="A431" t="str">
            <v>6379</v>
          </cell>
          <cell r="B431" t="str">
            <v>三光製作　　　　</v>
          </cell>
          <cell r="C431" t="str">
            <v>三光製作6379　　　　</v>
          </cell>
          <cell r="D431" t="str">
            <v xml:space="preserve">三光製作株式会社                                            </v>
          </cell>
          <cell r="E431" t="str">
            <v xml:space="preserve">SANKO SEISAKU            </v>
          </cell>
          <cell r="F431">
            <v>1</v>
          </cell>
          <cell r="G431" t="str">
            <v>1H</v>
          </cell>
          <cell r="H431" t="str">
            <v>金子</v>
          </cell>
        </row>
        <row r="432">
          <cell r="A432" t="str">
            <v>6410</v>
          </cell>
          <cell r="B432" t="str">
            <v>鈴萬工業　　　　</v>
          </cell>
          <cell r="C432" t="str">
            <v>鈴萬工業　　　　</v>
          </cell>
          <cell r="D432" t="str">
            <v xml:space="preserve">鈴萬工業株式会社　袋井営業所                                </v>
          </cell>
          <cell r="E432" t="str">
            <v xml:space="preserve">SUZUMAN KOGYO            </v>
          </cell>
          <cell r="F432">
            <v>2</v>
          </cell>
          <cell r="G432" t="str">
            <v>4C</v>
          </cell>
          <cell r="H432" t="str">
            <v>江塚</v>
          </cell>
        </row>
        <row r="433">
          <cell r="A433" t="str">
            <v>6411</v>
          </cell>
          <cell r="B433" t="str">
            <v>渥美工業　　　　</v>
          </cell>
          <cell r="C433" t="str">
            <v>渥美工業6411　　　</v>
          </cell>
          <cell r="D433" t="str">
            <v>渥美工業（株）テックイトウ　　　　　　　　　　　　　　　　　</v>
          </cell>
          <cell r="E433" t="str">
            <v xml:space="preserve">ATSUMI                   </v>
          </cell>
          <cell r="F433">
            <v>1</v>
          </cell>
          <cell r="G433" t="str">
            <v>1D</v>
          </cell>
          <cell r="H433" t="str">
            <v>芹田</v>
          </cell>
        </row>
        <row r="434">
          <cell r="A434" t="str">
            <v>6419</v>
          </cell>
          <cell r="B434" t="str">
            <v>サンスター　　</v>
          </cell>
          <cell r="C434" t="str">
            <v>サンスター6419　　</v>
          </cell>
          <cell r="D434" t="str">
            <v xml:space="preserve">サンスター技研株式会社                                      </v>
          </cell>
          <cell r="E434" t="str">
            <v xml:space="preserve">SUN STAR GIKEN           </v>
          </cell>
          <cell r="F434" t="str">
            <v>ｺﾝﾎﾟ</v>
          </cell>
          <cell r="G434">
            <v>21</v>
          </cell>
          <cell r="H434" t="str">
            <v>寺井</v>
          </cell>
        </row>
        <row r="435">
          <cell r="A435" t="str">
            <v>6447</v>
          </cell>
          <cell r="B435" t="str">
            <v>昭栄商会　　　　</v>
          </cell>
          <cell r="C435" t="str">
            <v>昭栄商会6447　　　　</v>
          </cell>
          <cell r="D435" t="str">
            <v xml:space="preserve">株式会社　昭栄商会                                          </v>
          </cell>
          <cell r="E435" t="str">
            <v xml:space="preserve">SYOEI SYOKAI             </v>
          </cell>
          <cell r="F435">
            <v>2</v>
          </cell>
          <cell r="G435">
            <v>43</v>
          </cell>
          <cell r="H435" t="str">
            <v>永田</v>
          </cell>
        </row>
        <row r="436">
          <cell r="A436" t="str">
            <v>6451</v>
          </cell>
          <cell r="B436" t="str">
            <v>静岡軽粗材　　</v>
          </cell>
          <cell r="C436" t="str">
            <v>静岡軽粗材　　</v>
          </cell>
          <cell r="D436" t="str">
            <v xml:space="preserve">静岡軽粗材株式会社                                          </v>
          </cell>
          <cell r="E436" t="str">
            <v xml:space="preserve">SHIZUOKA KEISOZAI        </v>
          </cell>
          <cell r="F436">
            <v>2</v>
          </cell>
          <cell r="G436" t="str">
            <v>4K</v>
          </cell>
          <cell r="H436" t="str">
            <v>石ケ森</v>
          </cell>
        </row>
        <row r="437">
          <cell r="A437" t="str">
            <v>6460</v>
          </cell>
          <cell r="B437" t="str">
            <v>ショーワ　　　　</v>
          </cell>
          <cell r="C437" t="str">
            <v>ショーワ6460　　　　</v>
          </cell>
          <cell r="D437" t="str">
            <v xml:space="preserve">株式会社ショーワ                                            </v>
          </cell>
          <cell r="E437" t="str">
            <v xml:space="preserve">SHOWA                    </v>
          </cell>
          <cell r="F437" t="str">
            <v>ｺﾝﾎﾟ</v>
          </cell>
          <cell r="G437">
            <v>24</v>
          </cell>
          <cell r="H437" t="str">
            <v>萩尾</v>
          </cell>
        </row>
        <row r="438">
          <cell r="A438" t="str">
            <v>6473</v>
          </cell>
          <cell r="B438" t="str">
            <v>ファインキャテック</v>
          </cell>
          <cell r="C438" t="str">
            <v>ファインキャテック6473　　　</v>
          </cell>
          <cell r="D438" t="str">
            <v xml:space="preserve">株式会社　ファインキャテック                                </v>
          </cell>
          <cell r="E438" t="str">
            <v xml:space="preserve">MA FINECATEC             </v>
          </cell>
          <cell r="F438">
            <v>1</v>
          </cell>
          <cell r="G438" t="str">
            <v>1E</v>
          </cell>
          <cell r="H438" t="str">
            <v>太田</v>
          </cell>
        </row>
        <row r="439">
          <cell r="A439" t="str">
            <v>6486</v>
          </cell>
          <cell r="B439" t="str">
            <v>住友３Ｍ　　　</v>
          </cell>
          <cell r="C439" t="str">
            <v>住友３Ｍ　　　</v>
          </cell>
          <cell r="D439" t="str">
            <v>住友スリーエム　株式会社　　　　　　　　　　　　　　　　　　</v>
          </cell>
          <cell r="E439" t="str">
            <v xml:space="preserve">SUMITOMO 3M              </v>
          </cell>
          <cell r="F439">
            <v>2</v>
          </cell>
          <cell r="G439" t="str">
            <v>4K</v>
          </cell>
          <cell r="H439" t="str">
            <v>石ケ森</v>
          </cell>
        </row>
        <row r="440">
          <cell r="A440" t="str">
            <v>6504</v>
          </cell>
          <cell r="B440" t="str">
            <v>住友商事　　　　</v>
          </cell>
          <cell r="C440" t="str">
            <v>住友商事　6504　　　</v>
          </cell>
          <cell r="D440" t="str">
            <v xml:space="preserve">住友商事株式会社　名古屋支店　４                            </v>
          </cell>
          <cell r="E440" t="str">
            <v xml:space="preserve">SUMITOMO SYOJI NAGOYA    </v>
          </cell>
          <cell r="F440">
            <v>1</v>
          </cell>
          <cell r="G440" t="str">
            <v>1H</v>
          </cell>
          <cell r="H440" t="str">
            <v>金子</v>
          </cell>
        </row>
        <row r="441">
          <cell r="A441" t="str">
            <v>6561</v>
          </cell>
          <cell r="B441" t="str">
            <v>浜松鉄工　　　　</v>
          </cell>
          <cell r="C441" t="str">
            <v>浜松鉄工6561</v>
          </cell>
          <cell r="D441" t="str">
            <v>浜松鉄工（株）精機資料社　　　　　　　　　　　　　　　　　　</v>
          </cell>
          <cell r="E441" t="str">
            <v>HAMAMATSU TEKKOU SEIKISHI</v>
          </cell>
          <cell r="F441">
            <v>1</v>
          </cell>
          <cell r="G441" t="str">
            <v>1G</v>
          </cell>
          <cell r="H441" t="str">
            <v>藤尾</v>
          </cell>
        </row>
        <row r="442">
          <cell r="A442" t="str">
            <v>6590</v>
          </cell>
          <cell r="B442" t="str">
            <v>新神戸電機　　</v>
          </cell>
          <cell r="C442" t="str">
            <v>新神戸電機　　</v>
          </cell>
          <cell r="D442" t="str">
            <v xml:space="preserve">新神戸電機株式会社                                          </v>
          </cell>
          <cell r="E442" t="str">
            <v xml:space="preserve">SHINKOUBE DENKI          </v>
          </cell>
          <cell r="F442" t="str">
            <v>ｺﾝﾎﾟ</v>
          </cell>
          <cell r="G442">
            <v>25</v>
          </cell>
          <cell r="H442" t="str">
            <v>佐藤</v>
          </cell>
        </row>
        <row r="443">
          <cell r="A443" t="str">
            <v>6594</v>
          </cell>
          <cell r="B443" t="str">
            <v>白鳥ボデー　　</v>
          </cell>
          <cell r="C443" t="str">
            <v>白鳥ボデー　　</v>
          </cell>
          <cell r="D443" t="str">
            <v xml:space="preserve">有限会社白鳥ボデー製作所                                    </v>
          </cell>
          <cell r="E443" t="str">
            <v>SHIRATORI BODY SEISAKUSYO</v>
          </cell>
          <cell r="F443">
            <v>2</v>
          </cell>
          <cell r="G443" t="str">
            <v>4B</v>
          </cell>
          <cell r="H443" t="str">
            <v>岡本</v>
          </cell>
        </row>
        <row r="444">
          <cell r="A444" t="str">
            <v>6623</v>
          </cell>
          <cell r="B444" t="str">
            <v>サクラ工業　　</v>
          </cell>
          <cell r="C444" t="str">
            <v>サクラ工業6623　　</v>
          </cell>
          <cell r="D444" t="str">
            <v>サクラ工業　株式会社　　　　　　　　　　　　　　　　　　　　</v>
          </cell>
          <cell r="E444" t="str">
            <v xml:space="preserve">SAKURA KOGYO             </v>
          </cell>
          <cell r="F444">
            <v>2</v>
          </cell>
          <cell r="G444" t="str">
            <v>4B</v>
          </cell>
          <cell r="H444" t="str">
            <v>岡本</v>
          </cell>
        </row>
        <row r="445">
          <cell r="A445" t="str">
            <v>6652</v>
          </cell>
          <cell r="B445" t="str">
            <v>作新工業　　　　</v>
          </cell>
          <cell r="C445" t="str">
            <v>作新工業　　　　</v>
          </cell>
          <cell r="D445" t="str">
            <v xml:space="preserve">作新工業　株式会社                                          </v>
          </cell>
          <cell r="E445" t="str">
            <v xml:space="preserve">SAKUSHIN KOGYO           </v>
          </cell>
          <cell r="F445">
            <v>2</v>
          </cell>
          <cell r="G445" t="str">
            <v>4H</v>
          </cell>
          <cell r="H445" t="str">
            <v>竹本</v>
          </cell>
        </row>
        <row r="446">
          <cell r="A446" t="str">
            <v>6671</v>
          </cell>
          <cell r="B446" t="str">
            <v>鈴秀工業　　　　</v>
          </cell>
          <cell r="C446" t="str">
            <v>鈴秀工業　　　　</v>
          </cell>
          <cell r="D446" t="str">
            <v xml:space="preserve">鈴秀工業　株式会社                                          </v>
          </cell>
          <cell r="E446" t="str">
            <v xml:space="preserve">SUZUHIDE KOGYO           </v>
          </cell>
          <cell r="F446" t="str">
            <v>原材料</v>
          </cell>
          <cell r="G446" t="str">
            <v>4Z</v>
          </cell>
          <cell r="H446" t="str">
            <v>馬場</v>
          </cell>
        </row>
        <row r="447">
          <cell r="A447" t="str">
            <v>6731</v>
          </cell>
          <cell r="B447" t="str">
            <v>フジコーポ　　</v>
          </cell>
          <cell r="C447" t="str">
            <v>フジコーポ6731　　</v>
          </cell>
          <cell r="D447" t="str">
            <v>株式会社　フジコーポレーション　　　　　　　　　　　　　　　</v>
          </cell>
          <cell r="E447" t="str">
            <v xml:space="preserve">FUJI CORPORATION         </v>
          </cell>
          <cell r="F447">
            <v>2</v>
          </cell>
          <cell r="G447" t="str">
            <v>4E</v>
          </cell>
          <cell r="H447" t="str">
            <v>松浦</v>
          </cell>
        </row>
        <row r="448">
          <cell r="A448" t="str">
            <v>6732</v>
          </cell>
          <cell r="B448" t="str">
            <v>ケン・マツウラ</v>
          </cell>
          <cell r="C448" t="str">
            <v>ケン・マツウラ</v>
          </cell>
          <cell r="D448" t="str">
            <v>（株）ケン・マツウラ・レーシングサービス　　　　　　　　　　</v>
          </cell>
          <cell r="E448" t="str">
            <v xml:space="preserve">KEN                      </v>
          </cell>
          <cell r="F448">
            <v>1</v>
          </cell>
          <cell r="G448" t="str">
            <v>1C</v>
          </cell>
          <cell r="H448" t="str">
            <v>進藤</v>
          </cell>
        </row>
        <row r="449">
          <cell r="A449" t="str">
            <v>6762</v>
          </cell>
          <cell r="B449" t="str">
            <v>山陽特殊　　　　</v>
          </cell>
          <cell r="C449" t="str">
            <v>山陽特殊　　　　</v>
          </cell>
          <cell r="D449" t="str">
            <v xml:space="preserve">山陽特殊製鋼株式会社　名古屋支店                            </v>
          </cell>
          <cell r="E449" t="str">
            <v xml:space="preserve">SANYO TOKUSYU            </v>
          </cell>
          <cell r="F449" t="str">
            <v>原材料</v>
          </cell>
          <cell r="G449" t="str">
            <v>4Z</v>
          </cell>
          <cell r="H449" t="str">
            <v>馬場</v>
          </cell>
        </row>
        <row r="450">
          <cell r="A450" t="str">
            <v>6771</v>
          </cell>
          <cell r="B450" t="str">
            <v>指月電機　　　　</v>
          </cell>
          <cell r="C450" t="str">
            <v>指月電機　　　　</v>
          </cell>
          <cell r="D450" t="str">
            <v xml:space="preserve">株式会社指月電機製作所                                      </v>
          </cell>
          <cell r="E450" t="str">
            <v xml:space="preserve">SHIZUKI DENKI SEISAKUSYO </v>
          </cell>
          <cell r="F450" t="str">
            <v>ｺﾝﾎﾟ</v>
          </cell>
          <cell r="G450">
            <v>23</v>
          </cell>
          <cell r="H450" t="str">
            <v>曽根</v>
          </cell>
        </row>
        <row r="451">
          <cell r="A451" t="str">
            <v>6777</v>
          </cell>
          <cell r="B451" t="str">
            <v>新電元工業　　</v>
          </cell>
          <cell r="C451" t="str">
            <v>新電元工業　　</v>
          </cell>
          <cell r="D451" t="str">
            <v xml:space="preserve">新電元工業株式会社　名古屋支店                              </v>
          </cell>
          <cell r="E451" t="str">
            <v xml:space="preserve">SHINDENGEN KOGYO         </v>
          </cell>
          <cell r="F451" t="str">
            <v>ｺﾝﾎﾟ</v>
          </cell>
          <cell r="G451">
            <v>25</v>
          </cell>
          <cell r="H451" t="str">
            <v>佐藤</v>
          </cell>
        </row>
        <row r="452">
          <cell r="A452" t="str">
            <v>6813</v>
          </cell>
          <cell r="B452" t="str">
            <v>鈴三工業　　　　</v>
          </cell>
          <cell r="C452" t="str">
            <v>鈴三工業　　　　</v>
          </cell>
          <cell r="D452" t="str">
            <v xml:space="preserve">鈴三工業　株式会社                                          </v>
          </cell>
          <cell r="E452" t="str">
            <v xml:space="preserve">SUZUSAN KOGYO            </v>
          </cell>
          <cell r="F452">
            <v>2</v>
          </cell>
          <cell r="G452">
            <v>45</v>
          </cell>
          <cell r="H452" t="str">
            <v>亀田(宏)</v>
          </cell>
        </row>
        <row r="453">
          <cell r="A453" t="str">
            <v>6816</v>
          </cell>
          <cell r="B453" t="str">
            <v>重松鈑金　　　</v>
          </cell>
          <cell r="C453" t="str">
            <v>重松鈑金　　　</v>
          </cell>
          <cell r="D453" t="str">
            <v>重松鈑金工作所　　　　　　　　　　　　　　　　　　　　　　　</v>
          </cell>
          <cell r="E453" t="str">
            <v xml:space="preserve">SHIGEMATSU BANKIN        </v>
          </cell>
          <cell r="F453">
            <v>2</v>
          </cell>
          <cell r="G453" t="str">
            <v>4C</v>
          </cell>
          <cell r="H453" t="str">
            <v>江塚</v>
          </cell>
        </row>
        <row r="454">
          <cell r="A454" t="str">
            <v>6821</v>
          </cell>
          <cell r="B454" t="str">
            <v>住友化学　　　　</v>
          </cell>
          <cell r="C454" t="str">
            <v>住友化学　　　　</v>
          </cell>
          <cell r="D454" t="str">
            <v xml:space="preserve">住友化学株式会社                                            </v>
          </cell>
          <cell r="E454" t="str">
            <v xml:space="preserve">SUMITOMO CHEMICAL CO,LTD </v>
          </cell>
          <cell r="F454" t="str">
            <v>原材料</v>
          </cell>
          <cell r="G454" t="str">
            <v>4V</v>
          </cell>
          <cell r="H454" t="str">
            <v>狩野</v>
          </cell>
        </row>
        <row r="455">
          <cell r="A455" t="str">
            <v>6825</v>
          </cell>
          <cell r="B455" t="str">
            <v>埼玉プレス　　</v>
          </cell>
          <cell r="C455" t="str">
            <v>埼玉プレス　　</v>
          </cell>
          <cell r="D455" t="str">
            <v xml:space="preserve">埼玉プレス鍛造株式会社                                      </v>
          </cell>
          <cell r="E455" t="str">
            <v xml:space="preserve">SAITAMA PRESS TANZO      </v>
          </cell>
          <cell r="F455">
            <v>1</v>
          </cell>
          <cell r="G455" t="str">
            <v>1E</v>
          </cell>
          <cell r="H455" t="str">
            <v>太田</v>
          </cell>
        </row>
        <row r="456">
          <cell r="A456" t="str">
            <v>6828</v>
          </cell>
          <cell r="B456" t="str">
            <v>ＹＥＣ　　　　</v>
          </cell>
          <cell r="C456" t="str">
            <v>ＹＥＣ　　　　</v>
          </cell>
          <cell r="D456" t="str">
            <v>（株）ワイ・イー・シー　　　　　　　　　　　　　　　　　　　</v>
          </cell>
          <cell r="E456" t="str">
            <v xml:space="preserve">YEC                      </v>
          </cell>
          <cell r="F456">
            <v>2</v>
          </cell>
          <cell r="G456">
            <v>45</v>
          </cell>
          <cell r="H456" t="str">
            <v>亀田(宏)</v>
          </cell>
        </row>
        <row r="457">
          <cell r="A457" t="str">
            <v>7032</v>
          </cell>
          <cell r="B457" t="str">
            <v>サンキン　　　　</v>
          </cell>
          <cell r="C457" t="str">
            <v>サンキン　　　　</v>
          </cell>
          <cell r="D457" t="str">
            <v xml:space="preserve">サンキン株式会社                                            </v>
          </cell>
          <cell r="E457" t="str">
            <v xml:space="preserve">SANKIN                   </v>
          </cell>
          <cell r="F457" t="str">
            <v>原材料</v>
          </cell>
          <cell r="G457" t="str">
            <v>4W</v>
          </cell>
          <cell r="H457" t="str">
            <v>鈴木(宏)</v>
          </cell>
        </row>
        <row r="458">
          <cell r="A458" t="str">
            <v>7057</v>
          </cell>
          <cell r="B458" t="str">
            <v>ＡＩＳサブ　　</v>
          </cell>
          <cell r="C458" t="str">
            <v>ＡＩＳ7057</v>
          </cell>
          <cell r="D458" t="str">
            <v xml:space="preserve">Ａ．Ｉ．Ｓ　（美浜袋井）                                    </v>
          </cell>
          <cell r="E458" t="str">
            <v xml:space="preserve">A.I.S(MIHAMA FUKUROI)    </v>
          </cell>
          <cell r="F458">
            <v>1</v>
          </cell>
          <cell r="G458" t="str">
            <v>1J</v>
          </cell>
          <cell r="H458" t="str">
            <v>浜浦</v>
          </cell>
        </row>
        <row r="459">
          <cell r="A459" t="str">
            <v>7151</v>
          </cell>
          <cell r="B459" t="str">
            <v>サクラ工業　　</v>
          </cell>
          <cell r="C459" t="str">
            <v>サクラ工業7151　　</v>
          </cell>
          <cell r="D459" t="str">
            <v>サクラ工業　株式会社　　　　　　　　　　　　　　　　　　　　</v>
          </cell>
          <cell r="E459" t="str">
            <v xml:space="preserve">SAKURA KOGYO             </v>
          </cell>
          <cell r="F459">
            <v>2</v>
          </cell>
          <cell r="G459" t="str">
            <v>4B</v>
          </cell>
          <cell r="H459" t="str">
            <v>岡本</v>
          </cell>
        </row>
        <row r="460">
          <cell r="A460" t="str">
            <v>7157</v>
          </cell>
          <cell r="B460" t="str">
            <v>丸紅　　　　　</v>
          </cell>
          <cell r="C460" t="str">
            <v>丸紅　　　　　</v>
          </cell>
          <cell r="D460" t="str">
            <v>丸紅　株式会社　　　　　　　　　　　　　　　　　　　　　　　</v>
          </cell>
          <cell r="E460" t="str">
            <v xml:space="preserve">MARUBENI                 </v>
          </cell>
          <cell r="F460" t="str">
            <v>原材料</v>
          </cell>
          <cell r="G460" t="str">
            <v>4V</v>
          </cell>
          <cell r="H460" t="str">
            <v>狩野</v>
          </cell>
        </row>
        <row r="461">
          <cell r="A461" t="str">
            <v>7167</v>
          </cell>
          <cell r="B461" t="str">
            <v>伸東工業　　　　</v>
          </cell>
          <cell r="C461" t="str">
            <v>伸東工業　　　　</v>
          </cell>
          <cell r="D461" t="str">
            <v xml:space="preserve">株式会社　伸東工業                                          </v>
          </cell>
          <cell r="E461" t="str">
            <v xml:space="preserve">SHINTOH KOGYO            </v>
          </cell>
          <cell r="F461">
            <v>2</v>
          </cell>
          <cell r="G461" t="str">
            <v>4K</v>
          </cell>
          <cell r="H461" t="str">
            <v>石ケ森</v>
          </cell>
        </row>
        <row r="462">
          <cell r="A462" t="str">
            <v>7188</v>
          </cell>
          <cell r="B462" t="str">
            <v>三桜工業　　　</v>
          </cell>
          <cell r="C462" t="str">
            <v>三桜工業　　　</v>
          </cell>
          <cell r="D462" t="str">
            <v>三桜工業　株式会社　　　　　　　　　　　　　　　　　　　　　</v>
          </cell>
          <cell r="E462" t="str">
            <v xml:space="preserve">SANOH KOGYO              </v>
          </cell>
          <cell r="F462">
            <v>2</v>
          </cell>
          <cell r="G462" t="str">
            <v>4D</v>
          </cell>
          <cell r="H462" t="str">
            <v>小林</v>
          </cell>
        </row>
        <row r="463">
          <cell r="A463" t="str">
            <v>7220</v>
          </cell>
          <cell r="B463" t="str">
            <v>三光　　　　　　　　</v>
          </cell>
          <cell r="C463" t="str">
            <v>三光　　　　　　　　</v>
          </cell>
          <cell r="D463" t="str">
            <v xml:space="preserve">株式会社三光                                                </v>
          </cell>
          <cell r="E463" t="str">
            <v xml:space="preserve">SANKO                    </v>
          </cell>
          <cell r="F463" t="str">
            <v>原材料</v>
          </cell>
          <cell r="G463" t="str">
            <v>4Y</v>
          </cell>
          <cell r="H463" t="str">
            <v>浅井</v>
          </cell>
        </row>
        <row r="464">
          <cell r="A464" t="str">
            <v>7238</v>
          </cell>
          <cell r="B464" t="str">
            <v xml:space="preserve">創輝Ｈ・Ｓ                                             </v>
          </cell>
          <cell r="C464" t="str">
            <v xml:space="preserve">創輝Ｈ・Ｓ                                             </v>
          </cell>
          <cell r="D464" t="str">
            <v xml:space="preserve">創輝Ｈ・Ｓ株式会社                                                </v>
          </cell>
          <cell r="E464" t="str">
            <v xml:space="preserve">SOQI                     </v>
          </cell>
          <cell r="F464" t="str">
            <v>ｺﾝﾎﾟ</v>
          </cell>
          <cell r="G464">
            <v>24</v>
          </cell>
          <cell r="H464" t="str">
            <v>萩尾</v>
          </cell>
        </row>
        <row r="465">
          <cell r="A465" t="str">
            <v>7239</v>
          </cell>
          <cell r="B465" t="str">
            <v>日本ロック　　</v>
          </cell>
          <cell r="C465" t="str">
            <v>日本ロック　　</v>
          </cell>
          <cell r="D465" t="str">
            <v xml:space="preserve">株式会社日本ロック                                          </v>
          </cell>
          <cell r="E465" t="str">
            <v xml:space="preserve">NIPPON LOCK CO.,LTD      </v>
          </cell>
          <cell r="F465" t="str">
            <v>ｺﾝﾎﾟ</v>
          </cell>
          <cell r="G465">
            <v>22</v>
          </cell>
          <cell r="H465" t="str">
            <v>榛村</v>
          </cell>
        </row>
        <row r="466">
          <cell r="A466" t="str">
            <v>7262</v>
          </cell>
          <cell r="B466" t="str">
            <v>豊田通商大阪</v>
          </cell>
          <cell r="C466" t="str">
            <v>豊田通商7262</v>
          </cell>
          <cell r="D466" t="str">
            <v>豊田通商　株式会社　大阪　　　　　　　　　　　　　　　　　　</v>
          </cell>
          <cell r="E466" t="str">
            <v xml:space="preserve">TOYOTATUSHO (KA          </v>
          </cell>
          <cell r="F466" t="str">
            <v>原材料</v>
          </cell>
          <cell r="G466" t="str">
            <v>4Y</v>
          </cell>
          <cell r="H466" t="str">
            <v>浅井</v>
          </cell>
        </row>
        <row r="467">
          <cell r="A467" t="str">
            <v>7271</v>
          </cell>
          <cell r="B467" t="str">
            <v>相良プラスチック</v>
          </cell>
          <cell r="C467" t="str">
            <v>相良プラスチック</v>
          </cell>
          <cell r="D467" t="str">
            <v xml:space="preserve">株式会社相良プラスチック工業所                              </v>
          </cell>
          <cell r="E467" t="str">
            <v xml:space="preserve">SAGARA PLASTICS KOGYOSHO </v>
          </cell>
          <cell r="F467">
            <v>2</v>
          </cell>
          <cell r="G467" t="str">
            <v>4K</v>
          </cell>
          <cell r="H467" t="str">
            <v>石ケ森</v>
          </cell>
        </row>
        <row r="468">
          <cell r="A468" t="str">
            <v>7295</v>
          </cell>
          <cell r="B468" t="str">
            <v>サカエ理研　　</v>
          </cell>
          <cell r="C468" t="str">
            <v>サカエ理研　　</v>
          </cell>
          <cell r="D468" t="str">
            <v xml:space="preserve">サカエ理研工業株式会社                                      </v>
          </cell>
          <cell r="E468" t="str">
            <v xml:space="preserve">SAKAE RIKEN KOGYO        </v>
          </cell>
          <cell r="F468">
            <v>2</v>
          </cell>
          <cell r="G468" t="str">
            <v>4H</v>
          </cell>
          <cell r="H468" t="str">
            <v>竹本</v>
          </cell>
        </row>
        <row r="469">
          <cell r="A469" t="str">
            <v>7315</v>
          </cell>
          <cell r="B469" t="str">
            <v>サクラ鍍金　　</v>
          </cell>
          <cell r="C469" t="str">
            <v>サクラ鍍金　　</v>
          </cell>
          <cell r="D469" t="str">
            <v xml:space="preserve">サクラ鍍金　株式会社                                        </v>
          </cell>
          <cell r="E469" t="str">
            <v xml:space="preserve">SAKURA MEKKI             </v>
          </cell>
          <cell r="F469">
            <v>1</v>
          </cell>
          <cell r="G469" t="str">
            <v>1H</v>
          </cell>
          <cell r="H469" t="str">
            <v>金子</v>
          </cell>
        </row>
        <row r="470">
          <cell r="A470" t="str">
            <v>7337</v>
          </cell>
          <cell r="B470" t="str">
            <v>鈴与浜松　　　　</v>
          </cell>
          <cell r="C470" t="str">
            <v>鈴与浜松　　　　</v>
          </cell>
          <cell r="D470" t="str">
            <v xml:space="preserve">鈴与株式会社　浜松支店                                      </v>
          </cell>
          <cell r="E470" t="str">
            <v xml:space="preserve">SUZUYO                   </v>
          </cell>
          <cell r="F470" t="str">
            <v>原材料</v>
          </cell>
          <cell r="G470" t="str">
            <v>4V</v>
          </cell>
          <cell r="H470" t="str">
            <v>狩野</v>
          </cell>
        </row>
        <row r="471">
          <cell r="A471" t="str">
            <v>7341</v>
          </cell>
          <cell r="B471" t="str">
            <v>住商非鉄　　　　</v>
          </cell>
          <cell r="C471" t="str">
            <v>住商非鉄　　　　</v>
          </cell>
          <cell r="D471" t="str">
            <v xml:space="preserve">住友商事株式会社　中部ブロック                              </v>
          </cell>
          <cell r="E471" t="str">
            <v xml:space="preserve">SUMITOMO SHOJI           </v>
          </cell>
          <cell r="F471" t="str">
            <v>原材料</v>
          </cell>
          <cell r="G471" t="str">
            <v>4Y</v>
          </cell>
          <cell r="H471" t="str">
            <v>浅井</v>
          </cell>
        </row>
        <row r="472">
          <cell r="A472" t="str">
            <v>7418</v>
          </cell>
          <cell r="B472" t="str">
            <v>サクラ工業　　</v>
          </cell>
          <cell r="C472" t="str">
            <v>サクラ工業7418　　</v>
          </cell>
          <cell r="D472" t="str">
            <v>サクラ工業　株式会社　　　　　　　　　　　　　　　　　　　　</v>
          </cell>
          <cell r="E472" t="str">
            <v xml:space="preserve">(GHP)SAKURA KOGYO        </v>
          </cell>
          <cell r="F472">
            <v>2</v>
          </cell>
          <cell r="G472" t="str">
            <v>4B</v>
          </cell>
          <cell r="H472" t="str">
            <v>岡本</v>
          </cell>
        </row>
        <row r="473">
          <cell r="A473" t="str">
            <v>7426</v>
          </cell>
          <cell r="B473" t="str">
            <v>スタイル電　　</v>
          </cell>
          <cell r="C473" t="str">
            <v>スタイル電　　</v>
          </cell>
          <cell r="D473" t="str">
            <v xml:space="preserve">スタイル電子　株式会社                                      </v>
          </cell>
          <cell r="E473" t="str">
            <v xml:space="preserve">STAILU DENSHI            </v>
          </cell>
          <cell r="F473">
            <v>2</v>
          </cell>
          <cell r="G473" t="str">
            <v>4C</v>
          </cell>
          <cell r="H473" t="str">
            <v>江塚</v>
          </cell>
        </row>
        <row r="474">
          <cell r="A474" t="str">
            <v>7483</v>
          </cell>
          <cell r="B474" t="str">
            <v>和興産業　　　　</v>
          </cell>
          <cell r="C474" t="str">
            <v>和興産業　　　　</v>
          </cell>
          <cell r="D474" t="str">
            <v xml:space="preserve">和興産業株式会社　宇部工場                                  </v>
          </cell>
          <cell r="E474" t="str">
            <v xml:space="preserve">WAKO SANGYO              </v>
          </cell>
          <cell r="F474">
            <v>1</v>
          </cell>
          <cell r="G474" t="str">
            <v>1C</v>
          </cell>
          <cell r="H474" t="str">
            <v>進藤</v>
          </cell>
        </row>
        <row r="475">
          <cell r="A475" t="str">
            <v>7488</v>
          </cell>
          <cell r="B475" t="str">
            <v>ノーリツ　　　</v>
          </cell>
          <cell r="C475" t="str">
            <v>ノーリツ　　　</v>
          </cell>
          <cell r="D475" t="str">
            <v>株式会社ノーリツ　　　　　　　　　　　　　　　　　　　　　　</v>
          </cell>
          <cell r="E475" t="str">
            <v xml:space="preserve">NOORICTU                 </v>
          </cell>
          <cell r="F475">
            <v>2</v>
          </cell>
          <cell r="G475" t="str">
            <v>4C</v>
          </cell>
          <cell r="H475" t="str">
            <v>江塚</v>
          </cell>
        </row>
        <row r="476">
          <cell r="A476" t="str">
            <v>7503</v>
          </cell>
          <cell r="B476" t="str">
            <v>大豊工業　　　　</v>
          </cell>
          <cell r="C476" t="str">
            <v>大豊工業　　　　</v>
          </cell>
          <cell r="D476" t="str">
            <v xml:space="preserve">大豊工業株式会社　静岡営業所                                </v>
          </cell>
          <cell r="E476" t="str">
            <v>TAIHO KOGYO SHIZUOKAEIGYO</v>
          </cell>
          <cell r="F476">
            <v>2</v>
          </cell>
          <cell r="G476">
            <v>43</v>
          </cell>
          <cell r="H476" t="str">
            <v>永田</v>
          </cell>
        </row>
        <row r="477">
          <cell r="A477" t="str">
            <v>7507</v>
          </cell>
          <cell r="B477" t="str">
            <v>ＴＫ気化器　　</v>
          </cell>
          <cell r="C477" t="str">
            <v>ＴＫ気化器7507　</v>
          </cell>
          <cell r="D477" t="str">
            <v xml:space="preserve">テイケイ気化器　株式会社                                    </v>
          </cell>
          <cell r="E477" t="str">
            <v xml:space="preserve">T.K.KIKAKI               </v>
          </cell>
          <cell r="F477" t="str">
            <v>ｺﾝﾎﾟ</v>
          </cell>
          <cell r="G477">
            <v>25</v>
          </cell>
          <cell r="H477" t="str">
            <v>佐藤</v>
          </cell>
        </row>
        <row r="478">
          <cell r="A478" t="str">
            <v>7508</v>
          </cell>
          <cell r="B478" t="str">
            <v>高林鉄工所　　</v>
          </cell>
          <cell r="C478" t="str">
            <v>高林鉄工所　　</v>
          </cell>
          <cell r="D478" t="str">
            <v xml:space="preserve">株式会社　高林鉄工所                                        </v>
          </cell>
          <cell r="E478" t="str">
            <v xml:space="preserve">TAKABAYASHI TEKKOJO      </v>
          </cell>
          <cell r="F478">
            <v>1</v>
          </cell>
          <cell r="G478" t="str">
            <v>1C</v>
          </cell>
          <cell r="H478" t="str">
            <v>進藤</v>
          </cell>
        </row>
        <row r="479">
          <cell r="A479" t="str">
            <v>7510</v>
          </cell>
          <cell r="B479" t="str">
            <v>タカギセイコー</v>
          </cell>
          <cell r="C479" t="str">
            <v>タカギセイコー</v>
          </cell>
          <cell r="D479" t="str">
            <v xml:space="preserve">株式会社タカギセイコー                                      </v>
          </cell>
          <cell r="E479" t="str">
            <v xml:space="preserve">TAKAGI SEIKO             </v>
          </cell>
          <cell r="F479">
            <v>2</v>
          </cell>
          <cell r="G479" t="str">
            <v>4K</v>
          </cell>
          <cell r="H479" t="str">
            <v>石ケ森</v>
          </cell>
        </row>
        <row r="480">
          <cell r="A480" t="str">
            <v>7515</v>
          </cell>
          <cell r="B480" t="str">
            <v>ＲＫエキセル</v>
          </cell>
          <cell r="C480" t="str">
            <v>ＲＫエキセル7515</v>
          </cell>
          <cell r="D480" t="str">
            <v>株式会社　アールケー・エキセル　　　　　　　　　　　　　　　</v>
          </cell>
          <cell r="E480" t="str">
            <v xml:space="preserve">RK･EXCEL COMPANY,LTD     </v>
          </cell>
          <cell r="F480">
            <v>2</v>
          </cell>
          <cell r="G480">
            <v>41</v>
          </cell>
          <cell r="H480" t="str">
            <v>下田</v>
          </cell>
        </row>
        <row r="481">
          <cell r="A481" t="str">
            <v>7523</v>
          </cell>
          <cell r="B481" t="str">
            <v>豊田通商　　　</v>
          </cell>
          <cell r="C481" t="str">
            <v>豊田通商7523　　　</v>
          </cell>
          <cell r="D481" t="str">
            <v>豊田通商株式会社　浜松支店　原料非鉄グループ　　　　　　　　</v>
          </cell>
          <cell r="E481" t="str">
            <v xml:space="preserve">TOYOTATSUSYOU HAMAMATSU  </v>
          </cell>
          <cell r="F481" t="str">
            <v>原材料</v>
          </cell>
          <cell r="G481" t="str">
            <v>4V</v>
          </cell>
          <cell r="H481" t="str">
            <v>狩野</v>
          </cell>
        </row>
        <row r="482">
          <cell r="A482" t="str">
            <v>7524</v>
          </cell>
          <cell r="B482" t="str">
            <v>田中精密　　　　</v>
          </cell>
          <cell r="C482" t="str">
            <v>田中精密　　　　</v>
          </cell>
          <cell r="D482" t="str">
            <v xml:space="preserve">田中精密工業株式会社                                        </v>
          </cell>
          <cell r="E482" t="str">
            <v xml:space="preserve">TANAKA SEIMITSU KOGYO    </v>
          </cell>
          <cell r="F482">
            <v>1</v>
          </cell>
          <cell r="G482" t="str">
            <v>1C</v>
          </cell>
          <cell r="H482" t="str">
            <v>進藤</v>
          </cell>
        </row>
        <row r="483">
          <cell r="A483" t="str">
            <v>7529</v>
          </cell>
          <cell r="B483" t="str">
            <v>オムロン　　　　</v>
          </cell>
          <cell r="C483" t="str">
            <v>オムロン　　　　</v>
          </cell>
          <cell r="D483" t="str">
            <v xml:space="preserve">オムロン株式会社                                            </v>
          </cell>
          <cell r="E483" t="str">
            <v xml:space="preserve">OMRON                    </v>
          </cell>
          <cell r="F483" t="str">
            <v>ｺﾝﾎﾟ</v>
          </cell>
          <cell r="G483">
            <v>25</v>
          </cell>
          <cell r="H483" t="str">
            <v>佐藤</v>
          </cell>
        </row>
        <row r="484">
          <cell r="A484" t="str">
            <v>7530</v>
          </cell>
          <cell r="B484" t="str">
            <v>帝国ピストンリング</v>
          </cell>
          <cell r="C484" t="str">
            <v>帝国ピストンリング7530</v>
          </cell>
          <cell r="D484" t="str">
            <v xml:space="preserve">帝国ピストンリング株式会社　浜松出張所                      </v>
          </cell>
          <cell r="E484" t="str">
            <v xml:space="preserve">TEIKOKU PISTON RING      </v>
          </cell>
          <cell r="F484">
            <v>1</v>
          </cell>
          <cell r="G484" t="str">
            <v>1H</v>
          </cell>
          <cell r="H484" t="str">
            <v>金子</v>
          </cell>
        </row>
        <row r="485">
          <cell r="A485" t="str">
            <v>7532</v>
          </cell>
          <cell r="B485" t="str">
            <v>天龍産業　　　　</v>
          </cell>
          <cell r="C485" t="str">
            <v>天龍産業　　　　</v>
          </cell>
          <cell r="D485" t="str">
            <v xml:space="preserve">天龍産業株式会社                                            </v>
          </cell>
          <cell r="E485" t="str">
            <v xml:space="preserve">TENRYU SANGYO            </v>
          </cell>
          <cell r="F485">
            <v>1</v>
          </cell>
          <cell r="G485" t="str">
            <v>1G</v>
          </cell>
          <cell r="H485" t="str">
            <v>藤尾</v>
          </cell>
        </row>
        <row r="486">
          <cell r="A486" t="str">
            <v>7536</v>
          </cell>
          <cell r="B486" t="str">
            <v>ファインキャテック</v>
          </cell>
          <cell r="C486" t="str">
            <v>ファインキャテック</v>
          </cell>
          <cell r="D486" t="str">
            <v xml:space="preserve">株式会社ファインキャテック                                  </v>
          </cell>
          <cell r="E486" t="str">
            <v xml:space="preserve">FINE CATEC               </v>
          </cell>
          <cell r="F486">
            <v>1</v>
          </cell>
          <cell r="G486" t="str">
            <v>1E</v>
          </cell>
          <cell r="H486" t="str">
            <v>太田</v>
          </cell>
        </row>
        <row r="487">
          <cell r="A487" t="str">
            <v>7543</v>
          </cell>
          <cell r="B487" t="str">
            <v>東海電気　　　　</v>
          </cell>
          <cell r="C487" t="str">
            <v>東海電気7543　　　　</v>
          </cell>
          <cell r="D487" t="str">
            <v xml:space="preserve">東海電気株式会社                                            </v>
          </cell>
          <cell r="E487" t="str">
            <v xml:space="preserve">TOKAI DENKI              </v>
          </cell>
          <cell r="F487">
            <v>1</v>
          </cell>
          <cell r="G487" t="str">
            <v>1L</v>
          </cell>
          <cell r="H487" t="str">
            <v>竹山</v>
          </cell>
        </row>
        <row r="488">
          <cell r="A488" t="str">
            <v>7546</v>
          </cell>
          <cell r="B488" t="str">
            <v>東海興業　　　</v>
          </cell>
          <cell r="C488" t="str">
            <v>東海興業　　　</v>
          </cell>
          <cell r="D488" t="str">
            <v>東海興業　株式会社　　　　　　　　　　　　　　　　　　　　　</v>
          </cell>
          <cell r="E488" t="str">
            <v xml:space="preserve">TOKAI KOGYO              </v>
          </cell>
          <cell r="F488">
            <v>2</v>
          </cell>
          <cell r="G488">
            <v>44</v>
          </cell>
          <cell r="H488" t="str">
            <v>高橋</v>
          </cell>
        </row>
        <row r="489">
          <cell r="A489" t="str">
            <v>7559</v>
          </cell>
          <cell r="B489" t="str">
            <v>東京特殊印刷</v>
          </cell>
          <cell r="C489" t="str">
            <v>東京特殊印刷7559</v>
          </cell>
          <cell r="D489" t="str">
            <v>東京特殊印刷工業　株式会社　　　　　　　　　　　　　　　　　</v>
          </cell>
          <cell r="E489" t="str">
            <v xml:space="preserve">TOKYO TOKUSYU INSATSU    </v>
          </cell>
          <cell r="F489">
            <v>2</v>
          </cell>
          <cell r="G489" t="str">
            <v>4K</v>
          </cell>
          <cell r="H489" t="str">
            <v>石ケ森</v>
          </cell>
        </row>
        <row r="490">
          <cell r="A490" t="str">
            <v>7565</v>
          </cell>
          <cell r="B490" t="str">
            <v>ＮＴＮ　　　　　　</v>
          </cell>
          <cell r="C490" t="str">
            <v>ＮＴＮ　　　　　　</v>
          </cell>
          <cell r="D490" t="str">
            <v xml:space="preserve">ＮＴＮ株式会社                                              </v>
          </cell>
          <cell r="E490" t="str">
            <v xml:space="preserve">N.T.N CORPORATION        </v>
          </cell>
          <cell r="F490">
            <v>2</v>
          </cell>
          <cell r="G490">
            <v>43</v>
          </cell>
          <cell r="H490" t="str">
            <v>永田</v>
          </cell>
        </row>
        <row r="491">
          <cell r="A491" t="str">
            <v>7570</v>
          </cell>
          <cell r="B491" t="str">
            <v>東陽工業　　　　</v>
          </cell>
          <cell r="C491" t="str">
            <v>東陽工業　　　　</v>
          </cell>
          <cell r="D491" t="str">
            <v xml:space="preserve">東陽工業株式会社                                            </v>
          </cell>
          <cell r="E491" t="str">
            <v xml:space="preserve">TOYO KOGYO               </v>
          </cell>
          <cell r="F491">
            <v>2</v>
          </cell>
          <cell r="G491" t="str">
            <v>4A</v>
          </cell>
          <cell r="H491" t="str">
            <v>大森</v>
          </cell>
        </row>
        <row r="492">
          <cell r="A492" t="str">
            <v>7574</v>
          </cell>
          <cell r="B492" t="str">
            <v>東洋精器　　　　</v>
          </cell>
          <cell r="C492" t="str">
            <v>東洋精器7574　　　　</v>
          </cell>
          <cell r="D492" t="str">
            <v xml:space="preserve">東洋精器株式会社                                            </v>
          </cell>
          <cell r="E492" t="str">
            <v xml:space="preserve">TOYOSEIKI                </v>
          </cell>
          <cell r="F492">
            <v>1</v>
          </cell>
          <cell r="G492" t="str">
            <v>1D</v>
          </cell>
          <cell r="H492" t="str">
            <v>芹田</v>
          </cell>
        </row>
        <row r="493">
          <cell r="A493" t="str">
            <v>7575</v>
          </cell>
          <cell r="B493" t="str">
            <v>ジェイテクト</v>
          </cell>
          <cell r="C493" t="str">
            <v>ジェイテクト7575</v>
          </cell>
          <cell r="D493" t="str">
            <v>㈱ジェイテクト</v>
          </cell>
          <cell r="E493" t="str">
            <v xml:space="preserve">TOYOTA KOKI              </v>
          </cell>
          <cell r="F493">
            <v>1</v>
          </cell>
          <cell r="G493" t="str">
            <v>1H</v>
          </cell>
          <cell r="H493" t="str">
            <v>金子</v>
          </cell>
        </row>
        <row r="494">
          <cell r="A494" t="str">
            <v>7578</v>
          </cell>
          <cell r="B494" t="str">
            <v>椿本チエイン</v>
          </cell>
          <cell r="C494" t="str">
            <v>椿本チエイン</v>
          </cell>
          <cell r="D494" t="str">
            <v xml:space="preserve">株式会社椿本チエイン　豊田営業所                            </v>
          </cell>
          <cell r="E494" t="str">
            <v xml:space="preserve">TSUBAKIMOTO CHAIN        </v>
          </cell>
          <cell r="F494">
            <v>2</v>
          </cell>
          <cell r="G494">
            <v>41</v>
          </cell>
          <cell r="H494" t="str">
            <v>下田</v>
          </cell>
        </row>
        <row r="495">
          <cell r="A495" t="str">
            <v>7587</v>
          </cell>
          <cell r="B495" t="str">
            <v>ＲＫエキセル</v>
          </cell>
          <cell r="C495" t="str">
            <v>ＲＫエキセル7587</v>
          </cell>
          <cell r="D495" t="str">
            <v xml:space="preserve">株式会社アールケー・エキセル                                </v>
          </cell>
          <cell r="E495" t="str">
            <v xml:space="preserve">RK EXCEL COMPANY,LTD     </v>
          </cell>
          <cell r="F495">
            <v>2</v>
          </cell>
          <cell r="G495">
            <v>41</v>
          </cell>
          <cell r="H495" t="str">
            <v>下田</v>
          </cell>
        </row>
        <row r="496">
          <cell r="A496" t="str">
            <v>7597</v>
          </cell>
          <cell r="B496" t="str">
            <v>ファインシンター</v>
          </cell>
          <cell r="C496" t="str">
            <v>ファインシンター7597</v>
          </cell>
          <cell r="D496" t="str">
            <v xml:space="preserve">株式会社　ファインシンター                                  </v>
          </cell>
          <cell r="E496" t="str">
            <v xml:space="preserve">FINE SINTER CO;LTD       </v>
          </cell>
          <cell r="F496">
            <v>1</v>
          </cell>
          <cell r="G496" t="str">
            <v>1L</v>
          </cell>
          <cell r="H496" t="str">
            <v>竹山</v>
          </cell>
        </row>
        <row r="497">
          <cell r="A497" t="str">
            <v>7610</v>
          </cell>
          <cell r="B497" t="str">
            <v>日本ケーブル・システム</v>
          </cell>
          <cell r="C497" t="str">
            <v>日本ケーブル・システム</v>
          </cell>
          <cell r="D497" t="str">
            <v xml:space="preserve">日本ケーブル・システム株式会社                              </v>
          </cell>
          <cell r="E497" t="str">
            <v xml:space="preserve">NIHON CABLE SYSTEM       </v>
          </cell>
          <cell r="F497">
            <v>2</v>
          </cell>
          <cell r="G497" t="str">
            <v>4H</v>
          </cell>
          <cell r="H497" t="str">
            <v>竹本</v>
          </cell>
        </row>
        <row r="498">
          <cell r="A498" t="str">
            <v>7613</v>
          </cell>
          <cell r="B498" t="str">
            <v>津田工業　　　　</v>
          </cell>
          <cell r="C498" t="str">
            <v>津田工業　　　　</v>
          </cell>
          <cell r="D498" t="str">
            <v xml:space="preserve">津田工業株式会社                                            </v>
          </cell>
          <cell r="E498" t="str">
            <v xml:space="preserve">TSUDA KOGYO              </v>
          </cell>
          <cell r="F498">
            <v>1</v>
          </cell>
          <cell r="G498" t="str">
            <v>1C</v>
          </cell>
          <cell r="H498" t="str">
            <v>進藤</v>
          </cell>
        </row>
        <row r="499">
          <cell r="A499" t="str">
            <v>7617</v>
          </cell>
          <cell r="B499" t="str">
            <v>東海理化　　　　</v>
          </cell>
          <cell r="C499" t="str">
            <v>東海理化　　　　</v>
          </cell>
          <cell r="D499" t="str">
            <v xml:space="preserve">株式会社東海理化電機製作所                                  </v>
          </cell>
          <cell r="E499" t="str">
            <v xml:space="preserve">TOKAI RIKA DENKI SEISAKU </v>
          </cell>
          <cell r="F499">
            <v>2</v>
          </cell>
          <cell r="G499" t="str">
            <v>4H</v>
          </cell>
          <cell r="H499" t="str">
            <v>竹本</v>
          </cell>
        </row>
        <row r="500">
          <cell r="A500" t="str">
            <v>7620</v>
          </cell>
          <cell r="B500" t="str">
            <v>太平洋工業　　</v>
          </cell>
          <cell r="C500" t="str">
            <v>太平洋工業　　</v>
          </cell>
          <cell r="D500" t="str">
            <v xml:space="preserve">太平洋工業株式会社                                          </v>
          </cell>
          <cell r="E500" t="str">
            <v xml:space="preserve">TAIHEIYO KOGYO           </v>
          </cell>
          <cell r="F500">
            <v>2</v>
          </cell>
          <cell r="G500">
            <v>44</v>
          </cell>
          <cell r="H500" t="str">
            <v>高橋</v>
          </cell>
        </row>
        <row r="501">
          <cell r="A501" t="str">
            <v>7644</v>
          </cell>
          <cell r="B501" t="str">
            <v>東郷製作所　　</v>
          </cell>
          <cell r="C501" t="str">
            <v>東郷製作所　　</v>
          </cell>
          <cell r="D501" t="str">
            <v xml:space="preserve">株式会社東郷製作所                                          </v>
          </cell>
          <cell r="E501" t="str">
            <v xml:space="preserve">TOGO SEISAKUJO           </v>
          </cell>
          <cell r="F501">
            <v>2</v>
          </cell>
          <cell r="G501" t="str">
            <v>4H</v>
          </cell>
          <cell r="H501" t="str">
            <v>竹本</v>
          </cell>
        </row>
        <row r="502">
          <cell r="A502" t="str">
            <v>7690</v>
          </cell>
          <cell r="B502" t="str">
            <v>月星製作所　　</v>
          </cell>
          <cell r="C502" t="str">
            <v>月星製作所　　</v>
          </cell>
          <cell r="D502" t="str">
            <v xml:space="preserve">株式会社　月星製作所　浜松営業所                            </v>
          </cell>
          <cell r="E502" t="str">
            <v xml:space="preserve">TSUKIBOSHI SEISAKUSHO    </v>
          </cell>
          <cell r="F502">
            <v>2</v>
          </cell>
          <cell r="G502">
            <v>45</v>
          </cell>
          <cell r="H502" t="str">
            <v>亀田(宏)</v>
          </cell>
        </row>
        <row r="503">
          <cell r="A503" t="str">
            <v>7717</v>
          </cell>
          <cell r="B503" t="str">
            <v>東海精機　　　　</v>
          </cell>
          <cell r="C503" t="str">
            <v>東海精機　　　　</v>
          </cell>
          <cell r="D503" t="str">
            <v xml:space="preserve">東海精機株式会社                                            </v>
          </cell>
          <cell r="E503" t="str">
            <v xml:space="preserve">TOUKAI SEIKI             </v>
          </cell>
          <cell r="F503">
            <v>1</v>
          </cell>
          <cell r="G503" t="str">
            <v>1D</v>
          </cell>
          <cell r="H503" t="str">
            <v>芹田</v>
          </cell>
        </row>
        <row r="504">
          <cell r="A504" t="str">
            <v>7719</v>
          </cell>
          <cell r="B504" t="str">
            <v>田村プラスチック</v>
          </cell>
          <cell r="C504" t="str">
            <v>田村プラスチック</v>
          </cell>
          <cell r="D504" t="str">
            <v xml:space="preserve">田村プラスチック製品株式会社                                </v>
          </cell>
          <cell r="E504" t="str">
            <v xml:space="preserve">TAMURA PLASTIC SEIHIN    </v>
          </cell>
          <cell r="F504">
            <v>2</v>
          </cell>
          <cell r="G504" t="str">
            <v>4H</v>
          </cell>
          <cell r="H504" t="str">
            <v>竹本</v>
          </cell>
        </row>
        <row r="505">
          <cell r="A505" t="str">
            <v>7724</v>
          </cell>
          <cell r="B505" t="str">
            <v>東洋理工　　　</v>
          </cell>
          <cell r="C505" t="str">
            <v>東洋理工　　　</v>
          </cell>
          <cell r="D505" t="str">
            <v>東洋理工　株式会社　　　　　　　　　　　　　　　　　　　　　</v>
          </cell>
          <cell r="E505" t="str">
            <v xml:space="preserve">TOYO RIKO                </v>
          </cell>
          <cell r="F505">
            <v>2</v>
          </cell>
          <cell r="G505" t="str">
            <v>4H</v>
          </cell>
          <cell r="H505" t="str">
            <v>竹本</v>
          </cell>
        </row>
        <row r="506">
          <cell r="A506" t="str">
            <v>7725</v>
          </cell>
          <cell r="B506" t="str">
            <v>土屋工業　　　　</v>
          </cell>
          <cell r="C506" t="str">
            <v>土屋工業　　　　</v>
          </cell>
          <cell r="D506" t="str">
            <v xml:space="preserve">土屋工業株式会社                                            </v>
          </cell>
          <cell r="E506" t="str">
            <v xml:space="preserve">TSUCHIYA KOGYO(KA        </v>
          </cell>
          <cell r="F506">
            <v>2</v>
          </cell>
          <cell r="G506" t="str">
            <v>4K</v>
          </cell>
          <cell r="H506" t="str">
            <v>石ケ森</v>
          </cell>
        </row>
        <row r="507">
          <cell r="A507" t="str">
            <v>7734</v>
          </cell>
          <cell r="B507" t="str">
            <v>テイ．エス　　</v>
          </cell>
          <cell r="C507" t="str">
            <v>テイ．エステック</v>
          </cell>
          <cell r="D507" t="str">
            <v xml:space="preserve">テイ・エス　テック株式会社                                  </v>
          </cell>
          <cell r="E507" t="str">
            <v xml:space="preserve">TS TECH CO.,LTD.         </v>
          </cell>
          <cell r="F507">
            <v>2</v>
          </cell>
          <cell r="G507" t="str">
            <v>4A</v>
          </cell>
          <cell r="H507" t="str">
            <v>大森</v>
          </cell>
        </row>
        <row r="508">
          <cell r="A508" t="str">
            <v>7763</v>
          </cell>
          <cell r="B508" t="str">
            <v>日鉄鋼管　　　　</v>
          </cell>
          <cell r="C508" t="str">
            <v>日鉄鋼管　　　　</v>
          </cell>
          <cell r="D508" t="str">
            <v xml:space="preserve">日鉄鋼管株式会社                                            </v>
          </cell>
          <cell r="E508" t="str">
            <v xml:space="preserve">NITTETU KOKAN            </v>
          </cell>
          <cell r="F508" t="str">
            <v>原材料</v>
          </cell>
          <cell r="G508" t="str">
            <v>4W</v>
          </cell>
          <cell r="H508" t="str">
            <v>鈴木(宏)</v>
          </cell>
        </row>
        <row r="509">
          <cell r="A509" t="str">
            <v>7800</v>
          </cell>
          <cell r="B509" t="str">
            <v>ＴＲＷオー　　</v>
          </cell>
          <cell r="C509" t="str">
            <v>ＴＲＷオー　　</v>
          </cell>
          <cell r="D509" t="str">
            <v>ＴＲＷオートモティブジャパン株式会社　　　　　　　　　　　　</v>
          </cell>
          <cell r="E509" t="str">
            <v xml:space="preserve">TRW AUTO MOTIV           </v>
          </cell>
          <cell r="F509">
            <v>2</v>
          </cell>
          <cell r="G509">
            <v>45</v>
          </cell>
          <cell r="H509" t="str">
            <v>亀田(宏)</v>
          </cell>
        </row>
        <row r="510">
          <cell r="A510" t="str">
            <v>7875</v>
          </cell>
          <cell r="B510" t="str">
            <v>東レ　　　　　</v>
          </cell>
          <cell r="C510" t="str">
            <v>東レ　　　　　</v>
          </cell>
          <cell r="D510" t="str">
            <v>東レ　株式会社　　　　　　　　　　　　　　　　　　　　　　　</v>
          </cell>
          <cell r="E510" t="str">
            <v xml:space="preserve">TORE                     </v>
          </cell>
          <cell r="F510" t="str">
            <v>原材料</v>
          </cell>
          <cell r="G510" t="str">
            <v>4V</v>
          </cell>
          <cell r="H510" t="str">
            <v>狩野</v>
          </cell>
        </row>
        <row r="511">
          <cell r="A511" t="str">
            <v>7901</v>
          </cell>
          <cell r="B511" t="str">
            <v>鈴覚素材　　　　</v>
          </cell>
          <cell r="C511" t="str">
            <v>鈴覚素材　　　　</v>
          </cell>
          <cell r="D511" t="str">
            <v xml:space="preserve">鈴覚株式会社　素材加工事業部                                </v>
          </cell>
          <cell r="E511" t="str">
            <v xml:space="preserve">SUZUKAKU SOZAIKAKOU      </v>
          </cell>
          <cell r="F511">
            <v>1</v>
          </cell>
          <cell r="G511" t="str">
            <v>1C</v>
          </cell>
          <cell r="H511" t="str">
            <v>進藤</v>
          </cell>
        </row>
        <row r="512">
          <cell r="A512" t="str">
            <v>7916</v>
          </cell>
          <cell r="B512" t="str">
            <v>山田製作所　　</v>
          </cell>
          <cell r="C512" t="str">
            <v>山田製作所　　</v>
          </cell>
          <cell r="D512" t="str">
            <v xml:space="preserve">株式会社山田製作所                                          </v>
          </cell>
          <cell r="E512" t="str">
            <v xml:space="preserve">KA)YAMADA SEISAKUSYO     </v>
          </cell>
          <cell r="F512">
            <v>1</v>
          </cell>
          <cell r="G512" t="str">
            <v>1H</v>
          </cell>
          <cell r="H512" t="str">
            <v>金子</v>
          </cell>
        </row>
        <row r="513">
          <cell r="A513" t="str">
            <v>7922</v>
          </cell>
          <cell r="B513" t="str">
            <v>アスティ　　　　</v>
          </cell>
          <cell r="C513" t="str">
            <v>アスティ　　　　</v>
          </cell>
          <cell r="D513" t="str">
            <v xml:space="preserve">ＡＳＴＩ株式会社                                            </v>
          </cell>
          <cell r="E513" t="str">
            <v xml:space="preserve">ASTI                     </v>
          </cell>
          <cell r="F513" t="str">
            <v>ｺﾝﾎﾟ</v>
          </cell>
          <cell r="G513">
            <v>22</v>
          </cell>
          <cell r="H513" t="str">
            <v>榛村</v>
          </cell>
        </row>
        <row r="514">
          <cell r="A514" t="str">
            <v>7923</v>
          </cell>
          <cell r="B514" t="str">
            <v>同和浜松　　　　</v>
          </cell>
          <cell r="C514" t="str">
            <v>同和浜松　　　　</v>
          </cell>
          <cell r="D514" t="str">
            <v xml:space="preserve">同和鉱業株式会社　浜松工場                                  </v>
          </cell>
          <cell r="E514" t="str">
            <v xml:space="preserve">DOWA MINING CO.,LTD.     </v>
          </cell>
          <cell r="F514">
            <v>1</v>
          </cell>
          <cell r="G514" t="str">
            <v>1D</v>
          </cell>
          <cell r="H514" t="str">
            <v>芹田</v>
          </cell>
        </row>
        <row r="515">
          <cell r="A515" t="str">
            <v>7938</v>
          </cell>
          <cell r="B515" t="str">
            <v>ＴＤＫ　　　　　　</v>
          </cell>
          <cell r="C515" t="str">
            <v>ＴＤＫ　　　　　　</v>
          </cell>
          <cell r="D515" t="str">
            <v xml:space="preserve">ＴＤＫ株式会社                                              </v>
          </cell>
          <cell r="E515" t="str">
            <v xml:space="preserve">TDK                      </v>
          </cell>
          <cell r="F515">
            <v>1</v>
          </cell>
          <cell r="G515" t="str">
            <v>1H</v>
          </cell>
          <cell r="H515" t="str">
            <v>金子</v>
          </cell>
        </row>
        <row r="516">
          <cell r="A516" t="str">
            <v>7969</v>
          </cell>
          <cell r="B516" t="str">
            <v>大陽ステン　　</v>
          </cell>
          <cell r="C516" t="str">
            <v>大陽ステン　　</v>
          </cell>
          <cell r="D516" t="str">
            <v xml:space="preserve">大陽ステンレススプリング株式会社　静岡営業所                </v>
          </cell>
          <cell r="E516" t="str">
            <v xml:space="preserve">TAIYO STAINLESS SPRING   </v>
          </cell>
          <cell r="F516">
            <v>2</v>
          </cell>
          <cell r="G516">
            <v>45</v>
          </cell>
          <cell r="H516" t="str">
            <v>亀田(宏)</v>
          </cell>
        </row>
        <row r="517">
          <cell r="A517" t="str">
            <v>7998</v>
          </cell>
          <cell r="B517" t="str">
            <v>トープラ　　　　</v>
          </cell>
          <cell r="C517" t="str">
            <v>トープラ7998　　　</v>
          </cell>
          <cell r="D517" t="str">
            <v xml:space="preserve">株式会社トープラ                                            </v>
          </cell>
          <cell r="E517" t="str">
            <v xml:space="preserve">TOPURA                   </v>
          </cell>
          <cell r="F517">
            <v>2</v>
          </cell>
          <cell r="G517">
            <v>45</v>
          </cell>
          <cell r="H517" t="str">
            <v>亀田(宏)</v>
          </cell>
        </row>
        <row r="518">
          <cell r="A518" t="str">
            <v>8012</v>
          </cell>
          <cell r="B518" t="str">
            <v>ナポレックス　</v>
          </cell>
          <cell r="C518" t="str">
            <v>ナポレックス　</v>
          </cell>
          <cell r="D518" t="str">
            <v xml:space="preserve">株式会社ナポレックス                                        </v>
          </cell>
          <cell r="E518" t="str">
            <v xml:space="preserve">NAPOLEX                  </v>
          </cell>
          <cell r="F518">
            <v>2</v>
          </cell>
          <cell r="G518" t="str">
            <v>4A</v>
          </cell>
          <cell r="H518" t="str">
            <v>大森</v>
          </cell>
        </row>
        <row r="519">
          <cell r="A519" t="str">
            <v>8013</v>
          </cell>
          <cell r="B519" t="str">
            <v>サン化学　　　　</v>
          </cell>
          <cell r="C519" t="str">
            <v>サン化学8013　　　　</v>
          </cell>
          <cell r="D519" t="str">
            <v xml:space="preserve">サン化学工業株式会社                                        </v>
          </cell>
          <cell r="E519" t="str">
            <v xml:space="preserve">SUN KAGAKU KOGYO         </v>
          </cell>
          <cell r="F519">
            <v>2</v>
          </cell>
          <cell r="G519">
            <v>44</v>
          </cell>
          <cell r="H519" t="str">
            <v>高橋</v>
          </cell>
        </row>
        <row r="520">
          <cell r="A520" t="str">
            <v>8014</v>
          </cell>
          <cell r="B520" t="str">
            <v>東海工業　　　　</v>
          </cell>
          <cell r="C520" t="str">
            <v>東海工業　　　　</v>
          </cell>
          <cell r="D520" t="str">
            <v xml:space="preserve">東海工業株式会社                                            </v>
          </cell>
          <cell r="E520" t="str">
            <v xml:space="preserve">TOKAI KOGYO              </v>
          </cell>
          <cell r="F520">
            <v>2</v>
          </cell>
          <cell r="G520" t="str">
            <v>4D</v>
          </cell>
          <cell r="H520" t="str">
            <v>小林</v>
          </cell>
        </row>
        <row r="521">
          <cell r="A521" t="str">
            <v>8024</v>
          </cell>
          <cell r="B521" t="str">
            <v>大洋技研　　　</v>
          </cell>
          <cell r="C521" t="str">
            <v>大洋技研　　　</v>
          </cell>
          <cell r="D521" t="str">
            <v>大洋技研工業株式会社　　　　　　　　　　　　　　　　　　　　</v>
          </cell>
          <cell r="E521" t="str">
            <v xml:space="preserve">TAIYO GIKEN KOGYO        </v>
          </cell>
          <cell r="F521">
            <v>2</v>
          </cell>
          <cell r="G521" t="str">
            <v>4A</v>
          </cell>
          <cell r="H521" t="str">
            <v>大森</v>
          </cell>
        </row>
        <row r="522">
          <cell r="A522" t="str">
            <v>8050</v>
          </cell>
          <cell r="B522" t="str">
            <v>鶴見鋼管　　　</v>
          </cell>
          <cell r="C522" t="str">
            <v>鶴見鋼管　　　</v>
          </cell>
          <cell r="D522" t="str">
            <v>鶴見鋼管株式会社　　　　　　　　　　　　　　　　　　　　　　</v>
          </cell>
          <cell r="E522" t="str">
            <v xml:space="preserve">TSURUMI KOUKAN           </v>
          </cell>
          <cell r="F522" t="str">
            <v>原材料</v>
          </cell>
          <cell r="G522" t="str">
            <v>4W</v>
          </cell>
          <cell r="H522" t="str">
            <v>鈴木(宏)</v>
          </cell>
        </row>
        <row r="523">
          <cell r="A523" t="str">
            <v>8053</v>
          </cell>
          <cell r="B523" t="str">
            <v>タマヤ　　　　</v>
          </cell>
          <cell r="C523" t="str">
            <v>タマヤ　　　　</v>
          </cell>
          <cell r="D523" t="str">
            <v>株式会社タマヤ　　　　　　　　　　　　　　　　　　　　　　　</v>
          </cell>
          <cell r="E523" t="str">
            <v xml:space="preserve">TAMAYA                   </v>
          </cell>
          <cell r="F523" t="str">
            <v>原材料</v>
          </cell>
          <cell r="G523" t="str">
            <v>4Z</v>
          </cell>
          <cell r="H523" t="str">
            <v>馬場</v>
          </cell>
        </row>
        <row r="524">
          <cell r="A524" t="str">
            <v>8172</v>
          </cell>
          <cell r="B524" t="str">
            <v>トシダ工業　　</v>
          </cell>
          <cell r="C524" t="str">
            <v>トシダ工業　　</v>
          </cell>
          <cell r="D524" t="str">
            <v>トシダ工業株式会社　　　　　　　　　　　　　　　　　　　　　</v>
          </cell>
          <cell r="E524" t="str">
            <v xml:space="preserve">TOSHIDA KOGYO            </v>
          </cell>
          <cell r="F524" t="str">
            <v>原材料</v>
          </cell>
          <cell r="G524" t="str">
            <v>4W</v>
          </cell>
          <cell r="H524" t="str">
            <v>鈴木(宏)</v>
          </cell>
        </row>
        <row r="525">
          <cell r="A525" t="str">
            <v>8197</v>
          </cell>
          <cell r="B525" t="str">
            <v>協栄製作所　　</v>
          </cell>
          <cell r="C525" t="str">
            <v>協栄製作8197　　</v>
          </cell>
          <cell r="D525" t="str">
            <v>株式会社　協栄製作所　　　　　　　　　　　　　　　　　　　　</v>
          </cell>
          <cell r="E525" t="str">
            <v xml:space="preserve">KYOEISEISAKUSHO          </v>
          </cell>
          <cell r="F525">
            <v>2</v>
          </cell>
          <cell r="G525" t="str">
            <v>4E</v>
          </cell>
          <cell r="H525" t="str">
            <v>松浦</v>
          </cell>
        </row>
        <row r="526">
          <cell r="A526" t="str">
            <v>8199</v>
          </cell>
          <cell r="B526" t="str">
            <v>ミクニ　　　　</v>
          </cell>
          <cell r="C526" t="str">
            <v>ミクニ8199　　　　</v>
          </cell>
          <cell r="D526" t="str">
            <v>（株）ミクニ　　　　　　　　　　　　　　　　　　　　　　　　</v>
          </cell>
          <cell r="E526" t="str">
            <v xml:space="preserve">MIKUNI                   </v>
          </cell>
          <cell r="F526">
            <v>1</v>
          </cell>
          <cell r="G526" t="str">
            <v>1H</v>
          </cell>
          <cell r="H526" t="str">
            <v>金子</v>
          </cell>
        </row>
        <row r="527">
          <cell r="A527" t="str">
            <v>8205</v>
          </cell>
          <cell r="B527" t="str">
            <v>東洋電装　　　　</v>
          </cell>
          <cell r="C527" t="str">
            <v>東洋電装　　　　</v>
          </cell>
          <cell r="D527" t="str">
            <v xml:space="preserve">東洋電装株式会社                                            </v>
          </cell>
          <cell r="E527" t="str">
            <v xml:space="preserve">TOYO DENSO               </v>
          </cell>
          <cell r="F527" t="str">
            <v>ｺﾝﾎﾟ</v>
          </cell>
          <cell r="G527">
            <v>23</v>
          </cell>
          <cell r="H527" t="str">
            <v>曽根</v>
          </cell>
        </row>
        <row r="528">
          <cell r="A528" t="str">
            <v>8208</v>
          </cell>
          <cell r="B528" t="str">
            <v>城北機業　　　</v>
          </cell>
          <cell r="C528" t="str">
            <v>城北機業8208　　　</v>
          </cell>
          <cell r="D528" t="str">
            <v>城北機業　株式会社　　　　　　　　　　　　　　　　　　　　　</v>
          </cell>
          <cell r="E528" t="str">
            <v xml:space="preserve">JOHOKU                   </v>
          </cell>
          <cell r="F528">
            <v>1</v>
          </cell>
          <cell r="G528" t="str">
            <v>1E</v>
          </cell>
          <cell r="H528" t="str">
            <v>太田</v>
          </cell>
        </row>
        <row r="529">
          <cell r="A529" t="str">
            <v>8211</v>
          </cell>
          <cell r="B529" t="str">
            <v>菱和　　　　　</v>
          </cell>
          <cell r="C529" t="str">
            <v>菱和8211　　　　　</v>
          </cell>
          <cell r="D529" t="str">
            <v>菱和　　　　　　　　　　　　　　　　　　　　　　　　　　　　</v>
          </cell>
          <cell r="E529" t="str">
            <v xml:space="preserve">RYOWA                    </v>
          </cell>
          <cell r="F529" t="str">
            <v>ｺﾝﾎﾟ</v>
          </cell>
          <cell r="G529">
            <v>26</v>
          </cell>
          <cell r="H529" t="str">
            <v>芥川</v>
          </cell>
        </row>
        <row r="530">
          <cell r="A530" t="str">
            <v>8214</v>
          </cell>
          <cell r="B530" t="str">
            <v>豊田合成　　　</v>
          </cell>
          <cell r="C530" t="str">
            <v>豊田合成8214　　　</v>
          </cell>
          <cell r="D530" t="str">
            <v>豊田合成　株式会社　　　　　　　　　　　　　　　　　　　　　</v>
          </cell>
          <cell r="E530" t="str">
            <v xml:space="preserve">TOYODAGOUSEI             </v>
          </cell>
          <cell r="F530" t="str">
            <v>ｺﾝﾎﾟ</v>
          </cell>
          <cell r="G530">
            <v>25</v>
          </cell>
          <cell r="H530" t="str">
            <v>佐藤</v>
          </cell>
        </row>
        <row r="531">
          <cell r="A531" t="str">
            <v>8215</v>
          </cell>
          <cell r="B531" t="str">
            <v>ニチリン　　　</v>
          </cell>
          <cell r="C531" t="str">
            <v>ニチリン8215　　　</v>
          </cell>
          <cell r="D531" t="str">
            <v>株式会社　ニチリン　　　　　　　　　　　　　　　　　　　　　</v>
          </cell>
          <cell r="E531" t="str">
            <v xml:space="preserve">NICHIRIN                 </v>
          </cell>
          <cell r="F531">
            <v>2</v>
          </cell>
          <cell r="G531">
            <v>44</v>
          </cell>
          <cell r="H531" t="str">
            <v>高橋</v>
          </cell>
        </row>
        <row r="532">
          <cell r="A532" t="str">
            <v>8217</v>
          </cell>
          <cell r="B532" t="str">
            <v>ジャパンコ　　</v>
          </cell>
          <cell r="C532" t="str">
            <v>ジャパンコ　　</v>
          </cell>
          <cell r="D532" t="str">
            <v xml:space="preserve">ジャパンコンポジット株式会社                                </v>
          </cell>
          <cell r="E532" t="str">
            <v xml:space="preserve">JAPANKONPOJITO(KA        </v>
          </cell>
          <cell r="F532" t="str">
            <v>原材料</v>
          </cell>
          <cell r="G532" t="str">
            <v>4V</v>
          </cell>
          <cell r="H532" t="str">
            <v>狩野</v>
          </cell>
        </row>
        <row r="533">
          <cell r="A533" t="str">
            <v>8267</v>
          </cell>
          <cell r="B533" t="str">
            <v>協栄製作所　　</v>
          </cell>
          <cell r="C533" t="str">
            <v>協栄製作8267</v>
          </cell>
          <cell r="D533" t="str">
            <v>株式会社　協栄製作所　　　　　　　　　　　　　　　　　　　　</v>
          </cell>
          <cell r="E533" t="str">
            <v xml:space="preserve">KYOUEI SEISAKUJO         </v>
          </cell>
          <cell r="F533">
            <v>2</v>
          </cell>
          <cell r="G533" t="str">
            <v>4E</v>
          </cell>
          <cell r="H533" t="str">
            <v>松浦</v>
          </cell>
        </row>
        <row r="534">
          <cell r="A534" t="str">
            <v>8297</v>
          </cell>
          <cell r="B534" t="str">
            <v>タツミ工業　　</v>
          </cell>
          <cell r="C534" t="str">
            <v>タツミ工業　　</v>
          </cell>
          <cell r="D534" t="str">
            <v xml:space="preserve">タツミ工業株式会社                                          </v>
          </cell>
          <cell r="E534" t="str">
            <v xml:space="preserve">TATSUMI KOGYO            </v>
          </cell>
          <cell r="F534">
            <v>1</v>
          </cell>
          <cell r="G534" t="str">
            <v>1D</v>
          </cell>
          <cell r="H534" t="str">
            <v>芹田</v>
          </cell>
        </row>
        <row r="535">
          <cell r="A535" t="str">
            <v>8314</v>
          </cell>
          <cell r="B535" t="str">
            <v>テイ・エステック　　</v>
          </cell>
          <cell r="C535" t="str">
            <v>テイ・エステック　　</v>
          </cell>
          <cell r="D535" t="str">
            <v>テイ・エステック（株）　　　　　　　　　　　　　　　　　　　</v>
          </cell>
          <cell r="E535" t="str">
            <v xml:space="preserve">T･S TEK                  </v>
          </cell>
          <cell r="F535">
            <v>2</v>
          </cell>
          <cell r="G535" t="str">
            <v>4A</v>
          </cell>
          <cell r="H535" t="str">
            <v>大森</v>
          </cell>
        </row>
        <row r="536">
          <cell r="A536" t="str">
            <v>8374</v>
          </cell>
          <cell r="B536" t="str">
            <v>豊田通商浜　　</v>
          </cell>
          <cell r="C536" t="str">
            <v>豊田通8374　</v>
          </cell>
          <cell r="D536" t="str">
            <v xml:space="preserve">豊田通商株式会社　浜松支店                                  </v>
          </cell>
          <cell r="E536" t="str">
            <v xml:space="preserve">TOYOTA TSUSHO            </v>
          </cell>
          <cell r="F536" t="str">
            <v>原材料</v>
          </cell>
          <cell r="G536" t="str">
            <v>4Z</v>
          </cell>
          <cell r="H536" t="str">
            <v>馬場</v>
          </cell>
        </row>
        <row r="537">
          <cell r="A537" t="str">
            <v>8380</v>
          </cell>
          <cell r="B537" t="str">
            <v>ボルグワーナー　</v>
          </cell>
          <cell r="C537" t="str">
            <v>ボルグワーナー　</v>
          </cell>
          <cell r="D537" t="str">
            <v xml:space="preserve">ボルグワーナー・モールステック・ジャパン株式会社            </v>
          </cell>
          <cell r="E537" t="str">
            <v xml:space="preserve">B0RG-WARNER AUTOMOTIVE   </v>
          </cell>
          <cell r="F537">
            <v>2</v>
          </cell>
          <cell r="G537">
            <v>41</v>
          </cell>
          <cell r="H537" t="str">
            <v>下田</v>
          </cell>
        </row>
        <row r="538">
          <cell r="A538" t="str">
            <v>8393</v>
          </cell>
          <cell r="B538" t="str">
            <v>帝国ピストンリング</v>
          </cell>
          <cell r="C538" t="str">
            <v>帝国ピストンリング8393</v>
          </cell>
          <cell r="D538" t="str">
            <v>帝国ピストンリング　株式会社　　　　　　　　　　　　　　　　</v>
          </cell>
          <cell r="E538" t="str">
            <v xml:space="preserve">TEIKOKU PISTON RING      </v>
          </cell>
          <cell r="F538">
            <v>1</v>
          </cell>
          <cell r="G538" t="str">
            <v>1H</v>
          </cell>
          <cell r="H538" t="str">
            <v>金子</v>
          </cell>
        </row>
        <row r="539">
          <cell r="A539" t="str">
            <v>8419</v>
          </cell>
          <cell r="B539" t="str">
            <v>豊田通商大阪</v>
          </cell>
          <cell r="C539" t="str">
            <v>豊田通商8419</v>
          </cell>
          <cell r="D539" t="str">
            <v>豊田通商　株式会社　大阪（太陽金属）　　　　　　　　　　　　</v>
          </cell>
          <cell r="E539" t="str">
            <v>TOYOTA TSUSHO CORPORATION</v>
          </cell>
          <cell r="F539">
            <v>2</v>
          </cell>
          <cell r="G539">
            <v>41</v>
          </cell>
          <cell r="H539" t="str">
            <v>下田</v>
          </cell>
        </row>
        <row r="540">
          <cell r="A540" t="str">
            <v>8434</v>
          </cell>
          <cell r="B540" t="str">
            <v>トープラ　　　</v>
          </cell>
          <cell r="C540" t="str">
            <v>トープラ8434　　　</v>
          </cell>
          <cell r="D540" t="str">
            <v>株式会社　トープラ　　　　　　　　　　　　　　　　　　　　　</v>
          </cell>
          <cell r="E540" t="str">
            <v xml:space="preserve">(GHP)TOUPURA             </v>
          </cell>
          <cell r="F540">
            <v>2</v>
          </cell>
          <cell r="G540">
            <v>45</v>
          </cell>
          <cell r="H540" t="str">
            <v>亀田(宏)</v>
          </cell>
        </row>
        <row r="541">
          <cell r="A541" t="str">
            <v>8436</v>
          </cell>
          <cell r="B541" t="str">
            <v>東洋精器　　　</v>
          </cell>
          <cell r="C541" t="str">
            <v>東洋精器8436　　　</v>
          </cell>
          <cell r="D541" t="str">
            <v>東洋精器　株式会社　　　　　　　　　　　　　　　　　　　　　</v>
          </cell>
          <cell r="E541" t="str">
            <v xml:space="preserve">(GHP)TOHYOH SEIKI        </v>
          </cell>
          <cell r="F541">
            <v>1</v>
          </cell>
          <cell r="G541" t="str">
            <v>1D</v>
          </cell>
          <cell r="H541" t="str">
            <v>芹田</v>
          </cell>
        </row>
        <row r="542">
          <cell r="A542" t="str">
            <v>8442</v>
          </cell>
          <cell r="B542" t="str">
            <v>東海電気　　　</v>
          </cell>
          <cell r="C542" t="str">
            <v>東海電気8442　　　</v>
          </cell>
          <cell r="D542" t="str">
            <v>東海電気　株式会社　　　　　　　　　　　　　　　　　　　　　</v>
          </cell>
          <cell r="E542" t="str">
            <v xml:space="preserve">(GHP)TOKAI DENKI         </v>
          </cell>
          <cell r="F542">
            <v>1</v>
          </cell>
          <cell r="G542" t="str">
            <v>1L</v>
          </cell>
          <cell r="H542" t="str">
            <v>竹山</v>
          </cell>
        </row>
        <row r="543">
          <cell r="A543" t="str">
            <v>8447</v>
          </cell>
          <cell r="B543" t="str">
            <v>ティラド　　　　</v>
          </cell>
          <cell r="C543" t="str">
            <v>ティラド8447　　　　</v>
          </cell>
          <cell r="D543" t="str">
            <v xml:space="preserve">株式会社ティラド                                            </v>
          </cell>
          <cell r="E543" t="str">
            <v xml:space="preserve">T.RAD CO.,LTD.           </v>
          </cell>
          <cell r="F543" t="str">
            <v>ｺﾝﾎﾟ</v>
          </cell>
          <cell r="G543">
            <v>26</v>
          </cell>
          <cell r="H543" t="str">
            <v>芥川</v>
          </cell>
        </row>
        <row r="544">
          <cell r="A544" t="str">
            <v>8456</v>
          </cell>
          <cell r="B544" t="str">
            <v>東京特殊印刷</v>
          </cell>
          <cell r="C544" t="str">
            <v>東京特殊印刷8456</v>
          </cell>
          <cell r="D544" t="str">
            <v>東京特殊印刷工業　株式会社　　　　　　　　　　　　　　　　　</v>
          </cell>
          <cell r="E544" t="str">
            <v>(GHP)TOKYO TOKUSYUINSATSU</v>
          </cell>
          <cell r="F544">
            <v>2</v>
          </cell>
          <cell r="G544" t="str">
            <v>4C</v>
          </cell>
          <cell r="H544" t="str">
            <v>江塚</v>
          </cell>
        </row>
        <row r="545">
          <cell r="A545" t="str">
            <v>8457</v>
          </cell>
          <cell r="B545" t="str">
            <v>アイシン高丘　</v>
          </cell>
          <cell r="C545" t="str">
            <v>アイシン高丘　</v>
          </cell>
          <cell r="D545" t="str">
            <v>アイシン　高丘　株式会社　　　　　　　　　　　　　　　　　　</v>
          </cell>
          <cell r="E545" t="str">
            <v xml:space="preserve">(GHP)AISHIN TAKAOKA      </v>
          </cell>
          <cell r="F545">
            <v>2</v>
          </cell>
          <cell r="G545" t="str">
            <v>4C</v>
          </cell>
          <cell r="H545" t="str">
            <v>江塚</v>
          </cell>
        </row>
        <row r="546">
          <cell r="A546" t="str">
            <v>8459</v>
          </cell>
          <cell r="B546" t="str">
            <v>ＴＫ気化器　　</v>
          </cell>
          <cell r="C546" t="str">
            <v>ＴＫ気化器8459　　</v>
          </cell>
          <cell r="D546" t="str">
            <v>Ｔ．Ｋ気化器　株式会社　　　　　　　　　　　　　　　　　　　</v>
          </cell>
          <cell r="E546" t="str">
            <v xml:space="preserve">(GHP)T.K KIKAKI          </v>
          </cell>
          <cell r="F546" t="str">
            <v>ｺﾝﾎﾟ</v>
          </cell>
          <cell r="G546">
            <v>25</v>
          </cell>
          <cell r="H546" t="str">
            <v>佐藤</v>
          </cell>
        </row>
        <row r="547">
          <cell r="A547" t="str">
            <v>8502</v>
          </cell>
          <cell r="B547" t="str">
            <v>ウチゲン　　　　</v>
          </cell>
          <cell r="C547" t="str">
            <v>ウチゲン　　　　</v>
          </cell>
          <cell r="D547" t="str">
            <v xml:space="preserve">株式会社　ウチゲン                                          </v>
          </cell>
          <cell r="E547" t="str">
            <v xml:space="preserve">UCHIGEN                  </v>
          </cell>
          <cell r="F547" t="str">
            <v>原材料</v>
          </cell>
          <cell r="G547" t="str">
            <v>4V</v>
          </cell>
          <cell r="H547" t="str">
            <v>狩野</v>
          </cell>
        </row>
        <row r="548">
          <cell r="A548" t="str">
            <v>8506</v>
          </cell>
          <cell r="B548" t="str">
            <v>ウエアハウス</v>
          </cell>
          <cell r="C548" t="str">
            <v>ウエアハウス</v>
          </cell>
          <cell r="D548" t="str">
            <v xml:space="preserve">ウエアハウス工業株式会社                                    </v>
          </cell>
          <cell r="E548" t="str">
            <v xml:space="preserve">WARE HOUSE KOGYO         </v>
          </cell>
          <cell r="F548" t="str">
            <v>原材料</v>
          </cell>
          <cell r="G548" t="str">
            <v>4W</v>
          </cell>
          <cell r="H548" t="str">
            <v>鈴木(宏)</v>
          </cell>
        </row>
        <row r="549">
          <cell r="A549" t="str">
            <v>8516</v>
          </cell>
          <cell r="B549" t="str">
            <v>山形精密　　　</v>
          </cell>
          <cell r="C549" t="str">
            <v>山形精密8516　　　</v>
          </cell>
          <cell r="D549" t="str">
            <v>山形精密鋳造（株）　　　　　　　　　　　　　　　　　　　　　</v>
          </cell>
          <cell r="E549" t="str">
            <v xml:space="preserve">YAMAGATA SEIMITSU CHUZO  </v>
          </cell>
          <cell r="F549">
            <v>2</v>
          </cell>
          <cell r="G549" t="str">
            <v>4B</v>
          </cell>
          <cell r="H549" t="str">
            <v>岡本</v>
          </cell>
        </row>
        <row r="550">
          <cell r="A550" t="str">
            <v>8518</v>
          </cell>
          <cell r="B550" t="str">
            <v>阿形鉄工所　　</v>
          </cell>
          <cell r="C550" t="str">
            <v>阿形鉄工8518</v>
          </cell>
          <cell r="D550" t="str">
            <v>有限会社　阿形鉄工所　　　　　　　　　　　　　　　　　　　　</v>
          </cell>
          <cell r="E550" t="str">
            <v xml:space="preserve">AGATA TEKKOSHO           </v>
          </cell>
          <cell r="F550">
            <v>2</v>
          </cell>
          <cell r="G550" t="str">
            <v>4B</v>
          </cell>
          <cell r="H550" t="str">
            <v>岡本</v>
          </cell>
        </row>
        <row r="551">
          <cell r="A551" t="str">
            <v>8520</v>
          </cell>
          <cell r="B551" t="str">
            <v>三恵技研　　　</v>
          </cell>
          <cell r="C551" t="str">
            <v>三恵技研8520　　　</v>
          </cell>
          <cell r="D551" t="str">
            <v>三恵技研工業　株式会社　　　　　　　　　　　　　　　　　　　</v>
          </cell>
          <cell r="E551" t="str">
            <v xml:space="preserve">SANKEI GIKEN(KA          </v>
          </cell>
          <cell r="F551">
            <v>2</v>
          </cell>
          <cell r="G551" t="str">
            <v>4B</v>
          </cell>
          <cell r="H551" t="str">
            <v>岡本</v>
          </cell>
        </row>
        <row r="552">
          <cell r="A552" t="str">
            <v>8524</v>
          </cell>
          <cell r="B552" t="str">
            <v>内山工業　　　　</v>
          </cell>
          <cell r="C552" t="str">
            <v>内山工業　　　　</v>
          </cell>
          <cell r="D552" t="str">
            <v xml:space="preserve">内山工業株式会社　名古屋支店                                </v>
          </cell>
          <cell r="E552" t="str">
            <v xml:space="preserve">UCHIYAMA KOUGYO          </v>
          </cell>
          <cell r="F552">
            <v>2</v>
          </cell>
          <cell r="G552">
            <v>44</v>
          </cell>
          <cell r="H552" t="str">
            <v>高橋</v>
          </cell>
        </row>
        <row r="553">
          <cell r="A553" t="str">
            <v>8531</v>
          </cell>
          <cell r="B553" t="str">
            <v>宇部興産　　　　</v>
          </cell>
          <cell r="C553" t="str">
            <v>宇部興産　　　　</v>
          </cell>
          <cell r="D553" t="str">
            <v xml:space="preserve">宇部興産株式会社　名古屋支店                                </v>
          </cell>
          <cell r="E553" t="str">
            <v xml:space="preserve">UBE INDUSTRIES           </v>
          </cell>
          <cell r="F553" t="str">
            <v>原材料</v>
          </cell>
          <cell r="G553" t="str">
            <v>4V</v>
          </cell>
          <cell r="H553" t="str">
            <v>狩野</v>
          </cell>
        </row>
        <row r="554">
          <cell r="A554" t="str">
            <v>8541</v>
          </cell>
          <cell r="B554" t="str">
            <v>ロブテック　　</v>
          </cell>
          <cell r="C554" t="str">
            <v>ロブテック　　</v>
          </cell>
          <cell r="D554" t="str">
            <v xml:space="preserve">株式会社ロブテックス                                        </v>
          </cell>
          <cell r="E554" t="str">
            <v xml:space="preserve">LOBTEX                   </v>
          </cell>
          <cell r="F554">
            <v>2</v>
          </cell>
          <cell r="G554">
            <v>43</v>
          </cell>
          <cell r="H554" t="str">
            <v>永田</v>
          </cell>
        </row>
        <row r="555">
          <cell r="A555" t="str">
            <v>8543</v>
          </cell>
          <cell r="B555" t="str">
            <v>ＵＭＧＡＢ　　</v>
          </cell>
          <cell r="C555" t="str">
            <v>ＵＭＧＡＢ　　</v>
          </cell>
          <cell r="D555" t="str">
            <v xml:space="preserve">ＵＭＧ　ＡＢＳ株式会社                                      </v>
          </cell>
          <cell r="E555" t="str">
            <v xml:space="preserve">UMG ABS                  </v>
          </cell>
          <cell r="F555" t="str">
            <v>原材料</v>
          </cell>
          <cell r="G555" t="str">
            <v>4V</v>
          </cell>
          <cell r="H555" t="str">
            <v>狩野</v>
          </cell>
        </row>
        <row r="556">
          <cell r="A556" t="str">
            <v>8613</v>
          </cell>
          <cell r="B556" t="str">
            <v>和興フィル　　</v>
          </cell>
          <cell r="C556" t="str">
            <v>和興フィル　　</v>
          </cell>
          <cell r="D556" t="str">
            <v xml:space="preserve">和興フィルタテクノロジー株式会社　静岡事業所　第一工場      </v>
          </cell>
          <cell r="E556" t="str">
            <v xml:space="preserve">WAKO FILTER TECHNOLOGY   </v>
          </cell>
          <cell r="F556">
            <v>1</v>
          </cell>
          <cell r="G556" t="str">
            <v>1H</v>
          </cell>
          <cell r="H556" t="str">
            <v>金子</v>
          </cell>
        </row>
        <row r="557">
          <cell r="A557" t="str">
            <v>8691</v>
          </cell>
          <cell r="B557" t="str">
            <v>ＹＥＣ　　　　　　</v>
          </cell>
          <cell r="C557" t="str">
            <v>ＹＥＣ　　　　　　</v>
          </cell>
          <cell r="D557" t="str">
            <v xml:space="preserve">株式会社ワイ・イー・シー                                    </v>
          </cell>
          <cell r="E557" t="str">
            <v xml:space="preserve">Y.E.C                    </v>
          </cell>
          <cell r="F557">
            <v>2</v>
          </cell>
          <cell r="G557">
            <v>45</v>
          </cell>
          <cell r="H557" t="str">
            <v>亀田(宏)</v>
          </cell>
        </row>
        <row r="558">
          <cell r="A558" t="str">
            <v>8700</v>
          </cell>
          <cell r="B558" t="str">
            <v>ヤマト製作　　</v>
          </cell>
          <cell r="C558" t="str">
            <v>ヤマト製作8700　　</v>
          </cell>
          <cell r="D558" t="str">
            <v>株式会社　ヤマト製作所　　　　　　　　　　　　　　　　　　　</v>
          </cell>
          <cell r="E558" t="str">
            <v xml:space="preserve">(GHP)YAMATO SEISAKUSHO   </v>
          </cell>
          <cell r="F558">
            <v>1</v>
          </cell>
          <cell r="G558" t="str">
            <v>1H</v>
          </cell>
          <cell r="H558" t="str">
            <v>金子</v>
          </cell>
        </row>
        <row r="559">
          <cell r="A559" t="str">
            <v>8713</v>
          </cell>
          <cell r="B559" t="str">
            <v>山中産業　　　　</v>
          </cell>
          <cell r="C559" t="str">
            <v>山中産業　　　　</v>
          </cell>
          <cell r="D559" t="str">
            <v xml:space="preserve">山中産業株式会社                                            </v>
          </cell>
          <cell r="E559" t="str">
            <v xml:space="preserve">YAMANAKA SANGYO          </v>
          </cell>
          <cell r="F559">
            <v>2</v>
          </cell>
          <cell r="G559">
            <v>43</v>
          </cell>
          <cell r="H559" t="str">
            <v>永田</v>
          </cell>
        </row>
        <row r="560">
          <cell r="A560" t="str">
            <v>8719</v>
          </cell>
          <cell r="B560" t="str">
            <v>やまと興業　　</v>
          </cell>
          <cell r="C560" t="str">
            <v>やまと興業8719　　</v>
          </cell>
          <cell r="D560" t="str">
            <v xml:space="preserve">やまと興業　株式会社                                        </v>
          </cell>
          <cell r="E560" t="str">
            <v xml:space="preserve">YAMATO KOGYO             </v>
          </cell>
          <cell r="F560">
            <v>2</v>
          </cell>
          <cell r="G560" t="str">
            <v>4H</v>
          </cell>
          <cell r="H560" t="str">
            <v>竹本</v>
          </cell>
        </row>
        <row r="561">
          <cell r="A561" t="str">
            <v>8721</v>
          </cell>
          <cell r="B561" t="str">
            <v>山崎電機　　　　</v>
          </cell>
          <cell r="C561" t="str">
            <v>山崎電機　　　　</v>
          </cell>
          <cell r="D561" t="str">
            <v xml:space="preserve">山崎電機産業　株式会社                                      </v>
          </cell>
          <cell r="E561" t="str">
            <v xml:space="preserve">YAMAZAKI DENKI           </v>
          </cell>
          <cell r="F561">
            <v>2</v>
          </cell>
          <cell r="G561" t="str">
            <v>4C</v>
          </cell>
          <cell r="H561" t="str">
            <v>江塚</v>
          </cell>
        </row>
        <row r="562">
          <cell r="A562" t="str">
            <v>8723</v>
          </cell>
          <cell r="B562" t="str">
            <v>ヤマザキ　　　　</v>
          </cell>
          <cell r="C562" t="str">
            <v>ヤマザキ　　　　</v>
          </cell>
          <cell r="D562" t="str">
            <v xml:space="preserve">株式会社ヤマザキ                                            </v>
          </cell>
          <cell r="E562" t="str">
            <v xml:space="preserve">YAMAZAKI CO.,LTD.        </v>
          </cell>
          <cell r="F562">
            <v>1</v>
          </cell>
          <cell r="G562" t="str">
            <v>1C</v>
          </cell>
          <cell r="H562" t="str">
            <v>進藤</v>
          </cell>
        </row>
        <row r="563">
          <cell r="A563" t="str">
            <v>8729</v>
          </cell>
          <cell r="B563" t="str">
            <v>矢崎総業　　　　</v>
          </cell>
          <cell r="C563" t="str">
            <v>矢崎総業　　　　</v>
          </cell>
          <cell r="D563" t="str">
            <v xml:space="preserve">矢崎総業株式会社                                            </v>
          </cell>
          <cell r="E563" t="str">
            <v xml:space="preserve">YAZAKI SOGYO             </v>
          </cell>
          <cell r="F563" t="str">
            <v>ｺﾝﾎﾟ</v>
          </cell>
          <cell r="G563">
            <v>22</v>
          </cell>
          <cell r="H563" t="str">
            <v>榛村</v>
          </cell>
        </row>
        <row r="564">
          <cell r="A564" t="str">
            <v>8739</v>
          </cell>
          <cell r="B564" t="str">
            <v>アスキー　　　　</v>
          </cell>
          <cell r="C564" t="str">
            <v>アスキー　　　　</v>
          </cell>
          <cell r="D564" t="str">
            <v xml:space="preserve">株式会社アスキー                                            </v>
          </cell>
          <cell r="E564" t="str">
            <v xml:space="preserve">USKY                     </v>
          </cell>
          <cell r="F564">
            <v>1</v>
          </cell>
          <cell r="G564" t="str">
            <v>1C</v>
          </cell>
          <cell r="H564" t="str">
            <v>進藤</v>
          </cell>
        </row>
        <row r="565">
          <cell r="A565" t="str">
            <v>8740</v>
          </cell>
          <cell r="B565" t="str">
            <v>ＧＳユアサ　　</v>
          </cell>
          <cell r="C565" t="str">
            <v>ＧＳユアサ　　</v>
          </cell>
          <cell r="D565" t="str">
            <v xml:space="preserve">株式会社　ジーエス・ユアサ　マニュファクチュアリング        </v>
          </cell>
          <cell r="E565" t="str">
            <v xml:space="preserve">GS YUASA                 </v>
          </cell>
          <cell r="F565" t="str">
            <v>ｺﾝﾎﾟ</v>
          </cell>
          <cell r="G565">
            <v>26</v>
          </cell>
          <cell r="H565" t="str">
            <v>芥川</v>
          </cell>
        </row>
        <row r="566">
          <cell r="A566" t="str">
            <v>8761</v>
          </cell>
          <cell r="B566" t="str">
            <v>協栄製作所　　</v>
          </cell>
          <cell r="C566" t="str">
            <v>協栄製作8761</v>
          </cell>
          <cell r="D566" t="str">
            <v>株式会社　協栄製作所　　　　　　　　　　　　　　　　　　　　</v>
          </cell>
          <cell r="E566" t="str">
            <v xml:space="preserve">KYOEI SEISAKUJO          </v>
          </cell>
          <cell r="F566">
            <v>2</v>
          </cell>
          <cell r="G566" t="str">
            <v>4E</v>
          </cell>
          <cell r="H566" t="str">
            <v>松浦</v>
          </cell>
        </row>
        <row r="567">
          <cell r="A567" t="str">
            <v>8775</v>
          </cell>
          <cell r="B567" t="str">
            <v>やまと興業　　</v>
          </cell>
          <cell r="C567" t="str">
            <v>やまと興業8775　　</v>
          </cell>
          <cell r="D567" t="str">
            <v xml:space="preserve">やまと興業　株式会社                                        </v>
          </cell>
          <cell r="E567" t="str">
            <v xml:space="preserve">YAMATO KOGYO             </v>
          </cell>
          <cell r="F567">
            <v>2</v>
          </cell>
          <cell r="G567" t="str">
            <v>4D</v>
          </cell>
          <cell r="H567" t="str">
            <v>小林</v>
          </cell>
        </row>
        <row r="568">
          <cell r="A568" t="str">
            <v>8784</v>
          </cell>
          <cell r="B568" t="str">
            <v>ヤマト製作　　</v>
          </cell>
          <cell r="C568" t="str">
            <v>ヤマト製作8784　</v>
          </cell>
          <cell r="D568" t="str">
            <v xml:space="preserve">株式会社ヤマト製作所                                        </v>
          </cell>
          <cell r="E568" t="str">
            <v xml:space="preserve">YAMATO SEISAKUSHO        </v>
          </cell>
          <cell r="F568">
            <v>1</v>
          </cell>
          <cell r="G568" t="str">
            <v>1H</v>
          </cell>
          <cell r="H568" t="str">
            <v>金子</v>
          </cell>
        </row>
        <row r="569">
          <cell r="A569" t="str">
            <v>8789</v>
          </cell>
          <cell r="B569" t="str">
            <v>山宗浜松　　　　</v>
          </cell>
          <cell r="C569" t="str">
            <v>山宗8789　　</v>
          </cell>
          <cell r="D569" t="str">
            <v xml:space="preserve">山宗株式会社　浜松工場                                      </v>
          </cell>
          <cell r="E569" t="str">
            <v xml:space="preserve">YAMASO(KA                </v>
          </cell>
          <cell r="F569">
            <v>2</v>
          </cell>
          <cell r="G569" t="str">
            <v>4K</v>
          </cell>
          <cell r="H569" t="str">
            <v>石ケ森</v>
          </cell>
        </row>
        <row r="570">
          <cell r="A570" t="str">
            <v>8790</v>
          </cell>
          <cell r="B570" t="str">
            <v>吉和田浜松　　</v>
          </cell>
          <cell r="C570" t="str">
            <v>吉和田浜松　　</v>
          </cell>
          <cell r="D570" t="str">
            <v xml:space="preserve">株式会社　吉和田浜松                                        </v>
          </cell>
          <cell r="E570" t="str">
            <v xml:space="preserve">YOSHIWADA HAMAMATSU      </v>
          </cell>
          <cell r="F570">
            <v>2</v>
          </cell>
          <cell r="G570" t="str">
            <v>4C</v>
          </cell>
          <cell r="H570" t="str">
            <v>江塚</v>
          </cell>
        </row>
        <row r="571">
          <cell r="A571" t="str">
            <v>8794</v>
          </cell>
          <cell r="B571" t="str">
            <v>横浜ゴムＭ　　</v>
          </cell>
          <cell r="C571" t="str">
            <v>横浜ゴムＭ8794　</v>
          </cell>
          <cell r="D571" t="str">
            <v xml:space="preserve">横浜ゴムＭＢＭ株式会社　浜松営業所                          </v>
          </cell>
          <cell r="E571" t="str">
            <v xml:space="preserve">YOKOHAMA GUM MBM KK      </v>
          </cell>
          <cell r="F571">
            <v>2</v>
          </cell>
          <cell r="G571">
            <v>41</v>
          </cell>
          <cell r="H571" t="str">
            <v>下田</v>
          </cell>
        </row>
        <row r="572">
          <cell r="A572" t="str">
            <v>8806</v>
          </cell>
          <cell r="B572" t="str">
            <v>ヤザキ　　　　　　</v>
          </cell>
          <cell r="C572" t="str">
            <v>ヤザキ　　　　　　</v>
          </cell>
          <cell r="D572" t="str">
            <v xml:space="preserve">株式会社ヤザキ                                              </v>
          </cell>
          <cell r="E572" t="str">
            <v xml:space="preserve">YAZAKI                   </v>
          </cell>
          <cell r="F572">
            <v>2</v>
          </cell>
          <cell r="G572" t="str">
            <v>4K</v>
          </cell>
          <cell r="H572" t="str">
            <v>石ケ森</v>
          </cell>
        </row>
        <row r="573">
          <cell r="A573" t="str">
            <v>8866</v>
          </cell>
          <cell r="B573" t="str">
            <v>三洋電機　　　　</v>
          </cell>
          <cell r="C573" t="str">
            <v>三洋電機　　　　</v>
          </cell>
          <cell r="D573" t="str">
            <v xml:space="preserve">三洋コマーシャルサービス株式会社                            </v>
          </cell>
          <cell r="E573" t="str">
            <v xml:space="preserve">SANYO COMMERCIAL SERVICE </v>
          </cell>
          <cell r="F573">
            <v>2</v>
          </cell>
          <cell r="G573" t="str">
            <v>4C</v>
          </cell>
          <cell r="H573" t="str">
            <v>江塚</v>
          </cell>
        </row>
        <row r="574">
          <cell r="A574" t="str">
            <v>8891</v>
          </cell>
          <cell r="B574" t="str">
            <v>安福ゴム　　　　</v>
          </cell>
          <cell r="C574" t="str">
            <v>安福ゴム8891　　　　</v>
          </cell>
          <cell r="D574" t="str">
            <v xml:space="preserve">安福ゴム工業　株式会社                                      </v>
          </cell>
          <cell r="E574" t="str">
            <v>YASUFUKU RUBBER INDUS CO,</v>
          </cell>
          <cell r="F574">
            <v>2</v>
          </cell>
          <cell r="G574">
            <v>44</v>
          </cell>
          <cell r="H574" t="str">
            <v>高橋</v>
          </cell>
        </row>
        <row r="575">
          <cell r="A575" t="str">
            <v>8896</v>
          </cell>
          <cell r="B575" t="str">
            <v>山下ゴム　　　　</v>
          </cell>
          <cell r="C575" t="str">
            <v>山下ゴム　　　　</v>
          </cell>
          <cell r="D575" t="str">
            <v xml:space="preserve">山下ゴム株式会社                                            </v>
          </cell>
          <cell r="E575" t="str">
            <v xml:space="preserve">YAMASHITA GOMU           </v>
          </cell>
          <cell r="F575">
            <v>2</v>
          </cell>
          <cell r="G575">
            <v>44</v>
          </cell>
          <cell r="H575" t="str">
            <v>高橋</v>
          </cell>
        </row>
        <row r="576">
          <cell r="A576" t="str">
            <v>8903</v>
          </cell>
          <cell r="B576" t="str">
            <v>熊本プロダ　　</v>
          </cell>
          <cell r="C576" t="str">
            <v>熊本プロダ　　</v>
          </cell>
          <cell r="D576" t="str">
            <v xml:space="preserve">ヤマハ熊本プロダクツ株式会社                                </v>
          </cell>
          <cell r="E576" t="str">
            <v xml:space="preserve">YAMAHAKUMAMOTO PRODUCTS  </v>
          </cell>
          <cell r="F576" t="str">
            <v>原材料</v>
          </cell>
          <cell r="G576" t="str">
            <v>4Y</v>
          </cell>
          <cell r="H576" t="str">
            <v>浅井</v>
          </cell>
        </row>
        <row r="577">
          <cell r="A577" t="str">
            <v>8907</v>
          </cell>
          <cell r="B577" t="str">
            <v>Ｔ．Ｓ．Ｙ　　</v>
          </cell>
          <cell r="C577" t="str">
            <v>Ｔ．Ｓ．Ｙ　　</v>
          </cell>
          <cell r="D577" t="str">
            <v>株式会社ティー・エス・ワイ　　　　　　　　　　　　　　　　　</v>
          </cell>
          <cell r="E577" t="str">
            <v xml:space="preserve">K.K. T.S.Y               </v>
          </cell>
          <cell r="F577">
            <v>2</v>
          </cell>
          <cell r="G577">
            <v>44</v>
          </cell>
          <cell r="H577" t="str">
            <v>高橋</v>
          </cell>
        </row>
        <row r="578">
          <cell r="A578" t="str">
            <v>8991</v>
          </cell>
          <cell r="B578" t="str">
            <v>第３工場　　　　</v>
          </cell>
          <cell r="C578" t="str">
            <v>第３工場　　　　</v>
          </cell>
          <cell r="D578" t="str">
            <v xml:space="preserve">ヤマハ発動機株式会社　磐田第三工場                          </v>
          </cell>
          <cell r="E578" t="str">
            <v xml:space="preserve">YAMAHA IWATA DAI 3 KOJO  </v>
          </cell>
          <cell r="F578">
            <v>2</v>
          </cell>
          <cell r="G578">
            <v>41</v>
          </cell>
          <cell r="H578" t="str">
            <v>下田</v>
          </cell>
        </row>
        <row r="579">
          <cell r="A579" t="str">
            <v>9292</v>
          </cell>
          <cell r="B579" t="str">
            <v>遠Ｅ５１７　　</v>
          </cell>
          <cell r="C579" t="str">
            <v>遠Ｅ５１７　　</v>
          </cell>
          <cell r="D579" t="str">
            <v xml:space="preserve">エンシュウ株式会社　Ｅ－５１７                              </v>
          </cell>
          <cell r="E579" t="str">
            <v xml:space="preserve">ENSYUU SEISAKU E-517     </v>
          </cell>
          <cell r="F579">
            <v>1</v>
          </cell>
          <cell r="G579" t="str">
            <v>1E</v>
          </cell>
          <cell r="H579" t="str">
            <v>太田</v>
          </cell>
        </row>
        <row r="580">
          <cell r="A580" t="str">
            <v>9293</v>
          </cell>
          <cell r="B580" t="str">
            <v>遠ＳＭ熱前　　</v>
          </cell>
          <cell r="C580" t="str">
            <v>遠ＳＭ熱前　　</v>
          </cell>
          <cell r="D580" t="str">
            <v xml:space="preserve">エンシュウ株式会社　Ｓ／Ｍ　Ｇ／Ｃ　熱前加工                </v>
          </cell>
          <cell r="E580" t="str">
            <v xml:space="preserve">ENSYUU S/M G/C NETUMAE   </v>
          </cell>
          <cell r="F580">
            <v>1</v>
          </cell>
          <cell r="G580" t="str">
            <v>1E</v>
          </cell>
          <cell r="H580" t="str">
            <v>太田</v>
          </cell>
        </row>
        <row r="581">
          <cell r="A581" t="str">
            <v>9294</v>
          </cell>
          <cell r="B581" t="str">
            <v>遠ＳＭ熱後　　</v>
          </cell>
          <cell r="C581" t="str">
            <v>遠ＳＭ熱後　　</v>
          </cell>
          <cell r="D581" t="str">
            <v xml:space="preserve">エンシュウ株式会社　Ｓ／Ｍ　Ｇ／Ｃ　熱後加工                </v>
          </cell>
          <cell r="E581" t="str">
            <v xml:space="preserve">ENSYUU S/M G/C NETU ATO  </v>
          </cell>
          <cell r="F581">
            <v>1</v>
          </cell>
          <cell r="G581" t="str">
            <v>1E</v>
          </cell>
          <cell r="H581" t="str">
            <v>太田</v>
          </cell>
        </row>
        <row r="582">
          <cell r="A582" t="str">
            <v>9296</v>
          </cell>
          <cell r="B582" t="str">
            <v>遠ＣＣ加工　　</v>
          </cell>
          <cell r="C582" t="str">
            <v>遠ＣＣ加工　　</v>
          </cell>
          <cell r="D582" t="str">
            <v>エンシュウ株式会社　ケース、シリンダー加工　　　　　　　　　</v>
          </cell>
          <cell r="E582" t="str">
            <v>ENSYUU CASE,CYLINDER KAKO</v>
          </cell>
          <cell r="F582">
            <v>1</v>
          </cell>
          <cell r="G582" t="str">
            <v>1E</v>
          </cell>
          <cell r="H582" t="str">
            <v>太田</v>
          </cell>
        </row>
        <row r="583">
          <cell r="A583" t="str">
            <v>9297</v>
          </cell>
          <cell r="B583" t="str">
            <v>遠ＭＣ熱前　　</v>
          </cell>
          <cell r="C583" t="str">
            <v>遠ＭＣ熱前　　</v>
          </cell>
          <cell r="D583" t="str">
            <v>エンシュウ株式会社　Ｍ／Ｃ　熱前処理　　　　　　　　　　　　</v>
          </cell>
          <cell r="E583" t="str">
            <v xml:space="preserve">ENSYUU M/C NETUMAEKAKOU  </v>
          </cell>
          <cell r="F583">
            <v>1</v>
          </cell>
          <cell r="G583" t="str">
            <v>1E</v>
          </cell>
          <cell r="H583" t="str">
            <v>太田</v>
          </cell>
        </row>
        <row r="584">
          <cell r="A584" t="str">
            <v>9298</v>
          </cell>
          <cell r="B584" t="str">
            <v>遠ＭＣ熱後　　</v>
          </cell>
          <cell r="C584" t="str">
            <v>遠ＭＣ熱後　　</v>
          </cell>
          <cell r="D584" t="str">
            <v>エンシュウ株式会社　Ｍ／Ｃ　熱後加工　　　　　　　　　　　　</v>
          </cell>
          <cell r="E584" t="str">
            <v xml:space="preserve">ENSYUU NETUATOKAKOU      </v>
          </cell>
          <cell r="F584">
            <v>1</v>
          </cell>
          <cell r="G584" t="str">
            <v>1E</v>
          </cell>
          <cell r="H584" t="str">
            <v>太田</v>
          </cell>
        </row>
        <row r="585">
          <cell r="A585" t="str">
            <v>9299</v>
          </cell>
          <cell r="B585" t="str">
            <v>遠溶接塗装　　</v>
          </cell>
          <cell r="C585" t="str">
            <v>遠溶接塗装　　</v>
          </cell>
          <cell r="D585" t="str">
            <v xml:space="preserve">エンシュウ株式会社　溶接　塗装                              </v>
          </cell>
          <cell r="E585" t="str">
            <v xml:space="preserve">ENSYUU YOUSETU,TOSOU     </v>
          </cell>
          <cell r="F585">
            <v>1</v>
          </cell>
          <cell r="G585" t="str">
            <v>1E</v>
          </cell>
          <cell r="H585" t="str">
            <v>太田</v>
          </cell>
        </row>
        <row r="586">
          <cell r="A586" t="str">
            <v>9404</v>
          </cell>
          <cell r="B586" t="str">
            <v>書元機械　　　　</v>
          </cell>
          <cell r="C586" t="str">
            <v>書元機械　　　　</v>
          </cell>
          <cell r="D586" t="str">
            <v xml:space="preserve">YMCT(書元机機)                    </v>
          </cell>
          <cell r="E586" t="str">
            <v xml:space="preserve">YMCT(KOK KUNSHAN)        </v>
          </cell>
          <cell r="F586">
            <v>2</v>
          </cell>
          <cell r="G586">
            <v>44</v>
          </cell>
          <cell r="H586" t="str">
            <v>高橋</v>
          </cell>
        </row>
        <row r="587">
          <cell r="A587" t="str">
            <v>9405</v>
          </cell>
          <cell r="B587" t="str">
            <v>華川ヤマハ　　</v>
          </cell>
          <cell r="C587" t="str">
            <v>華川ヤマハ　　</v>
          </cell>
          <cell r="D587" t="str">
            <v xml:space="preserve">YMCT(華川ﾔﾏﾊ)                   </v>
          </cell>
          <cell r="E587" t="str">
            <v xml:space="preserve">YMCT(SHY)                </v>
          </cell>
          <cell r="F587" t="str">
            <v>ｺﾝﾎﾟ</v>
          </cell>
          <cell r="G587">
            <v>26</v>
          </cell>
          <cell r="H587" t="str">
            <v>芥川</v>
          </cell>
        </row>
        <row r="588">
          <cell r="A588" t="str">
            <v>9406</v>
          </cell>
          <cell r="B588" t="str">
            <v>ＡＦＣ　　　　</v>
          </cell>
          <cell r="C588" t="str">
            <v>ＡＦＣ　　　　</v>
          </cell>
          <cell r="D588" t="str">
            <v xml:space="preserve">YMAP(AICH FORGING COMPANY OF  </v>
          </cell>
          <cell r="E588" t="str">
            <v xml:space="preserve">YMAP(AICHIFORGINGCO.OFA  </v>
          </cell>
          <cell r="F588">
            <v>1</v>
          </cell>
          <cell r="G588" t="str">
            <v>1F</v>
          </cell>
          <cell r="H588" t="str">
            <v>藤田</v>
          </cell>
        </row>
        <row r="589">
          <cell r="A589" t="str">
            <v>9407</v>
          </cell>
          <cell r="B589" t="str">
            <v>ＱＵＡＤＲＡＮＴ</v>
          </cell>
          <cell r="C589" t="str">
            <v>ＱＵＡＤＲＡＮＴ</v>
          </cell>
          <cell r="D589" t="str">
            <v xml:space="preserve">QUADRANT EPP                  </v>
          </cell>
          <cell r="E589" t="str">
            <v xml:space="preserve">QUADRANT EPP             </v>
          </cell>
          <cell r="F589">
            <v>2</v>
          </cell>
          <cell r="G589" t="str">
            <v>4H</v>
          </cell>
          <cell r="H589" t="str">
            <v>竹本</v>
          </cell>
        </row>
        <row r="590">
          <cell r="A590" t="str">
            <v>9408</v>
          </cell>
          <cell r="B590" t="str">
            <v>丹陽長江　　　　</v>
          </cell>
          <cell r="C590" t="str">
            <v>丹陽長江9408　　　　</v>
          </cell>
          <cell r="D590" t="str">
            <v xml:space="preserve">YMCT(丹陽長江)                    </v>
          </cell>
          <cell r="E590" t="str">
            <v xml:space="preserve">YMCT(DAN YANG)           </v>
          </cell>
          <cell r="F590">
            <v>2</v>
          </cell>
          <cell r="G590" t="str">
            <v>4B</v>
          </cell>
          <cell r="H590" t="str">
            <v>岡本</v>
          </cell>
        </row>
        <row r="591">
          <cell r="A591" t="str">
            <v>9409</v>
          </cell>
          <cell r="B591" t="str">
            <v>ＵＴＡ　　　　</v>
          </cell>
          <cell r="C591" t="str">
            <v>ＵＴＡ　　　　</v>
          </cell>
          <cell r="D591" t="str">
            <v xml:space="preserve">YMAP(UNITED TECHNOLOGIES      </v>
          </cell>
          <cell r="E591" t="str">
            <v xml:space="preserve">YMAP(UNITED TECHNOLOGIES </v>
          </cell>
          <cell r="F591">
            <v>1</v>
          </cell>
          <cell r="G591" t="str">
            <v>1F</v>
          </cell>
          <cell r="H591" t="str">
            <v>藤田</v>
          </cell>
        </row>
        <row r="592">
          <cell r="A592" t="str">
            <v>9411</v>
          </cell>
          <cell r="B592" t="str">
            <v>ＩＣＰ　　　　</v>
          </cell>
          <cell r="C592" t="str">
            <v>ＩＣＰ　　　　</v>
          </cell>
          <cell r="D592" t="str">
            <v xml:space="preserve">YMMC I.C.P.HOLESHOT           </v>
          </cell>
          <cell r="E592" t="str">
            <v>YMMC(INDUSTRIAL CUSTOM PR</v>
          </cell>
          <cell r="F592">
            <v>2</v>
          </cell>
          <cell r="G592" t="str">
            <v>4H</v>
          </cell>
          <cell r="H592" t="str">
            <v>竹本</v>
          </cell>
        </row>
        <row r="593">
          <cell r="A593" t="str">
            <v>9412</v>
          </cell>
          <cell r="B593" t="str">
            <v>洋新　　　　　　　　</v>
          </cell>
          <cell r="C593" t="str">
            <v>洋新　　　　　　　　</v>
          </cell>
          <cell r="D593" t="str">
            <v xml:space="preserve">YMTT(洋新工業股分有限公司)              </v>
          </cell>
          <cell r="E593" t="str">
            <v xml:space="preserve">YMTT(NEW PACIFIC)        </v>
          </cell>
          <cell r="F593">
            <v>2</v>
          </cell>
          <cell r="G593">
            <v>44</v>
          </cell>
          <cell r="H593" t="str">
            <v>高橋</v>
          </cell>
        </row>
        <row r="594">
          <cell r="A594" t="str">
            <v>9413</v>
          </cell>
          <cell r="B594" t="str">
            <v>桂盟　　　　　　　　</v>
          </cell>
          <cell r="C594" t="str">
            <v>桂盟　　　　　　　　</v>
          </cell>
          <cell r="D594" t="str">
            <v xml:space="preserve">YMCT(桂盟)                      </v>
          </cell>
          <cell r="E594" t="str">
            <v xml:space="preserve">YMCT(KMC CHINA)          </v>
          </cell>
          <cell r="F594">
            <v>2</v>
          </cell>
          <cell r="G594">
            <v>41</v>
          </cell>
          <cell r="H594" t="str">
            <v>下田</v>
          </cell>
        </row>
        <row r="595">
          <cell r="A595" t="str">
            <v>9414</v>
          </cell>
          <cell r="B595" t="str">
            <v>ＧＡＴＥＳ　　</v>
          </cell>
          <cell r="C595" t="str">
            <v>ＧＡＴＥＳ　　</v>
          </cell>
          <cell r="D595" t="str">
            <v xml:space="preserve">THE GATES RUBBER COMPANY      </v>
          </cell>
          <cell r="E595" t="str">
            <v xml:space="preserve">THE GATES RUBBER COMPANY </v>
          </cell>
          <cell r="F595">
            <v>2</v>
          </cell>
          <cell r="G595">
            <v>43</v>
          </cell>
          <cell r="H595" t="str">
            <v>永田</v>
          </cell>
        </row>
        <row r="596">
          <cell r="A596" t="str">
            <v>9415</v>
          </cell>
          <cell r="B596" t="str">
            <v>金力　　　　　　　　</v>
          </cell>
          <cell r="C596" t="str">
            <v>金力　　　　　　　　</v>
          </cell>
          <cell r="D596" t="str">
            <v xml:space="preserve">YMCT(金力摩托車有限公司)               </v>
          </cell>
          <cell r="E596" t="str">
            <v xml:space="preserve">YMCT(JANLI MOTORCYCLE)   </v>
          </cell>
          <cell r="F596">
            <v>2</v>
          </cell>
          <cell r="G596">
            <v>47</v>
          </cell>
          <cell r="H596" t="str">
            <v>ＸＸＸ</v>
          </cell>
        </row>
        <row r="597">
          <cell r="A597" t="str">
            <v>9416</v>
          </cell>
          <cell r="B597" t="str">
            <v>湖南東栄　　　　</v>
          </cell>
          <cell r="C597" t="str">
            <v>湖南東栄　　　　</v>
          </cell>
          <cell r="D597" t="str">
            <v xml:space="preserve">YMCT(湖南東栄)                    </v>
          </cell>
          <cell r="E597" t="str">
            <v xml:space="preserve">YMCT(TONG RONG)          </v>
          </cell>
          <cell r="F597">
            <v>2</v>
          </cell>
          <cell r="G597" t="str">
            <v>4B</v>
          </cell>
          <cell r="H597" t="str">
            <v>岡本</v>
          </cell>
        </row>
        <row r="598">
          <cell r="A598" t="str">
            <v>9417</v>
          </cell>
          <cell r="B598" t="str">
            <v>ＫＥＬＣＨ</v>
          </cell>
          <cell r="C598" t="str">
            <v>ＫＥＬＣＨ</v>
          </cell>
          <cell r="D598" t="str">
            <v xml:space="preserve">ｹﾙﾁ ｺｰﾎﾟﾚｰｼｮﾝ                 </v>
          </cell>
          <cell r="E598" t="str">
            <v xml:space="preserve">KELCH                    </v>
          </cell>
          <cell r="F598">
            <v>2</v>
          </cell>
          <cell r="G598" t="str">
            <v>4H</v>
          </cell>
          <cell r="H598" t="str">
            <v>竹本</v>
          </cell>
        </row>
        <row r="599">
          <cell r="A599" t="str">
            <v>9418</v>
          </cell>
          <cell r="B599" t="str">
            <v>アフアーム　　</v>
          </cell>
          <cell r="C599" t="str">
            <v>アフアーム　　</v>
          </cell>
          <cell r="D599" t="str">
            <v xml:space="preserve">ｱﾌｱｰﾑ ｴｽｴﾇｼｰ ｼﾞﾕﾚ             </v>
          </cell>
          <cell r="E599" t="str">
            <v xml:space="preserve">AFAM SNC JOURET VANOVER  </v>
          </cell>
          <cell r="F599">
            <v>2</v>
          </cell>
          <cell r="G599" t="str">
            <v>4C</v>
          </cell>
          <cell r="H599" t="str">
            <v>江塚</v>
          </cell>
        </row>
        <row r="600">
          <cell r="A600" t="str">
            <v>9419</v>
          </cell>
          <cell r="B600" t="str">
            <v>ＭＡＲＣＨＥＳＩＮＩ</v>
          </cell>
          <cell r="C600" t="str">
            <v>ＭＡＲＣＨＥＳＩＮＩ</v>
          </cell>
          <cell r="D600" t="str">
            <v xml:space="preserve">ﾏﾙｹｼｰﾆ                        </v>
          </cell>
          <cell r="E600" t="str">
            <v xml:space="preserve">MARCHESINI               </v>
          </cell>
          <cell r="F600">
            <v>2</v>
          </cell>
          <cell r="G600">
            <v>41</v>
          </cell>
          <cell r="H600" t="str">
            <v>下田</v>
          </cell>
        </row>
        <row r="601">
          <cell r="A601" t="str">
            <v>9420</v>
          </cell>
          <cell r="B601" t="str">
            <v>ＣＭＥ　　　　</v>
          </cell>
          <cell r="C601" t="str">
            <v>ＣＭＥ　　　　</v>
          </cell>
          <cell r="D601" t="str">
            <v xml:space="preserve">YMMCｼｰｴﾑｲｰ ｲﾝｸ                </v>
          </cell>
          <cell r="E601" t="str">
            <v xml:space="preserve">YMMC(C.M.E. INC)         </v>
          </cell>
          <cell r="F601">
            <v>2</v>
          </cell>
          <cell r="G601" t="str">
            <v>4H</v>
          </cell>
          <cell r="H601" t="str">
            <v>竹本</v>
          </cell>
        </row>
        <row r="602">
          <cell r="A602" t="str">
            <v>9421</v>
          </cell>
          <cell r="B602" t="str">
            <v>ＫＩＭＰＥＸ</v>
          </cell>
          <cell r="C602" t="str">
            <v>ＫＩＭＰＥＸ</v>
          </cell>
          <cell r="D602" t="str">
            <v xml:space="preserve">ｷｲﾝﾍﾟｯｸｽ ﾕｰｴｽｴｲ ﾘﾐﾃｯﾄﾞ        </v>
          </cell>
          <cell r="E602" t="str">
            <v xml:space="preserve">KIMPEX U.S.A. LTD        </v>
          </cell>
          <cell r="F602">
            <v>2</v>
          </cell>
          <cell r="G602" t="str">
            <v>4H</v>
          </cell>
          <cell r="H602" t="str">
            <v>竹本</v>
          </cell>
        </row>
        <row r="603">
          <cell r="A603" t="str">
            <v>9422</v>
          </cell>
          <cell r="B603" t="str">
            <v>ＣＡＭＯＰＬＡＳＴ</v>
          </cell>
          <cell r="C603" t="str">
            <v>ＣＡＭＯＰＬＡＳＴ</v>
          </cell>
          <cell r="D603" t="str">
            <v xml:space="preserve">CAMOPLAST ROCKLAND､LTD        </v>
          </cell>
          <cell r="E603" t="str">
            <v xml:space="preserve">CAMOPLAST ROCKLAND LTD.  </v>
          </cell>
          <cell r="F603">
            <v>2</v>
          </cell>
          <cell r="G603">
            <v>41</v>
          </cell>
          <cell r="H603" t="str">
            <v>下田</v>
          </cell>
        </row>
        <row r="604">
          <cell r="A604" t="str">
            <v>9423</v>
          </cell>
          <cell r="B604" t="str">
            <v>ＰＰＤ　ＣＡＮＡＤＡ　　　　</v>
          </cell>
          <cell r="C604" t="str">
            <v>ＰＰＤ　ＣＡＮＡＤＡ　　　　</v>
          </cell>
          <cell r="D604" t="str">
            <v xml:space="preserve">YMMCINDUSTRIES PPD INC CANADA </v>
          </cell>
          <cell r="E604" t="str">
            <v>INDUSTRIES PPD INC.CANADA</v>
          </cell>
          <cell r="F604">
            <v>2</v>
          </cell>
          <cell r="G604" t="str">
            <v>4H</v>
          </cell>
          <cell r="H604" t="str">
            <v>竹本</v>
          </cell>
        </row>
        <row r="605">
          <cell r="A605" t="str">
            <v>9424</v>
          </cell>
          <cell r="B605" t="str">
            <v>ＭＯＮＬＯＥ</v>
          </cell>
          <cell r="C605" t="str">
            <v>ＭＯＮＬＯＥ</v>
          </cell>
          <cell r="D605" t="str">
            <v xml:space="preserve">MONLOE AUTO EQIPMENT CO       </v>
          </cell>
          <cell r="E605" t="str">
            <v xml:space="preserve">MONLOE AUTO EQIPMENT     </v>
          </cell>
          <cell r="F605" t="str">
            <v>ｺﾝﾎﾟ</v>
          </cell>
          <cell r="G605">
            <v>24</v>
          </cell>
          <cell r="H605" t="str">
            <v>萩尾</v>
          </cell>
        </row>
        <row r="606">
          <cell r="A606" t="str">
            <v>9425</v>
          </cell>
          <cell r="B606" t="str">
            <v>厦門隆山元　　</v>
          </cell>
          <cell r="C606" t="str">
            <v>厦門隆山元　　</v>
          </cell>
          <cell r="D606" t="str">
            <v xml:space="preserve">YMCT(厦門隆山元)                   </v>
          </cell>
          <cell r="E606" t="str">
            <v xml:space="preserve">YMCT(LONG SUN YUAN)      </v>
          </cell>
          <cell r="F606">
            <v>2</v>
          </cell>
          <cell r="G606" t="str">
            <v>4B</v>
          </cell>
          <cell r="H606" t="str">
            <v>岡本</v>
          </cell>
        </row>
        <row r="607">
          <cell r="A607" t="str">
            <v>9426</v>
          </cell>
          <cell r="B607" t="str">
            <v>ＦＯＲＤ　　　</v>
          </cell>
          <cell r="C607" t="str">
            <v>ＦＯＲＤ　　　</v>
          </cell>
          <cell r="D607" t="str">
            <v xml:space="preserve">ﾌｫｰﾄﾞ ﾓｰﾀｰ ｶﾝﾊﾟﾆｰ ﾘﾐﾃｯﾄﾞ      </v>
          </cell>
          <cell r="E607" t="str">
            <v xml:space="preserve">FORD MOTOR COMPANY LTD   </v>
          </cell>
          <cell r="F607">
            <v>1</v>
          </cell>
          <cell r="G607" t="str">
            <v>1F</v>
          </cell>
          <cell r="H607" t="str">
            <v>藤田</v>
          </cell>
        </row>
        <row r="608">
          <cell r="A608" t="str">
            <v>9427</v>
          </cell>
          <cell r="B608" t="str">
            <v>ＦＯＲＤ　　　</v>
          </cell>
          <cell r="C608" t="str">
            <v>ＦＯＲＤ　　　</v>
          </cell>
          <cell r="D608" t="str">
            <v xml:space="preserve">ﾌｫｰﾄﾞ ｴｽﾊﾟﾅ                   </v>
          </cell>
          <cell r="E608" t="str">
            <v xml:space="preserve">FORD ESPANA SA           </v>
          </cell>
          <cell r="F608">
            <v>1</v>
          </cell>
          <cell r="G608" t="str">
            <v>1F</v>
          </cell>
          <cell r="H608" t="str">
            <v>藤田</v>
          </cell>
        </row>
        <row r="609">
          <cell r="A609" t="str">
            <v>9428</v>
          </cell>
          <cell r="B609" t="str">
            <v>統益</v>
          </cell>
          <cell r="C609" t="str">
            <v>統益</v>
          </cell>
          <cell r="D609" t="str">
            <v xml:space="preserve">YMTT(統益工業股分有限公司)              </v>
          </cell>
          <cell r="E609" t="str">
            <v xml:space="preserve">YMTT(INJEX)              </v>
          </cell>
          <cell r="F609">
            <v>2</v>
          </cell>
          <cell r="G609" t="str">
            <v>4K</v>
          </cell>
          <cell r="H609" t="str">
            <v>石ケ森</v>
          </cell>
        </row>
        <row r="610">
          <cell r="A610" t="str">
            <v>9429</v>
          </cell>
          <cell r="B610" t="str">
            <v>ナポ天野　　　　</v>
          </cell>
          <cell r="C610" t="str">
            <v>ナポ天野　　　　</v>
          </cell>
          <cell r="D610" t="str">
            <v xml:space="preserve">ﾅﾎﾟﾚｯｸｽ(天野回漕店)                </v>
          </cell>
          <cell r="E610" t="str">
            <v xml:space="preserve">NAPOLEX AMANO            </v>
          </cell>
          <cell r="F610">
            <v>2</v>
          </cell>
          <cell r="G610" t="str">
            <v>4A</v>
          </cell>
          <cell r="H610" t="str">
            <v>大森</v>
          </cell>
        </row>
        <row r="611">
          <cell r="A611" t="str">
            <v>9430</v>
          </cell>
          <cell r="B611" t="str">
            <v>ＲＥＸＮＯＲＤ　　　　　　　　</v>
          </cell>
          <cell r="C611" t="str">
            <v>ＲＥＸＮＯＲＤ　　　　　　　　</v>
          </cell>
          <cell r="D611" t="str">
            <v xml:space="preserve">REXNORD                       </v>
          </cell>
          <cell r="E611" t="str">
            <v xml:space="preserve">REXNORD CORPORATION      </v>
          </cell>
          <cell r="F611">
            <v>2</v>
          </cell>
          <cell r="G611" t="str">
            <v>4H</v>
          </cell>
          <cell r="H611" t="str">
            <v>竹本</v>
          </cell>
        </row>
        <row r="612">
          <cell r="A612" t="str">
            <v>9432</v>
          </cell>
          <cell r="B612" t="str">
            <v>四川双泰　　　　</v>
          </cell>
          <cell r="C612" t="str">
            <v>四川双泰　　　　</v>
          </cell>
          <cell r="D612" t="str">
            <v xml:space="preserve">YMCT(四川双泰)                    </v>
          </cell>
          <cell r="E612" t="str">
            <v xml:space="preserve">YMCT(SICHUAN SHUANGTAI)  </v>
          </cell>
          <cell r="F612">
            <v>2</v>
          </cell>
          <cell r="G612">
            <v>41</v>
          </cell>
          <cell r="H612" t="str">
            <v>下田</v>
          </cell>
        </row>
        <row r="613">
          <cell r="A613" t="str">
            <v>9433</v>
          </cell>
          <cell r="B613" t="str">
            <v>ＨＹＬＩＦ　　</v>
          </cell>
          <cell r="C613" t="str">
            <v>ＨＹＬＩＦ　　</v>
          </cell>
          <cell r="D613" t="str">
            <v xml:space="preserve">YMMC HY-LIFT L.T.C.           </v>
          </cell>
          <cell r="E613" t="str">
            <v xml:space="preserve">YMMC(HY-LIFT L.T.C.      </v>
          </cell>
          <cell r="F613">
            <v>1</v>
          </cell>
          <cell r="G613" t="str">
            <v>1F</v>
          </cell>
          <cell r="H613" t="str">
            <v>藤田</v>
          </cell>
        </row>
        <row r="614">
          <cell r="A614" t="str">
            <v>9434</v>
          </cell>
          <cell r="B614" t="str">
            <v>浙江玉環　　　　</v>
          </cell>
          <cell r="C614" t="str">
            <v>浙江玉環　　　　</v>
          </cell>
          <cell r="D614" t="str">
            <v xml:space="preserve">YMCT(玉環摩托車)                   </v>
          </cell>
          <cell r="E614" t="str">
            <v xml:space="preserve">YMCT(YU HAN MOTO)        </v>
          </cell>
          <cell r="F614">
            <v>1</v>
          </cell>
          <cell r="G614" t="str">
            <v>1C</v>
          </cell>
          <cell r="H614" t="str">
            <v>進藤</v>
          </cell>
        </row>
        <row r="615">
          <cell r="A615" t="str">
            <v>9435</v>
          </cell>
          <cell r="B615" t="str">
            <v>（Ｔ）徳益　　</v>
          </cell>
          <cell r="C615" t="str">
            <v>（Ｔ）徳益　　</v>
          </cell>
          <cell r="D615" t="str">
            <v xml:space="preserve">(T)YMTT徳益工業(股)                </v>
          </cell>
          <cell r="E615" t="str">
            <v>(T)YMTT(CONTINENTAL TEVES</v>
          </cell>
          <cell r="F615">
            <v>1</v>
          </cell>
          <cell r="G615" t="str">
            <v>1F</v>
          </cell>
          <cell r="H615" t="str">
            <v>藤田</v>
          </cell>
        </row>
        <row r="616">
          <cell r="A616" t="str">
            <v>9436</v>
          </cell>
          <cell r="B616" t="str">
            <v>（Ｔ）豊祥　　</v>
          </cell>
          <cell r="C616" t="str">
            <v>（Ｔ）豊祥　　</v>
          </cell>
          <cell r="D616" t="str">
            <v xml:space="preserve">(T)YMTT豊祥金属工業(股)              </v>
          </cell>
          <cell r="E616" t="str">
            <v>(T)YMTT(EUROCHARM INNOVAT</v>
          </cell>
          <cell r="F616">
            <v>2</v>
          </cell>
          <cell r="G616" t="str">
            <v>4B</v>
          </cell>
          <cell r="H616" t="str">
            <v>岡本</v>
          </cell>
        </row>
        <row r="617">
          <cell r="A617" t="str">
            <v>9437</v>
          </cell>
          <cell r="B617" t="str">
            <v>（Ｔ）明鴻　　</v>
          </cell>
          <cell r="C617" t="str">
            <v>（Ｔ）明鴻　　</v>
          </cell>
          <cell r="D617" t="str">
            <v xml:space="preserve">(T)YMTT 明鴻国際工業(股)             </v>
          </cell>
          <cell r="E617" t="str">
            <v>(T)YMTT(M.H.INTERNATIONAL</v>
          </cell>
          <cell r="F617">
            <v>1</v>
          </cell>
          <cell r="G617" t="str">
            <v>1F</v>
          </cell>
          <cell r="H617" t="str">
            <v>藤田</v>
          </cell>
        </row>
        <row r="618">
          <cell r="A618" t="str">
            <v>9438</v>
          </cell>
          <cell r="B618" t="str">
            <v>ＬＯＳＴＷＡＸ　</v>
          </cell>
          <cell r="C618" t="str">
            <v>ＬＯＳＴＷＡＸ　</v>
          </cell>
          <cell r="D618" t="str">
            <v xml:space="preserve">韓国ﾛｽﾄﾜｯｸｽ工業株式会社               </v>
          </cell>
          <cell r="E618" t="str">
            <v>KOREA LOST-WAX IND.CO;LTD</v>
          </cell>
          <cell r="F618">
            <v>2</v>
          </cell>
          <cell r="G618" t="str">
            <v>4B</v>
          </cell>
          <cell r="H618" t="str">
            <v>岡本</v>
          </cell>
        </row>
        <row r="619">
          <cell r="A619" t="str">
            <v>9439</v>
          </cell>
          <cell r="B619" t="str">
            <v>重慶川喩　　　　</v>
          </cell>
          <cell r="C619" t="str">
            <v>重慶川喩　　　　</v>
          </cell>
          <cell r="D619" t="str">
            <v xml:space="preserve">YMCT(重慶川喩)                    </v>
          </cell>
          <cell r="E619" t="str">
            <v xml:space="preserve">YMCT(CHUAN YU PRECISION) </v>
          </cell>
          <cell r="F619">
            <v>1</v>
          </cell>
          <cell r="G619" t="str">
            <v>1C</v>
          </cell>
          <cell r="H619" t="str">
            <v>進藤</v>
          </cell>
        </row>
        <row r="620">
          <cell r="A620" t="str">
            <v>9440</v>
          </cell>
          <cell r="B620" t="str">
            <v>浙江嘉利　　　　</v>
          </cell>
          <cell r="C620" t="str">
            <v>浙江嘉利　　　　</v>
          </cell>
          <cell r="D620" t="str">
            <v xml:space="preserve">YMCT(浙江嘉利工業有限公司)              </v>
          </cell>
          <cell r="E620" t="str">
            <v xml:space="preserve">YMCT(ZHEJIANG JIALI)     </v>
          </cell>
          <cell r="F620" t="str">
            <v>ｺﾝﾎﾟ</v>
          </cell>
          <cell r="G620">
            <v>22</v>
          </cell>
          <cell r="H620" t="str">
            <v>榛村</v>
          </cell>
        </row>
        <row r="621">
          <cell r="A621" t="str">
            <v>9441</v>
          </cell>
          <cell r="B621" t="str">
            <v>達建　　　　　</v>
          </cell>
          <cell r="C621" t="str">
            <v>達建　　　　　</v>
          </cell>
          <cell r="D621" t="str">
            <v xml:space="preserve">YMTT(達建工業股分有限公司)              </v>
          </cell>
          <cell r="E621" t="str">
            <v xml:space="preserve">YMTT(DAH KEN)            </v>
          </cell>
          <cell r="F621" t="str">
            <v>ｺﾝﾎﾟ</v>
          </cell>
          <cell r="G621">
            <v>24</v>
          </cell>
          <cell r="H621" t="str">
            <v>萩尾</v>
          </cell>
        </row>
        <row r="622">
          <cell r="A622" t="str">
            <v>9443</v>
          </cell>
          <cell r="B622" t="str">
            <v>ＮＹＳ　　　　　　</v>
          </cell>
          <cell r="C622" t="str">
            <v>ＮＹＳ　　　　　　</v>
          </cell>
          <cell r="D622" t="str">
            <v xml:space="preserve">YMCT(株洲南方雅馬哈減震器有限公司)          </v>
          </cell>
          <cell r="E622" t="str">
            <v xml:space="preserve">YMCT(NYS)                </v>
          </cell>
          <cell r="F622" t="str">
            <v>ｺﾝﾎﾟ</v>
          </cell>
          <cell r="G622">
            <v>24</v>
          </cell>
          <cell r="H622" t="str">
            <v>萩尾</v>
          </cell>
        </row>
        <row r="623">
          <cell r="A623" t="str">
            <v>9444</v>
          </cell>
          <cell r="B623" t="str">
            <v>ＳＴＡＮＡ　　</v>
          </cell>
          <cell r="C623" t="str">
            <v>ＳＴＡＮＡ　　</v>
          </cell>
          <cell r="D623" t="str">
            <v xml:space="preserve">ｽﾀﾅﾀﾞｲﾝ ﾌﾟﾚｼｼﾞｮﾝｴﾝｼﾞﾝﾌﾟﾛﾀﾞｸﾂ  </v>
          </cell>
          <cell r="E623" t="str">
            <v>STANADYNE/PRECISION PRODU</v>
          </cell>
          <cell r="F623">
            <v>1</v>
          </cell>
          <cell r="G623" t="str">
            <v>1F</v>
          </cell>
          <cell r="H623" t="str">
            <v>藤田</v>
          </cell>
        </row>
        <row r="624">
          <cell r="A624" t="str">
            <v>9445</v>
          </cell>
          <cell r="B624" t="str">
            <v>ＹＭＡＰ　　　</v>
          </cell>
          <cell r="C624" t="str">
            <v>ＹＭＡＰ　　　</v>
          </cell>
          <cell r="D624" t="str">
            <v xml:space="preserve">YMAP                          </v>
          </cell>
          <cell r="E624" t="str">
            <v xml:space="preserve">YMAP                     </v>
          </cell>
          <cell r="F624">
            <v>2</v>
          </cell>
          <cell r="G624" t="str">
            <v>4E</v>
          </cell>
          <cell r="H624" t="str">
            <v>松浦</v>
          </cell>
        </row>
        <row r="625">
          <cell r="A625" t="str">
            <v>9446</v>
          </cell>
          <cell r="B625" t="str">
            <v>ＹＭＡＣ　　　</v>
          </cell>
          <cell r="C625" t="str">
            <v>ＹＭＡＣ　　　</v>
          </cell>
          <cell r="D625" t="str">
            <v xml:space="preserve">YMAC                          </v>
          </cell>
          <cell r="E625" t="str">
            <v xml:space="preserve">YMAC                     </v>
          </cell>
          <cell r="F625">
            <v>2</v>
          </cell>
          <cell r="G625" t="str">
            <v>4E</v>
          </cell>
          <cell r="H625" t="str">
            <v>松浦</v>
          </cell>
        </row>
        <row r="626">
          <cell r="A626" t="str">
            <v>9447</v>
          </cell>
          <cell r="B626" t="str">
            <v>ＹＭＴＴ　　　</v>
          </cell>
          <cell r="C626" t="str">
            <v>ＹＭＴＴ　　　</v>
          </cell>
          <cell r="D626" t="str">
            <v xml:space="preserve">YMTT                          </v>
          </cell>
          <cell r="E626" t="str">
            <v xml:space="preserve">YMTT                     </v>
          </cell>
          <cell r="F626">
            <v>2</v>
          </cell>
          <cell r="G626" t="str">
            <v>4E</v>
          </cell>
          <cell r="H626" t="str">
            <v>松浦</v>
          </cell>
        </row>
        <row r="627">
          <cell r="A627" t="str">
            <v>9449</v>
          </cell>
          <cell r="B627" t="str">
            <v>台湾萌力克　　</v>
          </cell>
          <cell r="C627" t="str">
            <v>台湾萌力克　　</v>
          </cell>
          <cell r="D627" t="str">
            <v xml:space="preserve">YMTT(台湾萌力克股分有限公司)             </v>
          </cell>
          <cell r="E627" t="str">
            <v xml:space="preserve">YMTT(MORIC TAIWAN)       </v>
          </cell>
          <cell r="F627">
            <v>2</v>
          </cell>
          <cell r="G627">
            <v>45</v>
          </cell>
          <cell r="H627" t="str">
            <v>亀田(宏)</v>
          </cell>
        </row>
        <row r="628">
          <cell r="A628" t="str">
            <v>9450</v>
          </cell>
          <cell r="B628" t="str">
            <v>ピレリー　　　　</v>
          </cell>
          <cell r="C628" t="str">
            <v>ピレリー　　　　</v>
          </cell>
          <cell r="D628" t="str">
            <v xml:space="preserve">PIRELII                       </v>
          </cell>
          <cell r="E628" t="str">
            <v xml:space="preserve">PIRELII                  </v>
          </cell>
          <cell r="F628">
            <v>2</v>
          </cell>
          <cell r="G628">
            <v>44</v>
          </cell>
          <cell r="H628" t="str">
            <v>高橋</v>
          </cell>
        </row>
        <row r="629">
          <cell r="A629" t="str">
            <v>9451</v>
          </cell>
          <cell r="B629" t="str">
            <v>ＰＩＲＥＬ　　</v>
          </cell>
          <cell r="C629" t="str">
            <v>ＰＩＲＥＬ　　</v>
          </cell>
          <cell r="D629" t="str">
            <v xml:space="preserve">PIRELLI DEUTSCHLAND           </v>
          </cell>
          <cell r="E629" t="str">
            <v xml:space="preserve">PIRELLI DEUTSCLAND       </v>
          </cell>
          <cell r="F629">
            <v>2</v>
          </cell>
          <cell r="G629">
            <v>44</v>
          </cell>
          <cell r="H629" t="str">
            <v>高橋</v>
          </cell>
        </row>
        <row r="630">
          <cell r="A630" t="str">
            <v>9452</v>
          </cell>
          <cell r="B630" t="str">
            <v>正新　　　　　</v>
          </cell>
          <cell r="C630" t="str">
            <v>正新　　　　　</v>
          </cell>
          <cell r="D630" t="str">
            <v xml:space="preserve">YMTT(正新橡膠工業股分有限公司)            </v>
          </cell>
          <cell r="E630" t="str">
            <v xml:space="preserve">YMTT(CHENG SHIN)         </v>
          </cell>
          <cell r="F630">
            <v>2</v>
          </cell>
          <cell r="G630">
            <v>44</v>
          </cell>
          <cell r="H630" t="str">
            <v>高橋</v>
          </cell>
        </row>
        <row r="631">
          <cell r="A631" t="str">
            <v>9453</v>
          </cell>
          <cell r="B631" t="str">
            <v>ＮＥＩＭＡＮ　　　　　　　　　</v>
          </cell>
          <cell r="C631" t="str">
            <v>ＮＥＩＭＡＮ　　　　　　　　　</v>
          </cell>
          <cell r="D631" t="str">
            <v xml:space="preserve">NEIMAN                        </v>
          </cell>
          <cell r="E631" t="str">
            <v xml:space="preserve">NEIMAN                   </v>
          </cell>
          <cell r="F631" t="str">
            <v>ｺﾝﾎﾟ</v>
          </cell>
          <cell r="G631">
            <v>23</v>
          </cell>
          <cell r="H631" t="str">
            <v>曽根</v>
          </cell>
        </row>
        <row r="632">
          <cell r="A632" t="str">
            <v>9454</v>
          </cell>
          <cell r="B632" t="str">
            <v>ＲＥＸＮＯＲＤ　　　　　　　　</v>
          </cell>
          <cell r="C632" t="str">
            <v>ＲＥＸＮＯＲＤ　　　　　　　　</v>
          </cell>
          <cell r="D632" t="str">
            <v xml:space="preserve">REXNORD                       </v>
          </cell>
          <cell r="E632" t="str">
            <v xml:space="preserve">REXNORD CORPORATION      </v>
          </cell>
          <cell r="F632">
            <v>2</v>
          </cell>
          <cell r="G632">
            <v>41</v>
          </cell>
          <cell r="H632" t="str">
            <v>下田</v>
          </cell>
        </row>
        <row r="633">
          <cell r="A633" t="str">
            <v>9455</v>
          </cell>
          <cell r="B633" t="str">
            <v>ＧＲＩＭＥＣＡ</v>
          </cell>
          <cell r="C633" t="str">
            <v>ＧＲＩＭＥＣＡ</v>
          </cell>
          <cell r="D633" t="str">
            <v xml:space="preserve">ﾊﾞｻｰﾉ ｸﾞﾘﾒｶ                   </v>
          </cell>
          <cell r="E633" t="str">
            <v xml:space="preserve">BASSANO GRIMECA S.P.A    </v>
          </cell>
          <cell r="F633">
            <v>2</v>
          </cell>
          <cell r="G633">
            <v>41</v>
          </cell>
          <cell r="H633" t="str">
            <v>下田</v>
          </cell>
        </row>
        <row r="634">
          <cell r="A634" t="str">
            <v>9456</v>
          </cell>
          <cell r="B634" t="str">
            <v>ＹＭＵＳ　　　</v>
          </cell>
          <cell r="C634" t="str">
            <v>ＹＭＵＳ　　　</v>
          </cell>
          <cell r="D634" t="str">
            <v xml:space="preserve">YMUS                          </v>
          </cell>
          <cell r="E634" t="str">
            <v xml:space="preserve">YMUS                     </v>
          </cell>
          <cell r="F634">
            <v>2</v>
          </cell>
          <cell r="G634" t="str">
            <v>4A</v>
          </cell>
          <cell r="H634" t="str">
            <v>大森</v>
          </cell>
        </row>
        <row r="635">
          <cell r="A635" t="str">
            <v>9457</v>
          </cell>
          <cell r="B635" t="str">
            <v>造隆　　　　　</v>
          </cell>
          <cell r="C635" t="str">
            <v>造隆　　　　　</v>
          </cell>
          <cell r="D635" t="str">
            <v xml:space="preserve">YMTT(造隆股分有限公司)                </v>
          </cell>
          <cell r="E635" t="str">
            <v xml:space="preserve">YMTT(CHAO LONG)          </v>
          </cell>
          <cell r="F635" t="str">
            <v>ｺﾝﾎﾟ</v>
          </cell>
          <cell r="G635">
            <v>22</v>
          </cell>
          <cell r="H635" t="str">
            <v>榛村</v>
          </cell>
        </row>
        <row r="636">
          <cell r="A636" t="str">
            <v>9458</v>
          </cell>
          <cell r="B636" t="str">
            <v>ＭＴ　　　　　</v>
          </cell>
          <cell r="C636" t="str">
            <v>ＭＴ　　　　　</v>
          </cell>
          <cell r="D636" t="str">
            <v xml:space="preserve">ｴﾑ ﾃｲｰ ｴｽ ｱｰﾙ ｴﾙ              </v>
          </cell>
          <cell r="E636" t="str">
            <v xml:space="preserve">MT SRL                   </v>
          </cell>
          <cell r="F636">
            <v>2</v>
          </cell>
          <cell r="G636" t="str">
            <v>4E</v>
          </cell>
          <cell r="H636" t="str">
            <v>松浦</v>
          </cell>
        </row>
        <row r="637">
          <cell r="A637" t="str">
            <v>9459</v>
          </cell>
          <cell r="B637" t="str">
            <v>重慶利時徳　　</v>
          </cell>
          <cell r="C637" t="str">
            <v>重慶利時徳　　</v>
          </cell>
          <cell r="D637" t="str">
            <v xml:space="preserve">YMCT(重慶利時徳)                   </v>
          </cell>
          <cell r="E637" t="str">
            <v xml:space="preserve">YMCT(CHONGQING TSK)      </v>
          </cell>
          <cell r="F637">
            <v>2</v>
          </cell>
          <cell r="G637" t="str">
            <v>4H</v>
          </cell>
          <cell r="H637" t="str">
            <v>竹本</v>
          </cell>
        </row>
        <row r="638">
          <cell r="A638" t="str">
            <v>9460</v>
          </cell>
          <cell r="B638" t="str">
            <v>三申機械　　　</v>
          </cell>
          <cell r="C638" t="str">
            <v>三申機械　　　</v>
          </cell>
          <cell r="D638" t="str">
            <v xml:space="preserve">YMTT(三申機械工業股分有限公司)            </v>
          </cell>
          <cell r="E638" t="str">
            <v xml:space="preserve">YMTT(THREE BROTHERS)     </v>
          </cell>
          <cell r="F638">
            <v>2</v>
          </cell>
          <cell r="G638" t="str">
            <v>4B</v>
          </cell>
          <cell r="H638" t="str">
            <v>岡本</v>
          </cell>
        </row>
        <row r="639">
          <cell r="A639" t="str">
            <v>9461</v>
          </cell>
          <cell r="B639" t="str">
            <v>豊祥金属　　　</v>
          </cell>
          <cell r="C639" t="str">
            <v>豊祥金属　　　</v>
          </cell>
          <cell r="D639" t="str">
            <v xml:space="preserve">YMTT(豊祥金属工業股分有限公司)            </v>
          </cell>
          <cell r="E639" t="str">
            <v>YMTT(EUROCHARM INNOVATION</v>
          </cell>
          <cell r="F639">
            <v>2</v>
          </cell>
          <cell r="G639" t="str">
            <v>4B</v>
          </cell>
          <cell r="H639" t="str">
            <v>岡本</v>
          </cell>
        </row>
        <row r="640">
          <cell r="A640" t="str">
            <v>9462</v>
          </cell>
          <cell r="B640" t="str">
            <v>路通精密　　　　</v>
          </cell>
          <cell r="C640" t="str">
            <v>路通精密　　　　</v>
          </cell>
          <cell r="D640" t="str">
            <v xml:space="preserve">YMCT(路通精密合金有限公司)              </v>
          </cell>
          <cell r="E640" t="str">
            <v>YMCT(RUTONSEIMITSU GOUKI)</v>
          </cell>
          <cell r="F640">
            <v>1</v>
          </cell>
          <cell r="G640" t="str">
            <v>1F</v>
          </cell>
          <cell r="H640" t="str">
            <v>藤田</v>
          </cell>
        </row>
        <row r="641">
          <cell r="A641" t="str">
            <v>9464</v>
          </cell>
          <cell r="B641" t="str">
            <v>江蘇カン陽　　</v>
          </cell>
          <cell r="C641" t="str">
            <v>江蘇カン陽9464　　</v>
          </cell>
          <cell r="D641" t="str">
            <v xml:space="preserve">YMCT(ｶﾝﾔﾝ)                    </v>
          </cell>
          <cell r="E641" t="str">
            <v xml:space="preserve">YMCT(GANGYANG CRANK)     </v>
          </cell>
          <cell r="F641">
            <v>1</v>
          </cell>
          <cell r="G641" t="str">
            <v>1L</v>
          </cell>
          <cell r="H641" t="str">
            <v>竹山</v>
          </cell>
        </row>
        <row r="642">
          <cell r="A642" t="str">
            <v>9465</v>
          </cell>
          <cell r="B642" t="str">
            <v>健生　　　　　</v>
          </cell>
          <cell r="C642" t="str">
            <v>健生　　　　　</v>
          </cell>
          <cell r="D642" t="str">
            <v xml:space="preserve">YMTT(健生工廠股分有限会社)              </v>
          </cell>
          <cell r="E642" t="str">
            <v xml:space="preserve">YMTT(KEN SEAN)           </v>
          </cell>
          <cell r="F642">
            <v>2</v>
          </cell>
          <cell r="G642" t="str">
            <v>4A</v>
          </cell>
          <cell r="H642" t="str">
            <v>大森</v>
          </cell>
        </row>
        <row r="643">
          <cell r="A643" t="str">
            <v>9466</v>
          </cell>
          <cell r="B643" t="str">
            <v>ＨＬＹ　　　　</v>
          </cell>
          <cell r="C643" t="str">
            <v>ＨＬＹ　　　　</v>
          </cell>
          <cell r="D643" t="str">
            <v xml:space="preserve">YMAP(HONG LEONG YAMAHA        </v>
          </cell>
          <cell r="E643" t="str">
            <v xml:space="preserve">YMAP(HONG LEONG YAMAHA   </v>
          </cell>
          <cell r="F643">
            <v>2</v>
          </cell>
          <cell r="G643">
            <v>44</v>
          </cell>
          <cell r="H643" t="str">
            <v>高橋</v>
          </cell>
        </row>
        <row r="644">
          <cell r="A644" t="str">
            <v>9467</v>
          </cell>
          <cell r="B644" t="str">
            <v>建上</v>
          </cell>
          <cell r="C644" t="str">
            <v>建上</v>
          </cell>
          <cell r="D644" t="str">
            <v xml:space="preserve">YMTT(建上工業股分有限公司)              </v>
          </cell>
          <cell r="E644" t="str">
            <v xml:space="preserve">YMTT(KENJOU)             </v>
          </cell>
          <cell r="F644">
            <v>2</v>
          </cell>
          <cell r="G644" t="str">
            <v>4A</v>
          </cell>
          <cell r="H644" t="str">
            <v>大森</v>
          </cell>
        </row>
        <row r="645">
          <cell r="A645" t="str">
            <v>9468</v>
          </cell>
          <cell r="B645" t="str">
            <v>順越工業　　　</v>
          </cell>
          <cell r="C645" t="str">
            <v>順越工業　　　</v>
          </cell>
          <cell r="D645" t="str">
            <v xml:space="preserve">YMTT(順越工業股分有限公司)              </v>
          </cell>
          <cell r="E645" t="str">
            <v xml:space="preserve">YMTT(SHUENNJUN)          </v>
          </cell>
          <cell r="F645">
            <v>1</v>
          </cell>
          <cell r="G645" t="str">
            <v>1C</v>
          </cell>
          <cell r="H645" t="str">
            <v>進藤</v>
          </cell>
        </row>
        <row r="646">
          <cell r="A646" t="str">
            <v>9470</v>
          </cell>
          <cell r="B646" t="str">
            <v>ＤＥＳＩＧＮ　ＰＬＡＳＴＩＣＳ</v>
          </cell>
          <cell r="C646" t="str">
            <v>ＤＥＳＩＧＮ　ＰＬＡＳＴＩＣＳ</v>
          </cell>
          <cell r="D646" t="str">
            <v xml:space="preserve">YMMCﾃﾞｻﾞｲﾝ ﾌﾟﾗｽﾃｨｸｽ ｲﾝｸ       </v>
          </cell>
          <cell r="E646" t="str">
            <v xml:space="preserve">YMMC(DESIGN PLASTICS INC </v>
          </cell>
          <cell r="F646">
            <v>2</v>
          </cell>
          <cell r="G646" t="str">
            <v>4H</v>
          </cell>
          <cell r="H646" t="str">
            <v>竹本</v>
          </cell>
        </row>
        <row r="647">
          <cell r="A647" t="str">
            <v>9472</v>
          </cell>
          <cell r="B647" t="str">
            <v>ＹＩＭＭ　　　</v>
          </cell>
          <cell r="C647" t="str">
            <v>ＹＩＭＭ9472　　　</v>
          </cell>
          <cell r="D647" t="str">
            <v xml:space="preserve">YMAP(YIMM)                    </v>
          </cell>
          <cell r="E647" t="str">
            <v xml:space="preserve">YMAP(YIMM)               </v>
          </cell>
          <cell r="F647">
            <v>1</v>
          </cell>
          <cell r="G647" t="str">
            <v>1E</v>
          </cell>
          <cell r="H647" t="str">
            <v>太田</v>
          </cell>
        </row>
        <row r="648">
          <cell r="A648" t="str">
            <v>9473</v>
          </cell>
          <cell r="B648" t="str">
            <v>金連　　　</v>
          </cell>
          <cell r="C648" t="str">
            <v>金連　　　</v>
          </cell>
          <cell r="D648" t="str">
            <v xml:space="preserve">YMTT(金連興業股分有限公司)              </v>
          </cell>
          <cell r="E648" t="str">
            <v xml:space="preserve">YMTT(CHIN LAN RUBBER)    </v>
          </cell>
          <cell r="F648">
            <v>2</v>
          </cell>
          <cell r="G648">
            <v>44</v>
          </cell>
          <cell r="H648" t="str">
            <v>高橋</v>
          </cell>
        </row>
        <row r="649">
          <cell r="A649" t="str">
            <v>9474</v>
          </cell>
          <cell r="B649" t="str">
            <v>ＢＥＷＬ　　　</v>
          </cell>
          <cell r="C649" t="str">
            <v>ＢＥＷＬ　　　</v>
          </cell>
          <cell r="D649" t="str">
            <v xml:space="preserve">YMAP(BALOCHISTAN ENGINEERING  </v>
          </cell>
          <cell r="E649" t="str">
            <v>YMAP(BALOCHISTAN ENGINEER</v>
          </cell>
          <cell r="F649">
            <v>2</v>
          </cell>
          <cell r="G649" t="str">
            <v>4B</v>
          </cell>
          <cell r="H649" t="str">
            <v>岡本</v>
          </cell>
        </row>
        <row r="650">
          <cell r="A650" t="str">
            <v>9475</v>
          </cell>
          <cell r="B650" t="str">
            <v>ＵＡＭ　　　　</v>
          </cell>
          <cell r="C650" t="str">
            <v>ＵＡＭ　　　　</v>
          </cell>
          <cell r="D650" t="str">
            <v>YMAP(UNION AUTOPARTS MANUFACTU</v>
          </cell>
          <cell r="E650" t="str">
            <v>YMAP(UNION AUTOPARTS MANU</v>
          </cell>
          <cell r="F650">
            <v>2</v>
          </cell>
          <cell r="G650">
            <v>41</v>
          </cell>
          <cell r="H650" t="str">
            <v>下田</v>
          </cell>
        </row>
        <row r="651">
          <cell r="A651" t="str">
            <v>9476</v>
          </cell>
          <cell r="B651" t="str">
            <v>ＹＭＭＣ　　　</v>
          </cell>
          <cell r="C651" t="str">
            <v>ＹＭＭＣ　　　</v>
          </cell>
          <cell r="D651" t="str">
            <v xml:space="preserve">YMMC                          </v>
          </cell>
          <cell r="E651" t="str">
            <v xml:space="preserve">YMMC                     </v>
          </cell>
          <cell r="F651">
            <v>2</v>
          </cell>
          <cell r="G651">
            <v>45</v>
          </cell>
          <cell r="H651" t="str">
            <v>亀田(宏)</v>
          </cell>
        </row>
        <row r="652">
          <cell r="A652" t="str">
            <v>9477</v>
          </cell>
          <cell r="B652" t="str">
            <v>ＲＥＧＩＮＡ</v>
          </cell>
          <cell r="C652" t="str">
            <v>ＲＥＧＩＮＡ</v>
          </cell>
          <cell r="D652" t="str">
            <v xml:space="preserve">ﾚｼﾞｰﾅ ｲﾝﾀﾞｽﾄﾘｱ ｴｽﾋﾟｰｴｰ        </v>
          </cell>
          <cell r="E652" t="str">
            <v xml:space="preserve">REGINA INDUSTRIA S.P.A   </v>
          </cell>
          <cell r="F652">
            <v>2</v>
          </cell>
          <cell r="G652">
            <v>41</v>
          </cell>
          <cell r="H652" t="str">
            <v>下田</v>
          </cell>
        </row>
        <row r="653">
          <cell r="A653" t="str">
            <v>9478</v>
          </cell>
          <cell r="B653" t="str">
            <v>ＳＬ　　　　　　　　</v>
          </cell>
          <cell r="C653" t="str">
            <v>ＳＬ　　　　　　　　</v>
          </cell>
          <cell r="D653" t="str">
            <v xml:space="preserve">SL CORPORATION                </v>
          </cell>
          <cell r="E653" t="str">
            <v xml:space="preserve">SL CORPORATION           </v>
          </cell>
          <cell r="F653" t="str">
            <v>ｺﾝﾎﾟ</v>
          </cell>
          <cell r="G653">
            <v>22</v>
          </cell>
          <cell r="H653" t="str">
            <v>榛村</v>
          </cell>
        </row>
        <row r="654">
          <cell r="A654" t="str">
            <v>9479</v>
          </cell>
          <cell r="B654" t="str">
            <v>ＹＩＭＭ　　　</v>
          </cell>
          <cell r="C654" t="str">
            <v>ＹＩＭＭ9479　　　</v>
          </cell>
          <cell r="D654" t="str">
            <v xml:space="preserve">YMAP(YIMM)                    </v>
          </cell>
          <cell r="E654" t="str">
            <v xml:space="preserve">YMAP(YIMM)               </v>
          </cell>
          <cell r="F654">
            <v>2</v>
          </cell>
          <cell r="G654" t="str">
            <v>4B</v>
          </cell>
          <cell r="H654" t="str">
            <v>岡本</v>
          </cell>
        </row>
        <row r="655">
          <cell r="A655" t="str">
            <v>947A</v>
          </cell>
          <cell r="B655" t="str">
            <v>永昌精機　　　　</v>
          </cell>
          <cell r="C655" t="str">
            <v>永昌精機　　　　</v>
          </cell>
          <cell r="D655" t="str">
            <v xml:space="preserve">YMTT(永昌精機工業股分有限公司)            </v>
          </cell>
          <cell r="E655" t="str">
            <v xml:space="preserve">YMTT(YING CHANG)         </v>
          </cell>
          <cell r="F655">
            <v>1</v>
          </cell>
          <cell r="G655" t="str">
            <v>1L</v>
          </cell>
          <cell r="H655" t="str">
            <v>竹山</v>
          </cell>
        </row>
        <row r="656">
          <cell r="A656" t="str">
            <v>947B</v>
          </cell>
          <cell r="B656" t="str">
            <v>中南アルミ　　</v>
          </cell>
          <cell r="C656" t="str">
            <v>中南アルミ947B　　</v>
          </cell>
          <cell r="D656" t="str">
            <v xml:space="preserve">YMCT(中南ｱﾙﾐ WHEEL)             </v>
          </cell>
          <cell r="E656" t="str">
            <v>YMCT(ZHONG NAN ALLOY WEEE</v>
          </cell>
          <cell r="F656">
            <v>2</v>
          </cell>
          <cell r="G656">
            <v>41</v>
          </cell>
          <cell r="H656" t="str">
            <v>下田</v>
          </cell>
        </row>
        <row r="657">
          <cell r="A657" t="str">
            <v>947C</v>
          </cell>
          <cell r="B657" t="str">
            <v>東洋建蒼　　　　</v>
          </cell>
          <cell r="C657" t="str">
            <v>東洋建蒼　　　　</v>
          </cell>
          <cell r="D657" t="str">
            <v xml:space="preserve">YMTT(東洋建蒼電気)                  </v>
          </cell>
          <cell r="E657" t="str">
            <v>YMTT(TOYO JIANN TSANG ELE</v>
          </cell>
          <cell r="F657" t="str">
            <v>ｺﾝﾎﾟ</v>
          </cell>
          <cell r="G657">
            <v>23</v>
          </cell>
          <cell r="H657" t="str">
            <v>曽根</v>
          </cell>
        </row>
        <row r="658">
          <cell r="A658" t="str">
            <v>947D</v>
          </cell>
          <cell r="B658" t="str">
            <v>ＹＰＭＶ２　　</v>
          </cell>
          <cell r="C658" t="str">
            <v>ＹＰＭＶ２　　</v>
          </cell>
          <cell r="D658" t="str">
            <v>YAMAHA MOTOR ASIA PTE YPMV2SYS</v>
          </cell>
          <cell r="E658" t="str">
            <v>YAMAHA MOTOR ASIA PTE YPM</v>
          </cell>
          <cell r="F658">
            <v>1</v>
          </cell>
          <cell r="G658" t="str">
            <v>1J</v>
          </cell>
          <cell r="H658" t="str">
            <v>浜浦</v>
          </cell>
        </row>
        <row r="659">
          <cell r="A659" t="str">
            <v>947E</v>
          </cell>
          <cell r="B659" t="str">
            <v>ＦＯＸ</v>
          </cell>
          <cell r="C659" t="str">
            <v>ＦＯＸ</v>
          </cell>
          <cell r="D659" t="str">
            <v>YMMC(FOX)</v>
          </cell>
          <cell r="E659" t="str">
            <v>YMMC(FOX)</v>
          </cell>
          <cell r="F659" t="str">
            <v>ｺﾝﾎﾟ</v>
          </cell>
          <cell r="G659">
            <v>24</v>
          </cell>
          <cell r="H659" t="str">
            <v>萩尾</v>
          </cell>
        </row>
        <row r="660">
          <cell r="A660" t="str">
            <v>9480</v>
          </cell>
          <cell r="B660" t="str">
            <v>ＧＡＲＬＡＮＤ　　　　　　　　</v>
          </cell>
          <cell r="C660" t="str">
            <v>ＧＡＲＬＡＮＤ　　　　　　　　</v>
          </cell>
          <cell r="D660" t="str">
            <v xml:space="preserve">GARLAND                       </v>
          </cell>
          <cell r="E660" t="str">
            <v xml:space="preserve">GARLAND MANUFACTURIN     </v>
          </cell>
          <cell r="F660">
            <v>2</v>
          </cell>
          <cell r="G660" t="str">
            <v>4H</v>
          </cell>
          <cell r="H660" t="str">
            <v>竹本</v>
          </cell>
        </row>
        <row r="661">
          <cell r="A661" t="str">
            <v>9481</v>
          </cell>
          <cell r="B661" t="str">
            <v>明鴻国際　　　</v>
          </cell>
          <cell r="C661" t="str">
            <v>明鴻国際　　　</v>
          </cell>
          <cell r="D661" t="str">
            <v xml:space="preserve">YMTT(明鴻国際工業有限公司)              </v>
          </cell>
          <cell r="E661" t="str">
            <v xml:space="preserve">YMTT(M.H.INTERNATIONAL)  </v>
          </cell>
          <cell r="F661">
            <v>1</v>
          </cell>
          <cell r="G661" t="str">
            <v>1F</v>
          </cell>
          <cell r="H661" t="str">
            <v>藤田</v>
          </cell>
        </row>
        <row r="662">
          <cell r="A662" t="str">
            <v>9482</v>
          </cell>
          <cell r="B662" t="str">
            <v>オ－リンス　　</v>
          </cell>
          <cell r="C662" t="str">
            <v>オ－リンス　　</v>
          </cell>
          <cell r="D662" t="str">
            <v xml:space="preserve">ｵ-ﾘﾝｽ  ﾚ-ｼﾝｸﾞ  ｴ-ﾋﾞ-          </v>
          </cell>
          <cell r="E662" t="str">
            <v xml:space="preserve">OHLINS RACING AB         </v>
          </cell>
          <cell r="F662" t="str">
            <v>ｺﾝﾎﾟ</v>
          </cell>
          <cell r="G662">
            <v>24</v>
          </cell>
          <cell r="H662" t="str">
            <v>萩尾</v>
          </cell>
        </row>
        <row r="663">
          <cell r="A663" t="str">
            <v>9483</v>
          </cell>
          <cell r="B663" t="str">
            <v>ＹＭＴ　　　　　　</v>
          </cell>
          <cell r="C663" t="str">
            <v>ＹＭＴ　　　　　　</v>
          </cell>
          <cell r="D663" t="str">
            <v xml:space="preserve">YMT(台湾山葉機車工業股分有限公司)           </v>
          </cell>
          <cell r="E663" t="str">
            <v xml:space="preserve">YMT(YMT)                 </v>
          </cell>
          <cell r="F663">
            <v>1</v>
          </cell>
          <cell r="G663" t="str">
            <v>1L</v>
          </cell>
          <cell r="H663" t="str">
            <v>竹山</v>
          </cell>
        </row>
        <row r="664">
          <cell r="A664" t="str">
            <v>9484</v>
          </cell>
          <cell r="B664" t="str">
            <v>広州桂徳　　　　</v>
          </cell>
          <cell r="C664" t="str">
            <v>広州桂徳9484　　　　</v>
          </cell>
          <cell r="D664" t="str">
            <v xml:space="preserve">YMCT(広州桂徳)                    </v>
          </cell>
          <cell r="E664" t="str">
            <v>YMCT(JUST SPECIAL MATERIA</v>
          </cell>
          <cell r="F664">
            <v>1</v>
          </cell>
          <cell r="G664" t="str">
            <v>1H</v>
          </cell>
          <cell r="H664" t="str">
            <v>金子</v>
          </cell>
        </row>
        <row r="665">
          <cell r="A665" t="str">
            <v>9485</v>
          </cell>
          <cell r="B665" t="str">
            <v>寧波東睦　　　　</v>
          </cell>
          <cell r="C665" t="str">
            <v>寧波東睦9485　　　　</v>
          </cell>
          <cell r="D665" t="str">
            <v xml:space="preserve">YMCT(寧波東睦)                    </v>
          </cell>
          <cell r="E665" t="str">
            <v xml:space="preserve">YMCT(NINGBO TONGMUO)     </v>
          </cell>
          <cell r="F665">
            <v>1</v>
          </cell>
          <cell r="G665" t="str">
            <v>1L</v>
          </cell>
          <cell r="H665" t="str">
            <v>竹山</v>
          </cell>
        </row>
        <row r="666">
          <cell r="A666" t="str">
            <v>9486</v>
          </cell>
          <cell r="B666" t="str">
            <v>ＮＴＣ　　　　</v>
          </cell>
          <cell r="C666" t="str">
            <v>ＮＴＣ　　　　</v>
          </cell>
          <cell r="D666" t="str">
            <v xml:space="preserve">YMAP(NORKIS TRADING CO.,INC)  </v>
          </cell>
          <cell r="E666" t="str">
            <v xml:space="preserve">YMAP(NORKIS TRADING)     </v>
          </cell>
          <cell r="F666">
            <v>2</v>
          </cell>
          <cell r="G666">
            <v>45</v>
          </cell>
          <cell r="H666" t="str">
            <v>亀田(宏)</v>
          </cell>
        </row>
        <row r="667">
          <cell r="A667" t="str">
            <v>9487</v>
          </cell>
          <cell r="B667" t="str">
            <v>（Ｔ）三益　　</v>
          </cell>
          <cell r="C667" t="str">
            <v>（Ｔ）三益　　</v>
          </cell>
          <cell r="D667" t="str">
            <v xml:space="preserve">(T)YMTT三益交通工業(股)              </v>
          </cell>
          <cell r="E667" t="str">
            <v xml:space="preserve">(T)YMTT(SAN YES)         </v>
          </cell>
          <cell r="F667">
            <v>1</v>
          </cell>
          <cell r="G667" t="str">
            <v>1F</v>
          </cell>
          <cell r="H667" t="str">
            <v>藤田</v>
          </cell>
        </row>
        <row r="668">
          <cell r="A668" t="str">
            <v>9488</v>
          </cell>
          <cell r="B668" t="str">
            <v>ＰＰＤ－Ｕ　　</v>
          </cell>
          <cell r="C668" t="str">
            <v>ＰＰＤ－Ｕ　　</v>
          </cell>
          <cell r="D668" t="str">
            <v xml:space="preserve">YMMCﾋﾟｰﾋﾟｰﾃﾞｲ USA ｲﾝｸ         </v>
          </cell>
          <cell r="E668" t="str">
            <v xml:space="preserve">YMMC(PPDUSA INC)         </v>
          </cell>
          <cell r="F668">
            <v>2</v>
          </cell>
          <cell r="G668" t="str">
            <v>4H</v>
          </cell>
          <cell r="H668" t="str">
            <v>竹本</v>
          </cell>
        </row>
        <row r="669">
          <cell r="A669" t="str">
            <v>9489</v>
          </cell>
          <cell r="B669" t="str">
            <v>ＤＡＹＣＯ　　</v>
          </cell>
          <cell r="C669" t="str">
            <v>ＤＡＹＣＯ　　</v>
          </cell>
          <cell r="D669" t="str">
            <v xml:space="preserve">ﾃﾞｲｺ ﾌﾟﾛﾀﾞｸﾄ ｲﾝｸ              </v>
          </cell>
          <cell r="E669" t="str">
            <v xml:space="preserve">DAYCO PRODUCTS,INC       </v>
          </cell>
          <cell r="F669">
            <v>2</v>
          </cell>
          <cell r="G669">
            <v>43</v>
          </cell>
          <cell r="H669" t="str">
            <v>永田</v>
          </cell>
        </row>
        <row r="670">
          <cell r="A670" t="str">
            <v>9490</v>
          </cell>
          <cell r="B670" t="str">
            <v>ＨＯＴＧＲＩＰＳ　　　　</v>
          </cell>
          <cell r="C670" t="str">
            <v>ＨＯＴＧＲＩＰＳ　　　　</v>
          </cell>
          <cell r="D670" t="str">
            <v xml:space="preserve">ﾎｯﾄ ｸﾞﾘｯﾌﾟｽ ﾏﾆｭﾌｧｸﾁｭｱﾘﾝｸﾞ     </v>
          </cell>
          <cell r="E670" t="str">
            <v xml:space="preserve">HOT GRIPS MFG            </v>
          </cell>
          <cell r="F670" t="str">
            <v>ｺﾝﾎﾟ</v>
          </cell>
          <cell r="G670">
            <v>23</v>
          </cell>
          <cell r="H670" t="str">
            <v>曽根</v>
          </cell>
        </row>
        <row r="671">
          <cell r="A671" t="str">
            <v>9491</v>
          </cell>
          <cell r="B671" t="str">
            <v>ＢＲＥＭＢＯ</v>
          </cell>
          <cell r="C671" t="str">
            <v>ＢＲＥＭＢＯ</v>
          </cell>
          <cell r="D671" t="str">
            <v xml:space="preserve">ﾌﾞﾚﾝﾎﾞ ｹﾙｼｰﾍｲｽﾞ               </v>
          </cell>
          <cell r="E671" t="str">
            <v xml:space="preserve">BREMBO S.P.A.            </v>
          </cell>
          <cell r="F671" t="str">
            <v>ｺﾝﾎﾟ</v>
          </cell>
          <cell r="G671">
            <v>21</v>
          </cell>
          <cell r="H671" t="str">
            <v>寺井</v>
          </cell>
        </row>
        <row r="672">
          <cell r="A672" t="str">
            <v>9492</v>
          </cell>
          <cell r="B672" t="str">
            <v>全華興　　　　　　</v>
          </cell>
          <cell r="C672" t="str">
            <v>全華興9492　　　　　　</v>
          </cell>
          <cell r="D672" t="str">
            <v xml:space="preserve">YMCT(全華興)                     </v>
          </cell>
          <cell r="E672" t="str">
            <v xml:space="preserve">YMCT(QUAN HUAXING)       </v>
          </cell>
          <cell r="F672">
            <v>1</v>
          </cell>
          <cell r="G672" t="str">
            <v>1D</v>
          </cell>
          <cell r="H672" t="str">
            <v>芹田</v>
          </cell>
        </row>
        <row r="673">
          <cell r="A673" t="str">
            <v>9496</v>
          </cell>
          <cell r="B673" t="str">
            <v>綸泰　　　　　</v>
          </cell>
          <cell r="C673" t="str">
            <v>綸泰　　　　　</v>
          </cell>
          <cell r="D673" t="str">
            <v xml:space="preserve">YMTT(綸泰企業股分有限公司)              </v>
          </cell>
          <cell r="E673" t="str">
            <v xml:space="preserve">YMTT(LUNA TIE)           </v>
          </cell>
          <cell r="F673" t="str">
            <v>ｺﾝﾎﾟ</v>
          </cell>
          <cell r="G673">
            <v>25</v>
          </cell>
          <cell r="H673" t="str">
            <v>佐藤</v>
          </cell>
        </row>
        <row r="674">
          <cell r="A674" t="str">
            <v>9497</v>
          </cell>
          <cell r="B674" t="str">
            <v>佳新創輝　　　　</v>
          </cell>
          <cell r="C674" t="str">
            <v>佳新創輝　　　　</v>
          </cell>
          <cell r="D674" t="str">
            <v xml:space="preserve">YMCT(福州佳新創輝机電有限公司)発電機         </v>
          </cell>
          <cell r="E674" t="str">
            <v>YMCT(FUZHOU JIAXING SOQI)</v>
          </cell>
          <cell r="F674">
            <v>2</v>
          </cell>
          <cell r="G674">
            <v>47</v>
          </cell>
          <cell r="H674" t="str">
            <v>ＸＸＸ</v>
          </cell>
        </row>
        <row r="675">
          <cell r="A675" t="str">
            <v>9498</v>
          </cell>
          <cell r="B675" t="str">
            <v>金針　　</v>
          </cell>
          <cell r="C675" t="str">
            <v>金針　　　　</v>
          </cell>
          <cell r="D675" t="str">
            <v xml:space="preserve">YMTT(金干機械工業股分有限公司)            </v>
          </cell>
          <cell r="E675" t="str">
            <v xml:space="preserve">YMTT(JIN HANN)           </v>
          </cell>
          <cell r="F675">
            <v>2</v>
          </cell>
          <cell r="G675" t="str">
            <v>4B</v>
          </cell>
          <cell r="H675" t="str">
            <v>岡本</v>
          </cell>
        </row>
        <row r="676">
          <cell r="A676" t="str">
            <v>9650</v>
          </cell>
          <cell r="B676" t="str">
            <v>福州金鴻　　　　</v>
          </cell>
          <cell r="C676" t="str">
            <v>福州金鴻9650　　　　</v>
          </cell>
          <cell r="D676" t="str">
            <v xml:space="preserve">YMCT(福州金鴻)                    </v>
          </cell>
          <cell r="E676" t="str">
            <v xml:space="preserve">YMCT(FUKUSYU CHINHON)    </v>
          </cell>
          <cell r="F676">
            <v>1</v>
          </cell>
          <cell r="G676" t="str">
            <v>1F</v>
          </cell>
          <cell r="H676" t="str">
            <v>藤田</v>
          </cell>
        </row>
        <row r="677">
          <cell r="A677" t="str">
            <v>9651</v>
          </cell>
          <cell r="B677" t="str">
            <v>萬豊</v>
          </cell>
          <cell r="C677" t="str">
            <v>萬豊</v>
          </cell>
          <cell r="D677" t="str">
            <v xml:space="preserve">YMCT(萬豊)                      </v>
          </cell>
          <cell r="E677" t="str">
            <v xml:space="preserve">YMCT(MANHO)              </v>
          </cell>
          <cell r="F677">
            <v>2</v>
          </cell>
          <cell r="G677">
            <v>41</v>
          </cell>
          <cell r="H677" t="str">
            <v>下田</v>
          </cell>
        </row>
        <row r="678">
          <cell r="A678" t="str">
            <v>9652</v>
          </cell>
          <cell r="B678" t="str">
            <v>ＹＭＳＣ　　　　</v>
          </cell>
          <cell r="C678" t="str">
            <v>ＹＭＳＣ　　　　</v>
          </cell>
          <cell r="D678" t="str">
            <v xml:space="preserve">YMSC                          </v>
          </cell>
          <cell r="E678" t="str">
            <v xml:space="preserve">YMSC                     </v>
          </cell>
          <cell r="F678">
            <v>2</v>
          </cell>
          <cell r="G678">
            <v>44</v>
          </cell>
          <cell r="H678" t="str">
            <v>高橋</v>
          </cell>
        </row>
        <row r="679">
          <cell r="A679" t="str">
            <v>9653</v>
          </cell>
          <cell r="B679" t="str">
            <v>ＦＡＧ　　　　　　</v>
          </cell>
          <cell r="C679" t="str">
            <v>ＦＡＧ　　　　　　</v>
          </cell>
          <cell r="D679" t="str">
            <v xml:space="preserve">FAG BEARING KOREA CORP        </v>
          </cell>
          <cell r="E679" t="str">
            <v xml:space="preserve">FAG HANWHABEARING CORP   </v>
          </cell>
          <cell r="F679">
            <v>2</v>
          </cell>
          <cell r="G679">
            <v>43</v>
          </cell>
          <cell r="H679" t="str">
            <v>永田</v>
          </cell>
        </row>
        <row r="680">
          <cell r="A680" t="str">
            <v>9657</v>
          </cell>
          <cell r="B680" t="str">
            <v>桑由公司　　　　</v>
          </cell>
          <cell r="C680" t="str">
            <v>桑由公司　　　　</v>
          </cell>
          <cell r="D680" t="str">
            <v xml:space="preserve">YMCT(桑由工貿有限公司)                </v>
          </cell>
          <cell r="E680" t="str">
            <v xml:space="preserve">YMCT(SANGDI INDUSTRY)    </v>
          </cell>
          <cell r="F680">
            <v>2</v>
          </cell>
          <cell r="G680" t="str">
            <v>4B</v>
          </cell>
          <cell r="H680" t="str">
            <v>岡本</v>
          </cell>
        </row>
        <row r="681">
          <cell r="A681" t="str">
            <v>9658</v>
          </cell>
          <cell r="B681" t="str">
            <v>ＲＥＮＴＨＡＬ</v>
          </cell>
          <cell r="C681" t="str">
            <v>ＲＥＮＴＨＡＬ</v>
          </cell>
          <cell r="D681" t="str">
            <v xml:space="preserve">RENTHAL LTD                   </v>
          </cell>
          <cell r="E681" t="str">
            <v xml:space="preserve">RENTHAL LTD              </v>
          </cell>
          <cell r="F681">
            <v>2</v>
          </cell>
          <cell r="G681" t="str">
            <v>4B</v>
          </cell>
          <cell r="H681" t="str">
            <v>岡本</v>
          </cell>
        </row>
        <row r="682">
          <cell r="A682" t="str">
            <v>9659</v>
          </cell>
          <cell r="B682" t="str">
            <v>常州富敬　　　　</v>
          </cell>
          <cell r="C682" t="str">
            <v>常州富敬　　　　</v>
          </cell>
          <cell r="D682" t="str">
            <v xml:space="preserve">YMCT(常州富敬有限公司)                </v>
          </cell>
          <cell r="E682" t="str">
            <v xml:space="preserve">YMCT(CHANGZHOU GOLDEN)   </v>
          </cell>
          <cell r="F682">
            <v>2</v>
          </cell>
          <cell r="G682">
            <v>47</v>
          </cell>
          <cell r="H682" t="str">
            <v>ＸＸＸ</v>
          </cell>
        </row>
        <row r="683">
          <cell r="A683" t="str">
            <v>9660</v>
          </cell>
          <cell r="B683" t="str">
            <v>全華興　　　　　　</v>
          </cell>
          <cell r="C683" t="str">
            <v>全華興9660　　　　　　</v>
          </cell>
          <cell r="D683" t="str">
            <v xml:space="preserve">YMCT(全華興)発電機                  </v>
          </cell>
          <cell r="E683" t="str">
            <v>YMCT(QUAN HUAXING) HATSUD</v>
          </cell>
          <cell r="F683">
            <v>2</v>
          </cell>
          <cell r="G683">
            <v>47</v>
          </cell>
          <cell r="H683" t="str">
            <v>ＸＸＸ</v>
          </cell>
        </row>
        <row r="684">
          <cell r="A684" t="str">
            <v>9661</v>
          </cell>
          <cell r="B684" t="str">
            <v>廈門固特友　　</v>
          </cell>
          <cell r="C684" t="str">
            <v>廈門固特友　　</v>
          </cell>
          <cell r="D684" t="str">
            <v xml:space="preserve">YMCT(廈門固特友橡膠)                 </v>
          </cell>
          <cell r="E684" t="str">
            <v>YMCT(XIAMEN DOODWILL ELAS</v>
          </cell>
          <cell r="F684">
            <v>2</v>
          </cell>
          <cell r="G684">
            <v>47</v>
          </cell>
          <cell r="H684" t="str">
            <v>ＸＸＸ</v>
          </cell>
        </row>
        <row r="685">
          <cell r="A685" t="str">
            <v>9662</v>
          </cell>
          <cell r="B685" t="str">
            <v>江門造隆　　　　</v>
          </cell>
          <cell r="C685" t="str">
            <v>江門造隆　　　　</v>
          </cell>
          <cell r="D685" t="str">
            <v xml:space="preserve">YMCT(江門造隆汽車零配件)               </v>
          </cell>
          <cell r="E685" t="str">
            <v>YMCT(JIANGMEN CHAO LONG M</v>
          </cell>
          <cell r="F685">
            <v>2</v>
          </cell>
          <cell r="G685">
            <v>47</v>
          </cell>
          <cell r="H685" t="str">
            <v>ＸＸＸ</v>
          </cell>
        </row>
        <row r="686">
          <cell r="A686" t="str">
            <v>9663</v>
          </cell>
          <cell r="B686" t="str">
            <v>諭欣申子　　　　</v>
          </cell>
          <cell r="C686" t="str">
            <v>諭欣申子　　　　</v>
          </cell>
          <cell r="D686" t="str">
            <v xml:space="preserve">YMCT(諭欣申子)                    </v>
          </cell>
          <cell r="E686" t="str">
            <v xml:space="preserve">YMCT(YUXIN ELECTRORIC)   </v>
          </cell>
          <cell r="F686">
            <v>2</v>
          </cell>
          <cell r="G686">
            <v>47</v>
          </cell>
          <cell r="H686" t="str">
            <v>ＸＸＸ</v>
          </cell>
        </row>
        <row r="687">
          <cell r="A687" t="str">
            <v>9664</v>
          </cell>
          <cell r="B687" t="str">
            <v>常州市接挿　　</v>
          </cell>
          <cell r="C687" t="str">
            <v>常州市接挿　　</v>
          </cell>
          <cell r="D687" t="str">
            <v xml:space="preserve">YMCT(常州市接挿件)                  </v>
          </cell>
          <cell r="E687" t="str">
            <v>YMCT(CHANGZHOU GENERAL CO</v>
          </cell>
          <cell r="F687">
            <v>2</v>
          </cell>
          <cell r="G687">
            <v>47</v>
          </cell>
          <cell r="H687" t="str">
            <v>ＸＸＸ</v>
          </cell>
        </row>
        <row r="688">
          <cell r="A688" t="str">
            <v>9665</v>
          </cell>
          <cell r="B688" t="str">
            <v>重慶顔龍　　　　</v>
          </cell>
          <cell r="C688" t="str">
            <v>重慶顔龍　　　　</v>
          </cell>
          <cell r="D688" t="str">
            <v xml:space="preserve">YMCT(重慶顔龍机機)                  </v>
          </cell>
          <cell r="E688" t="str">
            <v>YMCT(CHONGQING YANLONG MA</v>
          </cell>
          <cell r="F688">
            <v>2</v>
          </cell>
          <cell r="G688">
            <v>47</v>
          </cell>
          <cell r="H688" t="str">
            <v>ＸＸＸ</v>
          </cell>
        </row>
        <row r="689">
          <cell r="A689" t="str">
            <v>9666</v>
          </cell>
          <cell r="B689" t="str">
            <v>福州金鴻　　　　</v>
          </cell>
          <cell r="C689" t="str">
            <v>福州金鴻9666　　　　</v>
          </cell>
          <cell r="D689" t="str">
            <v xml:space="preserve">YMCT(福州金鴻)発電機                 </v>
          </cell>
          <cell r="E689" t="str">
            <v>YMCT(FUKUSYU DHINHON)HATS</v>
          </cell>
          <cell r="F689">
            <v>2</v>
          </cell>
          <cell r="G689">
            <v>47</v>
          </cell>
          <cell r="H689" t="str">
            <v>ＸＸＸ</v>
          </cell>
        </row>
        <row r="690">
          <cell r="A690" t="str">
            <v>9667</v>
          </cell>
          <cell r="B690" t="str">
            <v>書元机機　　　　</v>
          </cell>
          <cell r="C690" t="str">
            <v>書元机機　　　　</v>
          </cell>
          <cell r="D690" t="str">
            <v xml:space="preserve">YMCT(書元机機)発電機                 </v>
          </cell>
          <cell r="E690" t="str">
            <v>YMCT(KOK KUNSHAN)HATSUDEN</v>
          </cell>
          <cell r="F690">
            <v>2</v>
          </cell>
          <cell r="G690">
            <v>47</v>
          </cell>
          <cell r="H690" t="str">
            <v>ＸＸＸ</v>
          </cell>
        </row>
        <row r="691">
          <cell r="A691" t="str">
            <v>9668</v>
          </cell>
          <cell r="B691" t="str">
            <v>江蘇カン陽　　</v>
          </cell>
          <cell r="C691" t="str">
            <v>江蘇カン陽9662　　</v>
          </cell>
          <cell r="D691" t="str">
            <v xml:space="preserve">YMCT(ｶﾝﾔﾝ)発電機                 </v>
          </cell>
          <cell r="E691" t="str">
            <v>YMCT(GANGYANG CRANK)HATSU</v>
          </cell>
          <cell r="F691">
            <v>2</v>
          </cell>
          <cell r="G691">
            <v>47</v>
          </cell>
          <cell r="H691" t="str">
            <v>ＸＸＸ</v>
          </cell>
        </row>
        <row r="692">
          <cell r="A692" t="str">
            <v>9669</v>
          </cell>
          <cell r="B692" t="str">
            <v>寧波東睦　　　　</v>
          </cell>
          <cell r="C692" t="str">
            <v>寧波東睦9669　　　　</v>
          </cell>
          <cell r="D692" t="str">
            <v xml:space="preserve">YMCT(寧波東睦)発電機                 </v>
          </cell>
          <cell r="E692" t="str">
            <v>YMCT(NINGBO TONGMUO)HATSU</v>
          </cell>
          <cell r="F692">
            <v>2</v>
          </cell>
          <cell r="G692">
            <v>47</v>
          </cell>
          <cell r="H692" t="str">
            <v>ＸＸＸ</v>
          </cell>
        </row>
        <row r="693">
          <cell r="A693" t="str">
            <v>9670</v>
          </cell>
          <cell r="B693" t="str">
            <v>広州桂徳　　　　</v>
          </cell>
          <cell r="C693" t="str">
            <v>広州桂徳9670　　　　</v>
          </cell>
          <cell r="D693" t="str">
            <v xml:space="preserve">YMCT(広州桂徳)発電機                 </v>
          </cell>
          <cell r="E693" t="str">
            <v>YMCT(JUST SPECIAL MATERIA</v>
          </cell>
          <cell r="F693">
            <v>2</v>
          </cell>
          <cell r="G693">
            <v>47</v>
          </cell>
          <cell r="H693" t="str">
            <v>ＸＸＸ</v>
          </cell>
        </row>
        <row r="694">
          <cell r="A694" t="str">
            <v>9679</v>
          </cell>
          <cell r="B694" t="str">
            <v>ＣＡＭＯＰＬＡＳＴ　ＦＩＮ</v>
          </cell>
          <cell r="C694" t="str">
            <v>ＣＡＭＯＰＬＡＳＴ　ＦＩＮ</v>
          </cell>
          <cell r="D694" t="str">
            <v xml:space="preserve">CAMOPLAST FINNTRACK           </v>
          </cell>
          <cell r="E694" t="str">
            <v xml:space="preserve">CAMOPLAST FINNTRACK      </v>
          </cell>
          <cell r="F694">
            <v>2</v>
          </cell>
          <cell r="G694">
            <v>41</v>
          </cell>
          <cell r="H694" t="str">
            <v>下田</v>
          </cell>
        </row>
        <row r="695">
          <cell r="A695" t="str">
            <v>9680</v>
          </cell>
          <cell r="B695" t="str">
            <v>無錫万里　　　　</v>
          </cell>
          <cell r="C695" t="str">
            <v>無錫万里　　　　</v>
          </cell>
          <cell r="D695" t="str">
            <v xml:space="preserve">YMCT(無錫万里歯輪製造有限公司)            </v>
          </cell>
          <cell r="E695" t="str">
            <v xml:space="preserve">YMCT(WANLI GEAR CO.,LTD) </v>
          </cell>
          <cell r="F695">
            <v>2</v>
          </cell>
          <cell r="G695" t="str">
            <v>4B</v>
          </cell>
          <cell r="H695" t="str">
            <v>岡本</v>
          </cell>
        </row>
        <row r="696">
          <cell r="A696" t="str">
            <v>9681</v>
          </cell>
          <cell r="B696" t="str">
            <v>申牌方向　　　　</v>
          </cell>
          <cell r="C696" t="str">
            <v>申牌方向　　　　</v>
          </cell>
          <cell r="D696" t="str">
            <v xml:space="preserve">YMCT(申牌方向有限公司)発動機             </v>
          </cell>
          <cell r="E696" t="str">
            <v>YMCT(SHENPAI CASTER)HATSU</v>
          </cell>
          <cell r="F696">
            <v>2</v>
          </cell>
          <cell r="G696">
            <v>47</v>
          </cell>
          <cell r="H696" t="str">
            <v>ＸＸＸ</v>
          </cell>
        </row>
        <row r="697">
          <cell r="A697" t="str">
            <v>9682</v>
          </cell>
          <cell r="B697" t="str">
            <v>丹陽長江　　　　</v>
          </cell>
          <cell r="C697" t="str">
            <v>丹陽長江9682　　　　</v>
          </cell>
          <cell r="D697" t="str">
            <v xml:space="preserve">YMCT(丹陽長江)発電機                 </v>
          </cell>
          <cell r="E697" t="str">
            <v xml:space="preserve">YMCT(DAN YANG)HATSUDENKI </v>
          </cell>
          <cell r="F697">
            <v>2</v>
          </cell>
          <cell r="G697">
            <v>47</v>
          </cell>
          <cell r="H697" t="str">
            <v>ＸＸＸ</v>
          </cell>
        </row>
        <row r="698">
          <cell r="A698" t="str">
            <v>9683</v>
          </cell>
          <cell r="B698" t="str">
            <v>台州聯誼　　　　</v>
          </cell>
          <cell r="C698" t="str">
            <v>台州聯誼　　　　</v>
          </cell>
          <cell r="D698" t="str">
            <v xml:space="preserve">YMCT(台州聯誼動力有限公司)              </v>
          </cell>
          <cell r="E698" t="str">
            <v xml:space="preserve">YMCT(TAI ZHOU LIAN YI)   </v>
          </cell>
          <cell r="F698">
            <v>2</v>
          </cell>
          <cell r="G698">
            <v>47</v>
          </cell>
          <cell r="H698" t="str">
            <v>ＸＸＸ</v>
          </cell>
        </row>
        <row r="699">
          <cell r="A699" t="str">
            <v>9684</v>
          </cell>
          <cell r="B699" t="str">
            <v>中山市正　　　　</v>
          </cell>
          <cell r="C699" t="str">
            <v>中山市正　　　　</v>
          </cell>
          <cell r="D699" t="str">
            <v xml:space="preserve">YMCT(中山市正洲汽門)発電機              </v>
          </cell>
          <cell r="E699" t="str">
            <v xml:space="preserve">YMCT(ZHENG ZHOU GI MEN)  </v>
          </cell>
          <cell r="F699">
            <v>2</v>
          </cell>
          <cell r="G699">
            <v>47</v>
          </cell>
          <cell r="H699" t="str">
            <v>ＸＸＸ</v>
          </cell>
        </row>
        <row r="700">
          <cell r="A700" t="str">
            <v>9685</v>
          </cell>
          <cell r="B700" t="str">
            <v>桑由工貿　　　　</v>
          </cell>
          <cell r="C700" t="str">
            <v>桑由工貿　　　　</v>
          </cell>
          <cell r="D700" t="str">
            <v xml:space="preserve">YMCT(桑由工貿有限公司)発電機             </v>
          </cell>
          <cell r="E700" t="str">
            <v>YMCT(SANGDI INDUSTRY)HATS</v>
          </cell>
          <cell r="F700">
            <v>2</v>
          </cell>
          <cell r="G700">
            <v>47</v>
          </cell>
          <cell r="H700" t="str">
            <v>ＸＸＸ</v>
          </cell>
        </row>
        <row r="701">
          <cell r="A701" t="str">
            <v>9686</v>
          </cell>
          <cell r="B701" t="str">
            <v>信通　　　　　　　　</v>
          </cell>
          <cell r="C701" t="str">
            <v>信通　　　　　　　　</v>
          </cell>
          <cell r="D701" t="str">
            <v xml:space="preserve">YMTT(信通交通器材股分有限公司)            </v>
          </cell>
          <cell r="E701" t="str">
            <v xml:space="preserve">YMTT(SENTEC)             </v>
          </cell>
          <cell r="F701">
            <v>1</v>
          </cell>
          <cell r="G701" t="str">
            <v>1H</v>
          </cell>
          <cell r="H701" t="str">
            <v>金子</v>
          </cell>
        </row>
        <row r="702">
          <cell r="A702" t="str">
            <v>9687</v>
          </cell>
          <cell r="B702" t="str">
            <v>無錫全興　　　　</v>
          </cell>
          <cell r="C702" t="str">
            <v>無錫全興　　　　</v>
          </cell>
          <cell r="D702" t="str">
            <v xml:space="preserve">YMCT(全興工業無錫有限公司)              </v>
          </cell>
          <cell r="E702" t="str">
            <v xml:space="preserve">YMCT(GSK INDUSTRY WUXI)  </v>
          </cell>
          <cell r="F702">
            <v>2</v>
          </cell>
          <cell r="G702" t="str">
            <v>4A</v>
          </cell>
          <cell r="H702" t="str">
            <v>大森</v>
          </cell>
        </row>
        <row r="703">
          <cell r="A703" t="str">
            <v>9688</v>
          </cell>
          <cell r="B703" t="str">
            <v>ＹＭＡＰ１　　</v>
          </cell>
          <cell r="C703" t="str">
            <v>ＹＭＡＰ１　　</v>
          </cell>
          <cell r="D703" t="str">
            <v>YAMAHA MOTOR ASIA PTE YPMI1SYS</v>
          </cell>
          <cell r="E703" t="str">
            <v>YHAMA MOTOR ASIA PTE YPMI</v>
          </cell>
          <cell r="F703">
            <v>2</v>
          </cell>
          <cell r="G703">
            <v>41</v>
          </cell>
          <cell r="H703" t="str">
            <v>下田</v>
          </cell>
        </row>
        <row r="704">
          <cell r="A704" t="str">
            <v>9689</v>
          </cell>
          <cell r="B704" t="str">
            <v>ＹＭＡＰ２　　</v>
          </cell>
          <cell r="C704" t="str">
            <v>ＹＭＡＰ２　　</v>
          </cell>
          <cell r="D704" t="str">
            <v>YAMAHA MOTOR ASIA PTE YPMI2SYS</v>
          </cell>
          <cell r="E704" t="str">
            <v>YAMAHA MOTOR ASIA PTE YPM</v>
          </cell>
          <cell r="F704">
            <v>1</v>
          </cell>
          <cell r="G704" t="str">
            <v>1J</v>
          </cell>
          <cell r="H704" t="str">
            <v>浜浦</v>
          </cell>
        </row>
        <row r="705">
          <cell r="A705" t="str">
            <v>9690</v>
          </cell>
          <cell r="B705" t="str">
            <v>ＹＭＡＰＩ　　</v>
          </cell>
          <cell r="C705" t="str">
            <v>ＹＭＡＰＩ　　</v>
          </cell>
          <cell r="D705" t="str">
            <v xml:space="preserve">YAMAHA MOTOR ASIA PTE ICC2SYS </v>
          </cell>
          <cell r="E705" t="str">
            <v>YAMAHA MOTOR ASIA PTE ICC</v>
          </cell>
          <cell r="F705">
            <v>1</v>
          </cell>
          <cell r="G705" t="str">
            <v>1J</v>
          </cell>
          <cell r="H705" t="str">
            <v>浜浦</v>
          </cell>
        </row>
        <row r="706">
          <cell r="A706" t="str">
            <v>9691</v>
          </cell>
          <cell r="B706" t="str">
            <v>ＭＩＮＡＲ　　</v>
          </cell>
          <cell r="C706" t="str">
            <v>ＭＩＮＡＲ　　</v>
          </cell>
          <cell r="D706" t="str">
            <v xml:space="preserve">MOTOR MINARELLI S.P.A         </v>
          </cell>
          <cell r="E706" t="str">
            <v xml:space="preserve">MOTOR MINARELLI S.P.A    </v>
          </cell>
          <cell r="F706">
            <v>1</v>
          </cell>
          <cell r="G706" t="str">
            <v>1J</v>
          </cell>
          <cell r="H706" t="str">
            <v>浜浦</v>
          </cell>
        </row>
        <row r="707">
          <cell r="A707" t="str">
            <v>9692</v>
          </cell>
          <cell r="B707" t="str">
            <v>ＹＭＣＴ　　　　　　　　　　　</v>
          </cell>
          <cell r="C707" t="str">
            <v>ＹＭＣＴ　　　　　　　　　　　</v>
          </cell>
          <cell r="D707" t="str">
            <v xml:space="preserve">YMCT                          </v>
          </cell>
          <cell r="E707" t="str">
            <v xml:space="preserve">YMCT                     </v>
          </cell>
          <cell r="F707">
            <v>2</v>
          </cell>
          <cell r="G707">
            <v>44</v>
          </cell>
          <cell r="H707" t="str">
            <v>高橋</v>
          </cell>
        </row>
        <row r="708">
          <cell r="A708" t="str">
            <v>9693</v>
          </cell>
          <cell r="B708" t="str">
            <v>中南アルミ　　</v>
          </cell>
          <cell r="C708" t="str">
            <v>中南アルミ9693　　</v>
          </cell>
          <cell r="D708" t="str">
            <v xml:space="preserve">YMCT(中南ｱﾙﾐ)                   </v>
          </cell>
          <cell r="E708" t="str">
            <v>YMCT(ZHONG NAN ALLOY WHEE</v>
          </cell>
          <cell r="F708">
            <v>1</v>
          </cell>
          <cell r="G708" t="str">
            <v>1F</v>
          </cell>
          <cell r="H708" t="str">
            <v>藤田</v>
          </cell>
        </row>
        <row r="709">
          <cell r="A709" t="str">
            <v>9694</v>
          </cell>
          <cell r="B709" t="str">
            <v>上海国興　　　　</v>
          </cell>
          <cell r="C709" t="str">
            <v>上海国興　　　　</v>
          </cell>
          <cell r="D709" t="str">
            <v xml:space="preserve">YMCT(上海国興)                    </v>
          </cell>
          <cell r="E709" t="str">
            <v xml:space="preserve">YMCT(GUO XING METAL)     </v>
          </cell>
          <cell r="F709">
            <v>1</v>
          </cell>
          <cell r="G709" t="str">
            <v>1F</v>
          </cell>
          <cell r="H709" t="str">
            <v>藤田</v>
          </cell>
        </row>
        <row r="710">
          <cell r="A710" t="str">
            <v>9695</v>
          </cell>
          <cell r="B710" t="str">
            <v>玉捷</v>
          </cell>
          <cell r="C710" t="str">
            <v>玉捷</v>
          </cell>
          <cell r="D710" t="str">
            <v xml:space="preserve">YMTT(玉捷工業股分有限公司)              </v>
          </cell>
          <cell r="E710" t="str">
            <v xml:space="preserve">YMTT(YEUCHUEH INDUSTRY)  </v>
          </cell>
          <cell r="F710">
            <v>2</v>
          </cell>
          <cell r="G710" t="str">
            <v>4B</v>
          </cell>
          <cell r="H710" t="str">
            <v>岡本</v>
          </cell>
        </row>
        <row r="711">
          <cell r="A711" t="str">
            <v>9696</v>
          </cell>
          <cell r="B711" t="str">
            <v>ＹＭＡＰＡ　　</v>
          </cell>
          <cell r="C711" t="str">
            <v>ＹＭＡＰＡ　　</v>
          </cell>
          <cell r="D711" t="str">
            <v>YAMAHA MOTOR ASIA PTE YPMIAM2S</v>
          </cell>
          <cell r="E711" t="str">
            <v>YAMAHA MOTOR ASIA PTE YPM</v>
          </cell>
          <cell r="F711">
            <v>1</v>
          </cell>
          <cell r="G711" t="str">
            <v>1J</v>
          </cell>
          <cell r="H711" t="str">
            <v>浜浦</v>
          </cell>
        </row>
        <row r="712">
          <cell r="A712" t="str">
            <v>9697</v>
          </cell>
          <cell r="B712" t="str">
            <v>ＹＭＭＣ　　　　</v>
          </cell>
          <cell r="C712" t="str">
            <v>ＹＭＭＣ　　　　</v>
          </cell>
          <cell r="D712" t="str">
            <v xml:space="preserve">YMMC(GC)                      </v>
          </cell>
          <cell r="E712" t="str">
            <v xml:space="preserve">YMMC(GC)                 </v>
          </cell>
          <cell r="F712">
            <v>2</v>
          </cell>
          <cell r="G712">
            <v>47</v>
          </cell>
          <cell r="H712" t="str">
            <v>ＸＸＸ</v>
          </cell>
        </row>
        <row r="713">
          <cell r="A713" t="str">
            <v>9698</v>
          </cell>
          <cell r="B713" t="str">
            <v>ＧＡＴＥＳ</v>
          </cell>
          <cell r="C713" t="str">
            <v>ＧＡＴＥＳ</v>
          </cell>
          <cell r="D713" t="str">
            <v xml:space="preserve">GATES PT LTD SCOTLAND         </v>
          </cell>
          <cell r="E713" t="str">
            <v xml:space="preserve">GATES PT LTD SCOTLAND    </v>
          </cell>
          <cell r="F713">
            <v>2</v>
          </cell>
          <cell r="G713">
            <v>43</v>
          </cell>
          <cell r="H713" t="str">
            <v>永田</v>
          </cell>
        </row>
        <row r="714">
          <cell r="A714" t="str">
            <v>9699</v>
          </cell>
          <cell r="B714" t="str">
            <v>済南弘正　　　　</v>
          </cell>
          <cell r="C714" t="str">
            <v>済南弘正　　　　</v>
          </cell>
          <cell r="D714" t="str">
            <v xml:space="preserve">YMCT(済南弘正科技有限公司)              </v>
          </cell>
          <cell r="E714" t="str">
            <v>YMCT(HONG ZHENG SCIENCE T</v>
          </cell>
          <cell r="F714">
            <v>1</v>
          </cell>
          <cell r="G714" t="str">
            <v>1E</v>
          </cell>
          <cell r="H714" t="str">
            <v>太田</v>
          </cell>
        </row>
        <row r="715">
          <cell r="A715">
            <v>2711</v>
          </cell>
          <cell r="B715" t="str">
            <v>小島プレス</v>
          </cell>
          <cell r="C715" t="str">
            <v>小島プレス</v>
          </cell>
          <cell r="D715" t="str">
            <v>小島プレス工業㈱</v>
          </cell>
          <cell r="E715" t="str">
            <v>KOJIMA PRESS KOGYOU</v>
          </cell>
          <cell r="F715">
            <v>2</v>
          </cell>
          <cell r="G715" t="str">
            <v>4H</v>
          </cell>
          <cell r="H715" t="str">
            <v>竹本</v>
          </cell>
        </row>
      </sheetData>
    </sheetDataSet>
  </externalBook>
</externalLink>
</file>

<file path=xl/externalLinks/externalLink212.xml><?xml version="1.0" encoding="utf-8"?>
<externalLink xmlns="http://schemas.openxmlformats.org/spreadsheetml/2006/main">
  <externalBook xmlns:r="http://schemas.openxmlformats.org/officeDocument/2006/relationships" r:id="rId1">
    <sheetNames>
      <sheetName val="except Bajaj"/>
      <sheetName val="All tank"/>
      <sheetName val="Bajaj Items"/>
      <sheetName val="Sheet1"/>
      <sheetName val="All tank (2)"/>
    </sheetNames>
    <sheetDataSet>
      <sheetData sheetId="0"/>
      <sheetData sheetId="1"/>
      <sheetData sheetId="2"/>
      <sheetData sheetId="3"/>
      <sheetData sheetId="4"/>
    </sheetDataSet>
  </externalBook>
</externalLink>
</file>

<file path=xl/externalLinks/externalLink213.xml><?xml version="1.0" encoding="utf-8"?>
<externalLink xmlns="http://schemas.openxmlformats.org/spreadsheetml/2006/main">
  <externalBook xmlns:r="http://schemas.openxmlformats.org/officeDocument/2006/relationships" r:id="rId1">
    <sheetNames>
      <sheetName val="품의서"/>
      <sheetName val="#REF"/>
      <sheetName val="Macro1"/>
      <sheetName val="11"/>
      <sheetName val="BASE"/>
      <sheetName val="주행"/>
      <sheetName val="표지★"/>
      <sheetName val="MX628EX"/>
      <sheetName val="p2-1"/>
      <sheetName val="2.대외공문"/>
      <sheetName val="85872-82"/>
      <sheetName val="???"/>
      <sheetName val="_REF"/>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근태현황"/>
      <sheetName val="Sheet1"/>
      <sheetName val="Sheet2"/>
      <sheetName val="Sheet3"/>
      <sheetName val="Ç°ÀÇ¼­"/>
      <sheetName val="ÁÖÇà"/>
      <sheetName val="Ç¥Áö¡Ú"/>
      <sheetName val="2.´ë¿Ü°ø¹®"/>
      <sheetName val="외주현황.wq1"/>
      <sheetName val="Production Plan1"/>
      <sheetName val="CAUDIT"/>
      <sheetName val="협조전"/>
      <sheetName val=""/>
      <sheetName val="Book1"/>
      <sheetName val="Value Analysis - Sheet 1"/>
      <sheetName val="카케라1"/>
      <sheetName val="카메라4"/>
      <sheetName val="원단위"/>
      <sheetName val="RD제품개발투자비(매가)"/>
      <sheetName val="표2"/>
      <sheetName val="so-021"/>
      <sheetName val="major"/>
      <sheetName val="기안"/>
      <sheetName val="R&amp;D"/>
      <sheetName val="신규DEP"/>
      <sheetName val="95계획"/>
      <sheetName val="BUS제원1"/>
      <sheetName val="GRACE"/>
      <sheetName val="대외공문"/>
      <sheetName val="기안(2)"/>
      <sheetName val="예산근거"/>
      <sheetName val="경쟁실분"/>
      <sheetName val="그패프"/>
      <sheetName val="현금경비중역"/>
      <sheetName val="MAST S"/>
      <sheetName val="96수출"/>
      <sheetName val="인도원가"/>
      <sheetName val="전체현황"/>
      <sheetName val="차수"/>
      <sheetName val="견적LIST"/>
      <sheetName val="투자계획서"/>
      <sheetName val="Sheet4"/>
      <sheetName val="Sheet5"/>
      <sheetName val="표지"/>
      <sheetName val="END리스트"/>
      <sheetName val="부특1(ABS)"/>
      <sheetName val="부특1(TCS)"/>
      <sheetName val="부특2"/>
      <sheetName val="신기술"/>
      <sheetName val="기존차비교"/>
      <sheetName val="기존차문제"/>
      <sheetName val="도면문제"/>
      <sheetName val="시작차문제"/>
      <sheetName val="전체일정1"/>
      <sheetName val="전체일정2"/>
      <sheetName val="금형개발 "/>
      <sheetName val="검사구개발"/>
      <sheetName val="지그개발"/>
      <sheetName val="설비개발"/>
      <sheetName val="신뢰성(HU)"/>
      <sheetName val="신뢰성(SEN)"/>
      <sheetName val="외주개발"/>
      <sheetName val="납품용기개발"/>
      <sheetName val="CH'K P(A)"/>
      <sheetName val="CH'K P(B)"/>
      <sheetName val="FMEA W_S(HU)"/>
      <sheetName val="FMEA W_S(S_W)"/>
      <sheetName val="참조(구매품질조직도)"/>
      <sheetName val="참조(업체별담당자)"/>
      <sheetName val=".mdb,*.htm,*.html,*.pub);웹 페이지("/>
      <sheetName val="ccar"/>
      <sheetName val="목차"/>
      <sheetName val="1-1)개발추진범위"/>
      <sheetName val="1-2)개발일정"/>
      <sheetName val="S_MBR_UPR"/>
      <sheetName val="S_MBR_LWR"/>
      <sheetName val="Sheet6"/>
      <sheetName val="Sheet7"/>
      <sheetName val="Sheet8"/>
      <sheetName val="품목리스트"/>
      <sheetName val="회사조직도"/>
      <sheetName val="품질목표"/>
      <sheetName val="KPC항목"/>
      <sheetName val="CFT조직도"/>
      <sheetName val="부품특성1"/>
      <sheetName val="부품특성2 "/>
      <sheetName val="과거차문제점검토및반영계획"/>
      <sheetName val="전체일정"/>
      <sheetName val="부품SOURCE"/>
      <sheetName val="금형"/>
      <sheetName val="검사구"/>
      <sheetName val="지그"/>
      <sheetName val="설비"/>
      <sheetName val="납품용기"/>
      <sheetName val="신뢰성(H&amp;E)"/>
      <sheetName val="시작품관리계획서"/>
      <sheetName val="설계구조검토"/>
      <sheetName val="시작문제반영"/>
      <sheetName val="5_1_설비투자변경이력"/>
      <sheetName val="5_2_설비투자LIST_금액조정"/>
      <sheetName val="6_부대설비LIST"/>
      <sheetName val="02자동화합리화"/>
      <sheetName val="첨부_가공계획011120"/>
      <sheetName val="SPARE"/>
      <sheetName val="_x0005__x0003__x0004_b"/>
      <sheetName val="S"/>
      <sheetName val="VXXX"/>
      <sheetName val="SPARE PART(기계부)"/>
      <sheetName val="SPARE PART(전기부)"/>
      <sheetName val="소모 공구"/>
      <sheetName val="소모품"/>
      <sheetName val="부자재"/>
      <sheetName val="기타(볼트,니쁠,프로파일,아크릴)"/>
      <sheetName val="우일 FA(납땜),아이제 코리아(마킹),반도상사(도장)"/>
      <sheetName val="10.21이후 (최종본)"/>
      <sheetName val="List(Item별) (10_21회의록 근거)"/>
      <sheetName val="10.21이후"/>
      <sheetName val="10.20까지"/>
      <sheetName val="228"/>
      <sheetName val="25.32.34"/>
      <sheetName val="List(Item별) (하나모듈)"/>
      <sheetName val="List(Item별)"/>
      <sheetName val="List(UPG별)"/>
      <sheetName val="EO-List"/>
      <sheetName val="사장"/>
      <sheetName val="사원"/>
      <sheetName val="기존젨비교"/>
      <sheetName val="_x0000_䅀㿠_x0000__x0000__x0000__x0000__x0001__x0000__x0000__x0000__x0000__x0000__x0001_t_x0016__x0000_䅀㿰_x0000__x0000_"/>
      <sheetName val="戀椀最㔀"/>
      <sheetName val="Sheet1_x0000__x0000__x0000__x0004__x0000__x0000__x0000__x0000__x0000__x0000_ ǅ_x0000__x0000__x0000__x0000__x0000__x0000__x0000__x0000__x0000__x0000__x0000_"/>
      <sheetName val="_x0000__x0001__x0000__x0001__x0000__x0003__x0000__x0001__x0000_Ô_x0000__x0001__x0000__x0000__x0000_,_x0000_¦_x0000_¦_x0000__x0000__x0000__x0000__x0000__x0000__x0000__x0000__x0000__x0000__x0000_"/>
      <sheetName val="_x001e_.&gt;N^n~®¾ÎÞî"/>
      <sheetName val="bleĤģ_x0000__x0000__x0000__x0000__x0000__x0000_서식을 Ĩĥ_x0000__x0000__x0000__x0000_ħĦ_x0000__x0000__x0000__x0000__x0000__x0000_률_x0000_"/>
      <sheetName val="전산품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sheetDataSet>
  </externalBook>
</externalLink>
</file>

<file path=xl/externalLinks/externalLink214.xml><?xml version="1.0" encoding="utf-8"?>
<externalLink xmlns="http://schemas.openxmlformats.org/spreadsheetml/2006/main">
  <externalBook xmlns:r="http://schemas.openxmlformats.org/officeDocument/2006/relationships" r:id="rId1">
    <sheetNames>
      <sheetName val="GRAPHE"/>
      <sheetName val="DONNEES"/>
      <sheetName val="Help"/>
      <sheetName val="Aide"/>
      <sheetName val="Ajutor"/>
      <sheetName val="Langues"/>
      <sheetName val="Dial_lang"/>
      <sheetName val="rap"/>
      <sheetName val="Module1"/>
      <sheetName val="Dial_TNC"/>
      <sheetName val="Dial_tri"/>
    </sheetNames>
    <sheetDataSet>
      <sheetData sheetId="0"/>
      <sheetData sheetId="1"/>
      <sheetData sheetId="2"/>
      <sheetData sheetId="3"/>
      <sheetData sheetId="4"/>
      <sheetData sheetId="5">
        <row r="1">
          <cell r="C1">
            <v>2</v>
          </cell>
        </row>
        <row r="8">
          <cell r="C8" t="str">
            <v>Français</v>
          </cell>
          <cell r="D8" t="str">
            <v>Anglais</v>
          </cell>
          <cell r="E8" t="str">
            <v>Roumain</v>
          </cell>
        </row>
        <row r="9">
          <cell r="C9" t="str">
            <v xml:space="preserve">Liste des caractéristiques </v>
          </cell>
          <cell r="D9" t="str">
            <v>List of characteristics</v>
          </cell>
          <cell r="E9" t="str">
            <v>Lista de caracteristici</v>
          </cell>
        </row>
        <row r="10">
          <cell r="C10" t="str">
            <v>N° Point</v>
          </cell>
          <cell r="D10" t="str">
            <v>Point N°</v>
          </cell>
          <cell r="E10" t="str">
            <v>Punct N°</v>
          </cell>
        </row>
        <row r="11">
          <cell r="C11" t="str">
            <v>Ident FSP</v>
          </cell>
          <cell r="D11" t="str">
            <v>Ident FSP</v>
          </cell>
          <cell r="E11" t="str">
            <v>Ident FSP</v>
          </cell>
        </row>
        <row r="12">
          <cell r="C12" t="str">
            <v>CM</v>
          </cell>
          <cell r="D12" t="str">
            <v>CM</v>
          </cell>
          <cell r="E12" t="str">
            <v>CM</v>
          </cell>
        </row>
        <row r="13">
          <cell r="C13" t="str">
            <v>Chaîne de Cotes</v>
          </cell>
          <cell r="D13" t="str">
            <v>Chain of dim.</v>
          </cell>
          <cell r="E13" t="str">
            <v>Lant de Cote</v>
          </cell>
        </row>
        <row r="14">
          <cell r="C14" t="str">
            <v>Désignation</v>
          </cell>
          <cell r="D14" t="str">
            <v>Designation</v>
          </cell>
          <cell r="E14" t="str">
            <v>Denumire</v>
          </cell>
        </row>
        <row r="15">
          <cell r="C15" t="str">
            <v>Axe</v>
          </cell>
          <cell r="D15" t="str">
            <v>Axis</v>
          </cell>
          <cell r="E15" t="str">
            <v>Axa</v>
          </cell>
        </row>
        <row r="16">
          <cell r="C16" t="str">
            <v>Nominal</v>
          </cell>
          <cell r="D16" t="str">
            <v>Nominal</v>
          </cell>
          <cell r="E16" t="str">
            <v>Nominal</v>
          </cell>
        </row>
        <row r="17">
          <cell r="C17" t="str">
            <v>Tolérance</v>
          </cell>
          <cell r="D17" t="str">
            <v>Tolerance</v>
          </cell>
          <cell r="E17" t="str">
            <v>Toleranta</v>
          </cell>
        </row>
        <row r="18">
          <cell r="C18" t="str">
            <v>LimiteInf</v>
          </cell>
          <cell r="D18" t="str">
            <v>Lower limit</v>
          </cell>
          <cell r="E18" t="str">
            <v>inf</v>
          </cell>
        </row>
        <row r="19">
          <cell r="C19" t="str">
            <v>LimiteSup</v>
          </cell>
          <cell r="D19" t="str">
            <v>Upper limit</v>
          </cell>
          <cell r="E19" t="str">
            <v>sup</v>
          </cell>
        </row>
        <row r="20">
          <cell r="C20" t="str">
            <v>Classe</v>
          </cell>
          <cell r="D20" t="str">
            <v>Gravity</v>
          </cell>
          <cell r="E20" t="str">
            <v>Clasa</v>
          </cell>
        </row>
        <row r="21">
          <cell r="C21" t="str">
            <v>Faisabilité prévisionnelle</v>
          </cell>
          <cell r="D21" t="str">
            <v>Projected feasibility</v>
          </cell>
          <cell r="E21" t="str">
            <v>Fezabilitate previzionala</v>
          </cell>
        </row>
        <row r="22">
          <cell r="C22" t="str">
            <v>TNC prév.en %</v>
          </cell>
          <cell r="D22" t="str">
            <v>Projected TNC(%)</v>
          </cell>
          <cell r="E22" t="str">
            <v>TNC prev.in %</v>
          </cell>
        </row>
        <row r="23">
          <cell r="C23" t="str">
            <v>Dispersion</v>
          </cell>
          <cell r="D23" t="str">
            <v>Dispersion</v>
          </cell>
          <cell r="E23" t="str">
            <v>Dispersie</v>
          </cell>
        </row>
        <row r="24">
          <cell r="C24" t="str">
            <v>Inf</v>
          </cell>
          <cell r="D24" t="str">
            <v>Lower limit</v>
          </cell>
          <cell r="E24" t="str">
            <v>inf</v>
          </cell>
        </row>
        <row r="25">
          <cell r="C25" t="str">
            <v>Sup</v>
          </cell>
          <cell r="D25" t="str">
            <v>Upper limit</v>
          </cell>
          <cell r="E25" t="str">
            <v>sup</v>
          </cell>
        </row>
        <row r="26">
          <cell r="C26" t="str">
            <v>IT/D prév.</v>
          </cell>
          <cell r="D26" t="str">
            <v>Projected TR/D</v>
          </cell>
          <cell r="E26" t="str">
            <v>IT/D previzional</v>
          </cell>
        </row>
        <row r="27">
          <cell r="C27" t="str">
            <v>Faisabilité attribut</v>
          </cell>
          <cell r="D27" t="str">
            <v>Feasibility class</v>
          </cell>
          <cell r="E27" t="str">
            <v>Fezabilitate atribut</v>
          </cell>
        </row>
        <row r="28">
          <cell r="C28" t="str">
            <v>Plan d'actions</v>
          </cell>
          <cell r="D28" t="str">
            <v>Action plan</v>
          </cell>
          <cell r="E28" t="str">
            <v>Plan de actiuni</v>
          </cell>
        </row>
        <row r="29">
          <cell r="C29" t="str">
            <v>Indication pour le contrôle</v>
          </cell>
          <cell r="D29" t="str">
            <v>Information for measure</v>
          </cell>
          <cell r="E29" t="str">
            <v>Indicatie pentru control</v>
          </cell>
        </row>
        <row r="30">
          <cell r="C30" t="str">
            <v>Position du point de contrôle dans le trièdre véhicule</v>
          </cell>
          <cell r="D30" t="str">
            <v>Checking point position</v>
          </cell>
          <cell r="E30" t="str">
            <v>Pozitia punctului de control in triedrul vehicul</v>
          </cell>
        </row>
        <row r="31">
          <cell r="C31" t="str">
            <v>X</v>
          </cell>
          <cell r="D31" t="str">
            <v>X</v>
          </cell>
          <cell r="E31" t="str">
            <v>X</v>
          </cell>
        </row>
        <row r="32">
          <cell r="C32" t="str">
            <v>Y</v>
          </cell>
          <cell r="D32" t="str">
            <v>Y</v>
          </cell>
          <cell r="E32" t="str">
            <v>Y</v>
          </cell>
        </row>
        <row r="33">
          <cell r="C33" t="str">
            <v>Z</v>
          </cell>
          <cell r="D33" t="str">
            <v>Z</v>
          </cell>
          <cell r="E33" t="str">
            <v>Z</v>
          </cell>
        </row>
        <row r="34">
          <cell r="C34" t="str">
            <v>Désignation Plan</v>
          </cell>
          <cell r="D34" t="str">
            <v>Drawing</v>
          </cell>
          <cell r="E34" t="str">
            <v>Denumire plan</v>
          </cell>
        </row>
        <row r="35">
          <cell r="C35" t="str">
            <v>Référence</v>
          </cell>
          <cell r="D35" t="str">
            <v>Part reference</v>
          </cell>
          <cell r="E35" t="str">
            <v>Referinta</v>
          </cell>
        </row>
        <row r="36">
          <cell r="C36" t="str">
            <v>Indice</v>
          </cell>
          <cell r="D36" t="str">
            <v>Index</v>
          </cell>
          <cell r="E36" t="str">
            <v>Indice</v>
          </cell>
        </row>
        <row r="37">
          <cell r="C37" t="str">
            <v>Fournisseur</v>
          </cell>
          <cell r="D37" t="str">
            <v>Supplier</v>
          </cell>
          <cell r="E37" t="str">
            <v>Furnizor</v>
          </cell>
        </row>
        <row r="38">
          <cell r="C38" t="str">
            <v>Pilote four</v>
          </cell>
          <cell r="D38" t="str">
            <v>Team Leader</v>
          </cell>
          <cell r="E38" t="str">
            <v>Pilot furnizor</v>
          </cell>
        </row>
        <row r="39">
          <cell r="C39" t="str">
            <v>Projet</v>
          </cell>
          <cell r="D39" t="str">
            <v>Project</v>
          </cell>
          <cell r="E39" t="str">
            <v>Proiect</v>
          </cell>
        </row>
        <row r="40">
          <cell r="C40" t="str">
            <v>Pilote GFE</v>
          </cell>
          <cell r="D40" t="str">
            <v>GFE</v>
          </cell>
          <cell r="E40" t="str">
            <v>Pilot GFE</v>
          </cell>
        </row>
        <row r="41">
          <cell r="C41" t="str">
            <v>Service</v>
          </cell>
          <cell r="D41" t="str">
            <v>Department</v>
          </cell>
          <cell r="E41" t="str">
            <v>Serviciu</v>
          </cell>
        </row>
        <row r="42">
          <cell r="C42" t="str">
            <v>Date maj</v>
          </cell>
          <cell r="D42" t="str">
            <v>Updated</v>
          </cell>
          <cell r="E42" t="str">
            <v>Data maj</v>
          </cell>
        </row>
        <row r="43">
          <cell r="C43" t="str">
            <v>OBJECTIF entre le vert et l'orange</v>
          </cell>
          <cell r="D43" t="str">
            <v>From green to orange</v>
          </cell>
          <cell r="E43" t="str">
            <v>OBIECTIV intre verde si portocaliu</v>
          </cell>
        </row>
        <row r="44">
          <cell r="C44" t="str">
            <v>OBJECTIF entre l'orange et le rouge</v>
          </cell>
          <cell r="D44" t="str">
            <v>From orange to red</v>
          </cell>
          <cell r="E44" t="str">
            <v>OBIECTIV intre portocaliu si rosu</v>
          </cell>
        </row>
        <row r="45">
          <cell r="C45" t="str">
            <v>Objectif</v>
          </cell>
          <cell r="D45" t="str">
            <v>Target</v>
          </cell>
          <cell r="E45" t="str">
            <v>Obiectiv</v>
          </cell>
        </row>
        <row r="46">
          <cell r="C46" t="str">
            <v>TNC Alerte</v>
          </cell>
          <cell r="D46" t="str">
            <v>Warning TNC</v>
          </cell>
          <cell r="E46" t="str">
            <v>TNC Alerta</v>
          </cell>
        </row>
        <row r="47">
          <cell r="C47" t="str">
            <v>IT/D Alerte</v>
          </cell>
          <cell r="D47" t="str">
            <v>Warning IT/D</v>
          </cell>
          <cell r="E47" t="str">
            <v>IT/D Alerta</v>
          </cell>
        </row>
        <row r="48">
          <cell r="C48" t="str">
            <v>TNC Stop</v>
          </cell>
          <cell r="D48" t="str">
            <v>Stop TNC</v>
          </cell>
          <cell r="E48" t="str">
            <v>TNC Stop</v>
          </cell>
        </row>
        <row r="49">
          <cell r="C49" t="str">
            <v>IT/D Stop</v>
          </cell>
          <cell r="D49" t="str">
            <v>Stop IT/D</v>
          </cell>
          <cell r="E49" t="str">
            <v>IT/D Stop</v>
          </cell>
        </row>
        <row r="50">
          <cell r="C50" t="str">
            <v>SIGLE SR</v>
          </cell>
          <cell r="D50" t="str">
            <v>SR</v>
          </cell>
          <cell r="E50" t="str">
            <v>SIGLA SR</v>
          </cell>
        </row>
        <row r="51">
          <cell r="C51" t="str">
            <v>SIGLE R</v>
          </cell>
          <cell r="D51" t="str">
            <v>R</v>
          </cell>
          <cell r="E51" t="str">
            <v>SIGLA R</v>
          </cell>
        </row>
        <row r="52">
          <cell r="C52" t="str">
            <v>CLASSE 1</v>
          </cell>
          <cell r="D52" t="str">
            <v>CLASS 1</v>
          </cell>
          <cell r="E52" t="str">
            <v>CLASA 1</v>
          </cell>
        </row>
        <row r="53">
          <cell r="C53" t="str">
            <v>CLASSE 2</v>
          </cell>
          <cell r="D53" t="str">
            <v>CLASS 2</v>
          </cell>
          <cell r="E53" t="str">
            <v>CLASA 2</v>
          </cell>
        </row>
        <row r="54">
          <cell r="C54" t="str">
            <v>CLASSE 3</v>
          </cell>
          <cell r="D54" t="str">
            <v>CLASS 3</v>
          </cell>
          <cell r="E54" t="str">
            <v>CLASA 3</v>
          </cell>
        </row>
        <row r="55">
          <cell r="C55" t="str">
            <v>Caractéristiques siglées   =</v>
          </cell>
          <cell r="D55" t="str">
            <v>Safety and Regulation characteristics   =</v>
          </cell>
          <cell r="E55" t="str">
            <v>Caracteristici siglate   =</v>
          </cell>
        </row>
        <row r="56">
          <cell r="C56" t="str">
            <v>Caractéristiques classées   =</v>
          </cell>
          <cell r="D56" t="str">
            <v>Classified characteristics =</v>
          </cell>
          <cell r="E56" t="str">
            <v>Caracteristici clasate   =</v>
          </cell>
        </row>
        <row r="57">
          <cell r="C57" t="str">
            <v>Synthèse graphique</v>
          </cell>
          <cell r="D57" t="str">
            <v>Graphical synthesis</v>
          </cell>
          <cell r="E57" t="str">
            <v>Sinteza grafica</v>
          </cell>
        </row>
        <row r="58">
          <cell r="C58" t="str">
            <v>Faisabilité</v>
          </cell>
          <cell r="D58" t="str">
            <v>Decreasing</v>
          </cell>
          <cell r="E58" t="str">
            <v>Fezabilitate</v>
          </cell>
        </row>
        <row r="59">
          <cell r="C59" t="str">
            <v>décroissante</v>
          </cell>
          <cell r="D59" t="str">
            <v>feasibility</v>
          </cell>
          <cell r="E59" t="str">
            <v>descrescatoare</v>
          </cell>
        </row>
        <row r="60">
          <cell r="C60" t="str">
            <v>Gravité</v>
          </cell>
          <cell r="D60" t="str">
            <v>Increasing</v>
          </cell>
          <cell r="E60" t="str">
            <v>Gravitate</v>
          </cell>
        </row>
        <row r="61">
          <cell r="C61" t="str">
            <v>croissante</v>
          </cell>
          <cell r="D61" t="str">
            <v>gravity</v>
          </cell>
          <cell r="E61" t="str">
            <v>crescatoare</v>
          </cell>
        </row>
        <row r="62">
          <cell r="C62" t="str">
            <v>TRI</v>
          </cell>
          <cell r="D62" t="str">
            <v>SORTING</v>
          </cell>
          <cell r="E62" t="str">
            <v>TRIERE</v>
          </cell>
        </row>
        <row r="63">
          <cell r="C63" t="str">
            <v>TNC par classe</v>
          </cell>
          <cell r="D63" t="str">
            <v>TNC per class</v>
          </cell>
          <cell r="E63" t="str">
            <v>TNC pe clasa</v>
          </cell>
        </row>
        <row r="64">
          <cell r="C64" t="str">
            <v>Rapport de contrôle</v>
          </cell>
          <cell r="D64" t="str">
            <v>Inspection Report</v>
          </cell>
          <cell r="E64" t="str">
            <v>Raport de control</v>
          </cell>
        </row>
        <row r="65">
          <cell r="C65" t="str">
            <v>Criticité</v>
          </cell>
          <cell r="D65" t="str">
            <v>Criticality</v>
          </cell>
          <cell r="E65" t="str">
            <v>Criticitate</v>
          </cell>
        </row>
        <row r="66">
          <cell r="C66" t="str">
            <v>Aide</v>
          </cell>
          <cell r="D66" t="str">
            <v>Help</v>
          </cell>
          <cell r="E66" t="str">
            <v>Ajutor</v>
          </cell>
        </row>
        <row r="67">
          <cell r="C67" t="str">
            <v>Numéro du point de contrôle de la caractéristique (exemple 1,2,3,...)</v>
          </cell>
          <cell r="D67" t="str">
            <v>Reference of the control point for the corresponding chain of dimension</v>
          </cell>
          <cell r="E67" t="str">
            <v>Numarul punctului de control al caracteristicii ( exemplu 1,2,3,......)</v>
          </cell>
        </row>
        <row r="68">
          <cell r="C68" t="str">
            <v>FSP : Fonctions de Services Perturbées :Indiquer dans cette colonne la référence à la FSPexemple 2.1  ; 3.2</v>
          </cell>
          <cell r="D68" t="str">
            <v>Disturbed Customer Requirements. Use this column to refer to the corresponding line in the FSP table. Example : 2.1; 3.2</v>
          </cell>
          <cell r="E68" t="str">
            <v>FSP : Functiuni de Serviciu Perturbate:Indicati in aceasta coloana referinta FSP exemplu 2.1 ;3.2</v>
          </cell>
        </row>
        <row r="69">
          <cell r="C69" t="str">
            <v>Cote Majeure: mettre une croix si la caractéristique est répertoriée comme majeure dans le projet</v>
          </cell>
          <cell r="D69" t="str">
            <v>Major characteristics : The cells is ticked off (with an "x") by Renault if needed.</v>
          </cell>
          <cell r="E69" t="str">
            <v>Cota Majora : Puneti o cruce daca caracteristica este identificata ca majora in proiect</v>
          </cell>
        </row>
        <row r="70">
          <cell r="C70" t="str">
            <v>Indiquer la référence de la chaine de cote dans laquelle intervient la caractéristique.</v>
          </cell>
          <cell r="D70" t="str">
            <v>Indicate the reference to the chains of dimensions in which the characteristics takes part.</v>
          </cell>
          <cell r="E70" t="str">
            <v>Indicati referinta lantului de cote in care intervine caracteristica</v>
          </cell>
        </row>
        <row r="71">
          <cell r="C71" t="str">
            <v>axe   X , Y ou  Z  selon le référentiel véhicule</v>
          </cell>
          <cell r="D71" t="str">
            <v>Axis X, Y, or Z in the vehicle datum</v>
          </cell>
          <cell r="E71" t="str">
            <v>Axa X,Y,Z conform referentialului vehicul</v>
          </cell>
        </row>
        <row r="72">
          <cell r="C72" t="str">
            <v>Tolérance portée au plan</v>
          </cell>
          <cell r="D72" t="str">
            <v>Tolerance of the characteristic on the drawing</v>
          </cell>
          <cell r="E72" t="str">
            <v>Toleranta inscrisa pe plan</v>
          </cell>
        </row>
        <row r="73">
          <cell r="C73" t="str">
            <v>classe de gravité :1, 2, 3Sigle réglementation sécurité :SR, S, R</v>
          </cell>
          <cell r="D73" t="str">
            <v>Gravity class :1, 2, 3Safety or regulation :SR, S, R</v>
          </cell>
          <cell r="E73" t="str">
            <v>Clasa de gravitate :1, 2, 3Sigla Reglementare Securitate :SR, S, R</v>
          </cell>
        </row>
        <row r="74">
          <cell r="C74" t="str">
            <v>TNC : Taux de Non Conformité prévisionnel exprimé en pourcentage :Formule dans l'onglet "aide".</v>
          </cell>
          <cell r="D74" t="str">
            <v>TNC (Taux de non-conformité) :Projected Non Conformity rate (in percentage)Formula explained in the help tab.</v>
          </cell>
          <cell r="E74" t="str">
            <v>TNC: Procentaj de neconformitate previzional exprimat in procente :Formula in ongletul " ajutor"</v>
          </cell>
        </row>
        <row r="75">
          <cell r="C75" t="str">
            <v>Dispersion Inf : Centrage prévisionnel - 3 * ecarts type</v>
          </cell>
          <cell r="D75" t="str">
            <v>Lower dispersion limit : Projected centering - 3 * standard deviation</v>
          </cell>
          <cell r="E75" t="str">
            <v>Dispersie Inf:Centraj previzional -3*ecarturi tip</v>
          </cell>
        </row>
        <row r="76">
          <cell r="C76" t="str">
            <v>Dispersion sup : centrage prévisionnel + 3 * écarts type</v>
          </cell>
          <cell r="D76" t="str">
            <v>Upper dispersion limit : Projected centering + 3 * standard deviation</v>
          </cell>
          <cell r="E76" t="str">
            <v>Dispersie Sup:Centraj previzional +3*ecarturi tip</v>
          </cell>
        </row>
        <row r="77">
          <cell r="C77" t="str">
            <v>IT : Intervalle de toléranceD : Dispersion prévisionnelle (= 6 * écart type)</v>
          </cell>
          <cell r="D77" t="str">
            <v>TR :Tolerance RangeD : Projected Dispersion (= 6 * standard deviation)</v>
          </cell>
          <cell r="E77" t="str">
            <v>IT : Interval de tolerantaD : Dispersie previzionala (=6* ecart tip )</v>
          </cell>
        </row>
        <row r="78">
          <cell r="C78" t="str">
            <v>Faisabilité en attribut A : Apte sans aucune difficultéB : ApteC : Apte avec réserveD : IncertitudeE : Inapte</v>
          </cell>
          <cell r="D78" t="str">
            <v>Feasability classesA : Capable without any problemB : Capable after some developmentC : Capable after some more development and monitoringD : UncertainlyE : Not capable</v>
          </cell>
          <cell r="E78" t="str">
            <v>Fezabilitate prin atribut A : Apt fara nici o dificultateB : AptC : Apt cu rezerveD : IncertE : Inapt</v>
          </cell>
        </row>
        <row r="79">
          <cell r="C79" t="str">
            <v>Criticité : croisement entre la colonne gravité et une des colonnes faisabilité prévisionnelle : le résultat est Rouge , Orange ou Vert</v>
          </cell>
          <cell r="D79" t="str">
            <v>Criticality : Crossing between the gravity column and the completed "Feasability" column.The result is either Green, Orange or Red.</v>
          </cell>
          <cell r="E79" t="str">
            <v>Criticitate : incrucisare intre coloana gravitate si una dintre coloanele fezabilitate previzionala:rezultaul este Rosu, Rortocaliu sau  Verde</v>
          </cell>
        </row>
        <row r="80">
          <cell r="C80" t="str">
            <v>La faisabilité représente l'aptitude du process à respecter la spécification.Si vous avez des mesures, d'un process équivalent, issues d'une longue période de fabrication : utiliser la colonne TNC.Si vous avez des standards de dispersion : documenter la</v>
          </cell>
          <cell r="D80" t="str">
            <v>Feasability represents the ability of the process to comply with the specifications.If you have measurements from an equivalent process from a long period of manufacturing : use the "Projected TNC" column.If you have standard dispersions, use the "Proj</v>
          </cell>
          <cell r="E80" t="str">
            <v>Fezabilitatea reprezinta aptitudinea procesului de a respecta specificatia.Daca aveti masuratori pe un proces echivalent ca iesire a unei perioade lungi de fabricatie :utilizati coloana TNC.Daca aveti standarde de dispersie :documentati coloana IT/D.Da</v>
          </cell>
        </row>
        <row r="81">
          <cell r="C81" t="str">
            <v>Plan d'action : Identifier l'action à réaliser pour sortir du ROUGE</v>
          </cell>
          <cell r="D81" t="str">
            <v>Action plan :  The action to be done  to get out of the Red area must be identified.</v>
          </cell>
          <cell r="E81" t="str">
            <v>Plan de Actiune:Identificati actiunea care trebuie realizata pentru a iesi din rosu</v>
          </cell>
        </row>
        <row r="82">
          <cell r="C82" t="str">
            <v>Pour les caractéristiques géométriques, il est nécessaire de documenter la position du point de contrôle dans le trièdre véhicule (X,Y,Z). Cette documentation est utilisée ensuitre lors de l'édition de la fiche de synthèse</v>
          </cell>
          <cell r="D82" t="str">
            <v>For geometrical characteristics, the position of the checking point in the vehicle datum must be filled in.This information is used when editing the inspection report.</v>
          </cell>
          <cell r="E82" t="str">
            <v>Pentru caracteristicile geometrice este necesara documentarea pozitiei punctului de control in triedrul vehicul (X,Y,Z).Aceasta documentare va fi utilizata apoi cu ocazia editarii fisei de sinteza</v>
          </cell>
        </row>
        <row r="83">
          <cell r="C83" t="str">
            <v>RAPPORT DE CONTRÔLE</v>
          </cell>
          <cell r="D83" t="str">
            <v>INSPECTION REPORT</v>
          </cell>
          <cell r="E83" t="str">
            <v>RAPORT DE CONTROL</v>
          </cell>
        </row>
        <row r="84">
          <cell r="C84" t="str">
            <v>TRI</v>
          </cell>
          <cell r="D84" t="str">
            <v>SORTING</v>
          </cell>
          <cell r="E84" t="str">
            <v>TRIERE</v>
          </cell>
        </row>
        <row r="85">
          <cell r="C85" t="str">
            <v>TNC</v>
          </cell>
          <cell r="D85" t="str">
            <v>TNC</v>
          </cell>
          <cell r="E85" t="str">
            <v>TNC</v>
          </cell>
        </row>
        <row r="86">
          <cell r="C86" t="str">
            <v>LANGUE</v>
          </cell>
          <cell r="D86" t="str">
            <v>LANGUAGE</v>
          </cell>
          <cell r="E86" t="str">
            <v>LIMBA</v>
          </cell>
        </row>
        <row r="87">
          <cell r="C87" t="str">
            <v>CRITICITÉ</v>
          </cell>
          <cell r="D87" t="str">
            <v>CRITICALITY</v>
          </cell>
          <cell r="E87" t="str">
            <v>CRITICITATE</v>
          </cell>
        </row>
        <row r="88">
          <cell r="C88" t="str">
            <v>Création fichierFICHE SYNTHÈSE</v>
          </cell>
          <cell r="D88" t="str">
            <v>Creation fileSYNTHESIS FILE</v>
          </cell>
          <cell r="E88" t="str">
            <v>Creare fisierFISA DE SINTEZA</v>
          </cell>
        </row>
        <row r="89">
          <cell r="C89" t="str">
            <v>SYNTHESE DES EXIGENCES ET DU RAPPORT DE CONTROLE  DES PIECES POUR PROTOTYPE PRODUIT PROCESSUS</v>
          </cell>
          <cell r="D89" t="str">
            <v>SUMMARY OF REQUIREMENTS AND INSPECTION REPORTFOR PRODUCT / PROCESS PROTOTYPE PARTS</v>
          </cell>
          <cell r="E89" t="str">
            <v>SINTEZA EXIGENTELOR SI A RAPORTULUI DE CONTROL AL PIESELOR PROTOTIP PRODUS PROCES</v>
          </cell>
        </row>
        <row r="90">
          <cell r="C90" t="str">
            <v>Fournisseur</v>
          </cell>
          <cell r="D90" t="str">
            <v>Supplier</v>
          </cell>
          <cell r="E90" t="str">
            <v>Furnizor</v>
          </cell>
        </row>
        <row r="91">
          <cell r="C91" t="str">
            <v>Date contrôle</v>
          </cell>
          <cell r="D91" t="str">
            <v>Date of control</v>
          </cell>
          <cell r="E91" t="str">
            <v>Data controlului</v>
          </cell>
        </row>
        <row r="92">
          <cell r="C92" t="str">
            <v>CSR(oui/non)</v>
          </cell>
          <cell r="D92" t="str">
            <v>SR(yes/no)</v>
          </cell>
          <cell r="E92" t="str">
            <v>CSR(da/nu)</v>
          </cell>
        </row>
        <row r="93">
          <cell r="C93" t="str">
            <v>Référence</v>
          </cell>
          <cell r="D93" t="str">
            <v>Reference</v>
          </cell>
          <cell r="E93" t="str">
            <v>Referinta</v>
          </cell>
        </row>
        <row r="94">
          <cell r="C94" t="str">
            <v>Indice</v>
          </cell>
          <cell r="D94" t="str">
            <v>Indice</v>
          </cell>
          <cell r="E94" t="str">
            <v>Indice</v>
          </cell>
        </row>
        <row r="95">
          <cell r="C95" t="str">
            <v>Désignation</v>
          </cell>
          <cell r="D95" t="str">
            <v>Designation</v>
          </cell>
          <cell r="E95" t="str">
            <v>Denumire</v>
          </cell>
        </row>
        <row r="96">
          <cell r="C96" t="str">
            <v>Projet</v>
          </cell>
          <cell r="D96" t="str">
            <v>Project</v>
          </cell>
          <cell r="E96" t="str">
            <v>Proiect</v>
          </cell>
        </row>
        <row r="97">
          <cell r="C97" t="str">
            <v>Type Véh.</v>
          </cell>
          <cell r="D97" t="str">
            <v>Kind of veh</v>
          </cell>
          <cell r="E97" t="str">
            <v>Tip vehicul</v>
          </cell>
        </row>
        <row r="98">
          <cell r="C98" t="str">
            <v>Vague</v>
          </cell>
          <cell r="D98" t="str">
            <v>Wave</v>
          </cell>
          <cell r="E98" t="str">
            <v>Vag</v>
          </cell>
        </row>
        <row r="99">
          <cell r="C99" t="str">
            <v>S/Vague</v>
          </cell>
          <cell r="D99" t="str">
            <v>Subwave</v>
          </cell>
          <cell r="E99" t="str">
            <v>S/Vag</v>
          </cell>
        </row>
        <row r="100">
          <cell r="C100" t="str">
            <v>N° pièce ou véhicule contrôlé</v>
          </cell>
          <cell r="D100" t="str">
            <v>Controled part or vehicle n°</v>
          </cell>
          <cell r="E100" t="str">
            <v>N° piesa sau vehicul controlat</v>
          </cell>
        </row>
        <row r="101">
          <cell r="C101" t="str">
            <v>Indice de MAP</v>
          </cell>
          <cell r="D101" t="str">
            <v>Development wave</v>
          </cell>
          <cell r="E101" t="str">
            <v>Indice de MAP</v>
          </cell>
        </row>
        <row r="102">
          <cell r="C102" t="str">
            <v>Valable pour les pièces suivantes:</v>
          </cell>
          <cell r="D102" t="str">
            <v>Applies to following parts:</v>
          </cell>
          <cell r="E102" t="str">
            <v>Valabil pentru piesele urmatoare:</v>
          </cell>
        </row>
        <row r="103">
          <cell r="C103" t="str">
            <v>N° Lot</v>
          </cell>
          <cell r="D103" t="str">
            <v>Batch number</v>
          </cell>
          <cell r="E103" t="str">
            <v>N° Lot</v>
          </cell>
        </row>
        <row r="104">
          <cell r="C104" t="str">
            <v>Représentativité du process</v>
          </cell>
          <cell r="D104" t="str">
            <v>Representativeness of process</v>
          </cell>
          <cell r="E104" t="str">
            <v>Reprezentativitatea procesului</v>
          </cell>
        </row>
        <row r="105">
          <cell r="C105" t="str">
            <v>Outillage définitif (oui/non)</v>
          </cell>
          <cell r="D105" t="str">
            <v>Final tool(yes/no)</v>
          </cell>
          <cell r="E105" t="str">
            <v>Utilaj definitiv(da/nu)</v>
          </cell>
        </row>
        <row r="106">
          <cell r="C106" t="str">
            <v>matière définitive (oui/non)</v>
          </cell>
          <cell r="D106" t="str">
            <v>final material(yes/no)</v>
          </cell>
          <cell r="E106" t="str">
            <v>Material definitiv(da/nu)</v>
          </cell>
        </row>
        <row r="107">
          <cell r="C107" t="str">
            <v>Méthode définitive (oui/non)</v>
          </cell>
          <cell r="D107" t="str">
            <v>final method(yes/no)</v>
          </cell>
          <cell r="E107" t="str">
            <v>Metoda defititiva(da/nu)</v>
          </cell>
        </row>
        <row r="108">
          <cell r="C108" t="str">
            <v>Process définitif (oui/non)</v>
          </cell>
          <cell r="D108" t="str">
            <v>Final process(yes/no)</v>
          </cell>
          <cell r="E108" t="str">
            <v>Proces definitiv(da/nu)</v>
          </cell>
        </row>
        <row r="109">
          <cell r="C109" t="str">
            <v>Milieu définitif (oui/non)</v>
          </cell>
          <cell r="D109" t="str">
            <v>final environment(yes/no)</v>
          </cell>
          <cell r="E109" t="str">
            <v>Mijloc definitiv(da/nu)</v>
          </cell>
        </row>
        <row r="110">
          <cell r="C110" t="str">
            <v>Main d'oeuvre définitif (oui/non)</v>
          </cell>
          <cell r="D110" t="str">
            <v>Final manpower(yes/no)</v>
          </cell>
          <cell r="E110" t="str">
            <v>Mana de lucru definitiva(da/nu)</v>
          </cell>
        </row>
        <row r="111">
          <cell r="C111" t="str">
            <v>Mesure définitif(oui/non)</v>
          </cell>
          <cell r="D111" t="str">
            <v>final measurement(yes/no)</v>
          </cell>
          <cell r="E111" t="str">
            <v>Masuratoare definitiva(da/nu)</v>
          </cell>
        </row>
        <row r="112">
          <cell r="C112" t="str">
            <v>Maintenance définitif(oui/non)</v>
          </cell>
          <cell r="D112" t="str">
            <v>Final maintenance(yes/no)</v>
          </cell>
          <cell r="E112" t="str">
            <v>Mentenanta definitiva(da/nu)</v>
          </cell>
        </row>
        <row r="113">
          <cell r="C113" t="str">
            <v>Lister les écarts significatifs de représentativité entre les processus de fabrication et le processus de la pièce livrée</v>
          </cell>
          <cell r="D113" t="str">
            <v>List significant lacks of representativeness between current process and mass production process</v>
          </cell>
          <cell r="E113" t="str">
            <v>Listati ecarturile semnificative de reprezentativitate intre procesele de fabricatie si procesele piesei livrate</v>
          </cell>
        </row>
        <row r="114">
          <cell r="C114" t="str">
            <v>1D</v>
          </cell>
          <cell r="D114" t="str">
            <v>1D</v>
          </cell>
          <cell r="E114" t="str">
            <v>1D</v>
          </cell>
        </row>
        <row r="115">
          <cell r="C115" t="str">
            <v>3D</v>
          </cell>
          <cell r="D115" t="str">
            <v>3D</v>
          </cell>
          <cell r="E115" t="str">
            <v>3D</v>
          </cell>
        </row>
        <row r="116">
          <cell r="C116" t="str">
            <v>Joindre le résultat du CMC</v>
          </cell>
          <cell r="D116" t="str">
            <v>Please attach CMC results</v>
          </cell>
          <cell r="E116" t="str">
            <v>Adaugati resulatul CMC</v>
          </cell>
        </row>
        <row r="117">
          <cell r="C117" t="str">
            <v>moyen de contrôle</v>
          </cell>
          <cell r="D117" t="str">
            <v>Control mean</v>
          </cell>
          <cell r="E117" t="str">
            <v>mijloc de control</v>
          </cell>
        </row>
        <row r="118">
          <cell r="C118" t="str">
            <v>oui</v>
          </cell>
          <cell r="D118" t="str">
            <v>yes</v>
          </cell>
          <cell r="E118" t="str">
            <v>da</v>
          </cell>
        </row>
        <row r="119">
          <cell r="C119" t="str">
            <v>non</v>
          </cell>
          <cell r="D119" t="str">
            <v>no</v>
          </cell>
          <cell r="E119" t="str">
            <v>nu</v>
          </cell>
        </row>
        <row r="120">
          <cell r="C120" t="str">
            <v xml:space="preserve">Type de contrôle </v>
          </cell>
          <cell r="D120" t="str">
            <v>Type of control</v>
          </cell>
          <cell r="E120" t="str">
            <v>Tip de control</v>
          </cell>
        </row>
        <row r="121">
          <cell r="C121" t="str">
            <v xml:space="preserve"> (pour la géométrie : calculé suivant les norme Cnomo E41.36.110N / E41.36.115N) </v>
          </cell>
          <cell r="D121" t="str">
            <v xml:space="preserve"> (for geometrical characteristics, has to be calculated according to Cnomo E41.36.110N / E41.36.115N standards) </v>
          </cell>
          <cell r="E121" t="str">
            <v>(pentru geometrie:a se calcula dupa normele Cnomo E41.36.110N/E41.36.115N)</v>
          </cell>
        </row>
        <row r="122">
          <cell r="C122" t="str">
            <v>réceptionné</v>
          </cell>
          <cell r="D122" t="str">
            <v>accepted</v>
          </cell>
          <cell r="E122" t="str">
            <v>receptionat</v>
          </cell>
        </row>
        <row r="123">
          <cell r="C123" t="str">
            <v>Référentiel  de contrôle utilisé(si différent de celui demandé à savoir référentiel véhicule)</v>
          </cell>
          <cell r="D123" t="str">
            <v>Control datum in use(if different from the required one (vehicle datum))</v>
          </cell>
          <cell r="E123" t="str">
            <v>Referiential de control utilizat(daca este diferit de cel cerut si anume referential vehicul)</v>
          </cell>
        </row>
        <row r="124">
          <cell r="C124" t="str">
            <v>Edition des écarts</v>
          </cell>
          <cell r="D124" t="str">
            <v>Edition of differences</v>
          </cell>
          <cell r="E124" t="str">
            <v>Editare ecarturi</v>
          </cell>
        </row>
        <row r="125">
          <cell r="C125" t="str">
            <v>Sens Trièdre</v>
          </cell>
          <cell r="D125" t="str">
            <v>Sens Trièdre</v>
          </cell>
          <cell r="E125" t="str">
            <v>Sens Triedru</v>
          </cell>
        </row>
        <row r="126">
          <cell r="C126" t="str">
            <v xml:space="preserve"> Volume</v>
          </cell>
          <cell r="D126" t="str">
            <v xml:space="preserve"> Volume</v>
          </cell>
          <cell r="E126" t="str">
            <v>Volum</v>
          </cell>
        </row>
        <row r="127">
          <cell r="C127" t="str">
            <v>Observations :</v>
          </cell>
          <cell r="D127" t="str">
            <v>Remarks :</v>
          </cell>
          <cell r="E127" t="str">
            <v>Observatii :</v>
          </cell>
        </row>
        <row r="128">
          <cell r="C128" t="str">
            <v>Nom du pilote GFE</v>
          </cell>
          <cell r="D128" t="str">
            <v>Name of NVFG pilot</v>
          </cell>
          <cell r="E128" t="str">
            <v>Numele pilotului GFE</v>
          </cell>
        </row>
        <row r="129">
          <cell r="C129" t="str">
            <v>Nom et coordonnées du responsable Qualité fournisseur</v>
          </cell>
          <cell r="D129" t="str">
            <v>Name and address of supplier's quality manager</v>
          </cell>
          <cell r="E129" t="str">
            <v>Numele si coordonatele responsabilului Calitate furnizor</v>
          </cell>
        </row>
        <row r="130">
          <cell r="C130" t="str">
            <v>Signature</v>
          </cell>
          <cell r="D130" t="str">
            <v>Signature</v>
          </cell>
          <cell r="E130" t="str">
            <v>Semnatura</v>
          </cell>
        </row>
        <row r="131">
          <cell r="C131" t="str">
            <v>Liste des caractéristiques produit/process sélectionnées</v>
          </cell>
          <cell r="D131" t="str">
            <v>List of selected product / process characteristics</v>
          </cell>
          <cell r="E131" t="str">
            <v>Lista de caracteristici produs/proces selectionate</v>
          </cell>
        </row>
        <row r="132">
          <cell r="C132" t="str">
            <v>CM</v>
          </cell>
          <cell r="D132" t="str">
            <v>CM</v>
          </cell>
          <cell r="E132" t="str">
            <v>CM</v>
          </cell>
        </row>
        <row r="133">
          <cell r="C133" t="str">
            <v>N° point</v>
          </cell>
          <cell r="D133" t="str">
            <v>Point N°</v>
          </cell>
          <cell r="E133" t="str">
            <v>N° Punct</v>
          </cell>
        </row>
        <row r="134">
          <cell r="C134" t="str">
            <v>THEORIQUE</v>
          </cell>
          <cell r="D134" t="str">
            <v>THEORETICAL</v>
          </cell>
          <cell r="E134" t="str">
            <v>TEORETIC</v>
          </cell>
        </row>
        <row r="135">
          <cell r="C135" t="str">
            <v>MESURE</v>
          </cell>
          <cell r="D135" t="str">
            <v>MEASUREMENT</v>
          </cell>
          <cell r="E135" t="str">
            <v>MASURATOARE</v>
          </cell>
        </row>
        <row r="136">
          <cell r="C136" t="str">
            <v>CONCLUSION</v>
          </cell>
          <cell r="D136" t="str">
            <v>CONCLUSION</v>
          </cell>
          <cell r="E136" t="str">
            <v>CONCLUZIE</v>
          </cell>
        </row>
        <row r="137">
          <cell r="C137" t="str">
            <v>Désignation</v>
          </cell>
          <cell r="D137" t="str">
            <v>Designation</v>
          </cell>
          <cell r="E137" t="str">
            <v>Denumire</v>
          </cell>
        </row>
        <row r="138">
          <cell r="C138" t="str">
            <v>X</v>
          </cell>
          <cell r="D138" t="str">
            <v>X</v>
          </cell>
          <cell r="E138" t="str">
            <v>X</v>
          </cell>
        </row>
        <row r="139">
          <cell r="C139" t="str">
            <v>Y</v>
          </cell>
          <cell r="D139" t="str">
            <v>Y</v>
          </cell>
          <cell r="E139" t="str">
            <v>Y</v>
          </cell>
        </row>
        <row r="140">
          <cell r="C140" t="str">
            <v>Z</v>
          </cell>
          <cell r="D140" t="str">
            <v>Z</v>
          </cell>
          <cell r="E140" t="str">
            <v>Z</v>
          </cell>
        </row>
        <row r="141">
          <cell r="C141" t="str">
            <v>Classe</v>
          </cell>
          <cell r="D141" t="str">
            <v>Gravity class</v>
          </cell>
          <cell r="E141" t="str">
            <v>Clasa</v>
          </cell>
        </row>
        <row r="142">
          <cell r="C142" t="str">
            <v>Axe mesure</v>
          </cell>
          <cell r="D142" t="str">
            <v>Measur. Axis</v>
          </cell>
          <cell r="E142" t="str">
            <v>Axa masuratoare</v>
          </cell>
        </row>
        <row r="143">
          <cell r="C143" t="str">
            <v>Tol.  Inf</v>
          </cell>
          <cell r="D143" t="str">
            <v>L. limit</v>
          </cell>
          <cell r="E143" t="str">
            <v>Tol. Inf</v>
          </cell>
        </row>
        <row r="144">
          <cell r="C144" t="str">
            <v>Tol.  Sup</v>
          </cell>
          <cell r="D144" t="str">
            <v>U. limit</v>
          </cell>
          <cell r="E144" t="str">
            <v>Tol. Sup</v>
          </cell>
        </row>
        <row r="145">
          <cell r="C145" t="str">
            <v>Ecart</v>
          </cell>
          <cell r="D145" t="str">
            <v>Difference</v>
          </cell>
          <cell r="E145" t="str">
            <v>Ecart</v>
          </cell>
        </row>
        <row r="146">
          <cell r="C146" t="str">
            <v>OK</v>
          </cell>
          <cell r="D146" t="str">
            <v>OK</v>
          </cell>
          <cell r="E146" t="str">
            <v>OK</v>
          </cell>
        </row>
        <row r="147">
          <cell r="C147" t="str">
            <v>NON OK</v>
          </cell>
          <cell r="D147" t="str">
            <v>NO OK</v>
          </cell>
          <cell r="E147" t="str">
            <v>NU OK</v>
          </cell>
        </row>
        <row r="148">
          <cell r="C148" t="str">
            <v>Paramétrage des objectifs de TNC</v>
          </cell>
          <cell r="D148" t="str">
            <v>TNC target setting</v>
          </cell>
          <cell r="E148" t="str">
            <v>Setarea parametrilor obiectivelor TNC</v>
          </cell>
        </row>
        <row r="149">
          <cell r="C149" t="str">
            <v>Valeurs par défaut</v>
          </cell>
          <cell r="D149" t="str">
            <v>Default values</v>
          </cell>
          <cell r="E149" t="str">
            <v>Valori implicite</v>
          </cell>
        </row>
        <row r="150">
          <cell r="C150" t="str">
            <v>TNC ALERTE</v>
          </cell>
          <cell r="D150" t="str">
            <v>WARNING TNC</v>
          </cell>
          <cell r="E150" t="str">
            <v>TNC ALERTA</v>
          </cell>
        </row>
        <row r="151">
          <cell r="C151" t="str">
            <v>TNC STOP</v>
          </cell>
          <cell r="D151" t="str">
            <v>STOP TNC</v>
          </cell>
          <cell r="E151" t="str">
            <v>TNC STOP</v>
          </cell>
        </row>
        <row r="152">
          <cell r="C152" t="str">
            <v>IT/D</v>
          </cell>
          <cell r="D152" t="str">
            <v>TR/D</v>
          </cell>
          <cell r="E152" t="str">
            <v>IT/D</v>
          </cell>
        </row>
        <row r="153">
          <cell r="C153" t="str">
            <v>Annuler</v>
          </cell>
          <cell r="D153" t="str">
            <v>Cancel</v>
          </cell>
          <cell r="E153" t="str">
            <v>Anulati</v>
          </cell>
        </row>
        <row r="154">
          <cell r="C154" t="str">
            <v>Tri</v>
          </cell>
          <cell r="D154" t="str">
            <v>Sorting</v>
          </cell>
          <cell r="E154" t="str">
            <v>Triere</v>
          </cell>
        </row>
        <row r="155">
          <cell r="C155" t="str">
            <v>Numéro caractéristique</v>
          </cell>
          <cell r="D155" t="str">
            <v>Characteristic number</v>
          </cell>
          <cell r="E155" t="str">
            <v>Numar caracteristica</v>
          </cell>
        </row>
        <row r="156">
          <cell r="C156" t="str">
            <v>Classe</v>
          </cell>
          <cell r="D156" t="str">
            <v>Class</v>
          </cell>
          <cell r="E156" t="str">
            <v>Clasa</v>
          </cell>
        </row>
        <row r="157">
          <cell r="C157" t="str">
            <v>Désignation</v>
          </cell>
          <cell r="D157" t="str">
            <v>Designation</v>
          </cell>
          <cell r="E157" t="str">
            <v>Denumire</v>
          </cell>
        </row>
        <row r="158">
          <cell r="C158" t="str">
            <v>Criticité (Décroissante)</v>
          </cell>
          <cell r="D158" t="str">
            <v>Criticality (Decreasing)</v>
          </cell>
          <cell r="E158" t="str">
            <v>Criticitate (Descrescatoare)</v>
          </cell>
        </row>
        <row r="159">
          <cell r="C159" t="str">
            <v>Paramétrage de la langue</v>
          </cell>
          <cell r="D159" t="str">
            <v>Language setting</v>
          </cell>
          <cell r="E159" t="str">
            <v>Alegerea limbii</v>
          </cell>
        </row>
        <row r="160">
          <cell r="C160" t="str">
            <v xml:space="preserve">N° FSP et classe de gravité incohérents :Ligne : </v>
          </cell>
          <cell r="D160" t="str">
            <v xml:space="preserve">FSP N° and Gravity class are incoherent :Row : </v>
          </cell>
          <cell r="E160" t="str">
            <v xml:space="preserve">N° FSP si clasa de gravitate incoerente:Linie : </v>
          </cell>
        </row>
        <row r="161">
          <cell r="C161" t="str">
            <v xml:space="preserve">Numéro de caractéristique : </v>
          </cell>
          <cell r="D161" t="str">
            <v xml:space="preserve">Characteristic number : </v>
          </cell>
          <cell r="E161" t="str">
            <v xml:space="preserve">Numarul caracterisricii : </v>
          </cell>
        </row>
        <row r="162">
          <cell r="C162" t="str">
            <v xml:space="preserve"> déjà utilisé</v>
          </cell>
          <cell r="D162" t="str">
            <v xml:space="preserve"> already used</v>
          </cell>
          <cell r="E162" t="str">
            <v xml:space="preserve"> deja utilizat</v>
          </cell>
        </row>
        <row r="163">
          <cell r="C163" t="str">
            <v xml:space="preserve">Mauvaise documentation de la classe de gravité :Désignation : </v>
          </cell>
          <cell r="D163" t="str">
            <v xml:space="preserve">Wrong documentation of the gravity class :Designation : </v>
          </cell>
          <cell r="E163" t="str">
            <v xml:space="preserve">Utilizare defectuoasa a clasei de gravitate :Denumire : </v>
          </cell>
        </row>
        <row r="164">
          <cell r="C164" t="str">
            <v xml:space="preserve">Gravité : </v>
          </cell>
          <cell r="D164" t="str">
            <v xml:space="preserve">Gravity : </v>
          </cell>
          <cell r="E164" t="str">
            <v xml:space="preserve">Gravitate : </v>
          </cell>
        </row>
        <row r="165">
          <cell r="C165" t="str">
            <v xml:space="preserve">Ligne : </v>
          </cell>
          <cell r="D165" t="str">
            <v xml:space="preserve">Row : </v>
          </cell>
          <cell r="E165" t="str">
            <v xml:space="preserve">Linie : </v>
          </cell>
        </row>
        <row r="166">
          <cell r="C166" t="str">
            <v xml:space="preserve">Mauvaise documentation de la classe de faisabilité : Désignation : </v>
          </cell>
          <cell r="D166" t="str">
            <v xml:space="preserve">Wrong documentation of the feasibility class :Designation : </v>
          </cell>
          <cell r="E166" t="str">
            <v xml:space="preserve">Utilizare defectuoasa a clasei de gravitate :Denumire : </v>
          </cell>
        </row>
        <row r="167">
          <cell r="C167" t="str">
            <v xml:space="preserve">Classe de faisabilité : </v>
          </cell>
          <cell r="D167" t="str">
            <v xml:space="preserve">Feasibility class : </v>
          </cell>
          <cell r="E167" t="str">
            <v xml:space="preserve">Clasa de fezabilitate : </v>
          </cell>
        </row>
        <row r="168">
          <cell r="C168" t="str">
            <v xml:space="preserve">Ligne : </v>
          </cell>
          <cell r="D168" t="str">
            <v xml:space="preserve">Row : </v>
          </cell>
          <cell r="E168" t="str">
            <v xml:space="preserve">Linie : </v>
          </cell>
        </row>
        <row r="169">
          <cell r="C169" t="str">
            <v>TNC prévisionnel non numérique.</v>
          </cell>
          <cell r="D169" t="str">
            <v>Projected TNC not numeric</v>
          </cell>
          <cell r="E169" t="str">
            <v>TNC previzional ne numeric</v>
          </cell>
        </row>
        <row r="170">
          <cell r="C170" t="str">
            <v>IT/D prévisionnel non numérique</v>
          </cell>
          <cell r="D170" t="str">
            <v xml:space="preserve">Projected TR/D no numeric </v>
          </cell>
          <cell r="E170" t="str">
            <v>IT/D previzional ne numeric</v>
          </cell>
        </row>
        <row r="171">
          <cell r="C171" t="str">
            <v xml:space="preserve">Pas de documentation de la faisabilité :Ligne : </v>
          </cell>
          <cell r="D171" t="str">
            <v xml:space="preserve">No documentation of the feasibilityRow : </v>
          </cell>
          <cell r="E171" t="str">
            <v xml:space="preserve">Nu este documentata fezabilitatea :Linia : </v>
          </cell>
        </row>
        <row r="172">
          <cell r="C172" t="str">
            <v>Vous ne pouvez documenter la faisabilité en attribut qu'en l'absence de mesure pour évaluer le TNC.</v>
          </cell>
          <cell r="D172" t="str">
            <v>You can inform the feasibility in attribute only if you have no measure to estimate the TNC</v>
          </cell>
          <cell r="E172" t="str">
            <v>Nu puteti documenta fezabilitatea prin atribut decat in absenta masuratorilor de evaluare a TNC ului.</v>
          </cell>
        </row>
        <row r="173">
          <cell r="C173" t="str">
            <v>Entrer un nombre.</v>
          </cell>
          <cell r="D173" t="str">
            <v>Enter a number</v>
          </cell>
          <cell r="E173" t="str">
            <v>Introduceti un numar</v>
          </cell>
        </row>
        <row r="174">
          <cell r="C174" t="str">
            <v>Aide</v>
          </cell>
          <cell r="D174" t="str">
            <v>Help</v>
          </cell>
          <cell r="E174" t="str">
            <v>Ajutor</v>
          </cell>
        </row>
      </sheetData>
      <sheetData sheetId="6"/>
      <sheetData sheetId="7"/>
      <sheetData sheetId="8" refreshError="1"/>
      <sheetData sheetId="9"/>
      <sheetData sheetId="10"/>
    </sheetDataSet>
  </externalBook>
</externalLink>
</file>

<file path=xl/externalLinks/externalLink215.xml><?xml version="1.0" encoding="utf-8"?>
<externalLink xmlns="http://schemas.openxmlformats.org/spreadsheetml/2006/main">
  <externalBook xmlns:r="http://schemas.openxmlformats.org/officeDocument/2006/relationships" r:id="rId1">
    <sheetNames>
      <sheetName val="Summary"/>
      <sheetName val="Total"/>
      <sheetName val="TJC-M"/>
      <sheetName val="TJC - Total"/>
      <sheetName val="TAPS-M"/>
      <sheetName val="TAPS-Rev"/>
      <sheetName val="TAPS-Rev (2)"/>
      <sheetName val="TAPS Valuation"/>
      <sheetName val="TTR-M"/>
      <sheetName val="TYA-M"/>
      <sheetName val="TYA-Rev"/>
      <sheetName val="TF-M"/>
      <sheetName val="TCS-M"/>
      <sheetName val="ACSI-M"/>
      <sheetName val="ACSI-Rev"/>
      <sheetName val="JBM SW"/>
      <sheetName val="JBMT"/>
      <sheetName val="TACO Engg."/>
      <sheetName val="KJBM"/>
      <sheetName val="TYU"/>
      <sheetName val="TJCEngg"/>
      <sheetName val="ASA"/>
      <sheetName val="SALARIES"/>
      <sheetName val="USD"/>
      <sheetName val="Cost &amp; Weight"/>
      <sheetName val="Dashboard"/>
      <sheetName val="TJC_-_Total"/>
      <sheetName val="TAPS-Rev_(2)"/>
      <sheetName val="TAPS_Valuation"/>
      <sheetName val="JBM_SW"/>
      <sheetName val="TACO_Engg_"/>
      <sheetName val="2.대외공문"/>
      <sheetName val="Tabelle2"/>
      <sheetName val="SGM Contrs"/>
      <sheetName val="TJC _ Total"/>
      <sheetName val="3_Premises"/>
      <sheetName val="masop"/>
      <sheetName val="Rate table"/>
      <sheetName val="2. Def"/>
      <sheetName val="Cost_Redn"/>
      <sheetName val="cash flow-Uk"/>
      <sheetName val="Full PBD"/>
      <sheetName val="Setup"/>
      <sheetName val="Status code and levers"/>
      <sheetName val="DATA SPGR14"/>
      <sheetName val="Langues"/>
      <sheetName val="115円ﾍﾞｰｽ"/>
    </sheetNames>
    <sheetDataSet>
      <sheetData sheetId="0" refreshError="1"/>
      <sheetData sheetId="1" refreshError="1"/>
      <sheetData sheetId="2" refreshError="1"/>
      <sheetData sheetId="3" refreshError="1">
        <row r="172">
          <cell r="N172">
            <v>0.35699999999999998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16.xml><?xml version="1.0" encoding="utf-8"?>
<externalLink xmlns="http://schemas.openxmlformats.org/spreadsheetml/2006/main">
  <externalBook xmlns:r="http://schemas.openxmlformats.org/officeDocument/2006/relationships" r:id="rId1">
    <sheetNames>
      <sheetName val="98계획조정"/>
      <sheetName val="98재조정"/>
      <sheetName val="피벗테이블"/>
      <sheetName val="지시안"/>
      <sheetName val="요약"/>
      <sheetName val="총괄1"/>
      <sheetName val="총괄1-1"/>
      <sheetName val="총괄2"/>
      <sheetName val="98세목별"/>
      <sheetName val="용역수수료내역"/>
      <sheetName val="Sheet1"/>
      <sheetName val="1억이상"/>
      <sheetName val="5천이상"/>
      <sheetName val="비통제세부"/>
      <sheetName val="임금인원"/>
      <sheetName val="계정"/>
      <sheetName val="지역본부별 실적"/>
      <sheetName val="거점별"/>
      <sheetName val="지점-대리점"/>
      <sheetName val="back-data"/>
      <sheetName val="총괄"/>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3">
          <cell r="E3" t="str">
            <v>TAAA</v>
          </cell>
          <cell r="F3" t="str">
            <v>경영전략팀</v>
          </cell>
        </row>
        <row r="4">
          <cell r="E4" t="str">
            <v>TAAB</v>
          </cell>
          <cell r="F4" t="str">
            <v>사업기획팀</v>
          </cell>
        </row>
        <row r="5">
          <cell r="E5" t="str">
            <v>TABA</v>
          </cell>
          <cell r="F5" t="str">
            <v>대외협력팀</v>
          </cell>
        </row>
        <row r="6">
          <cell r="E6" t="str">
            <v>TABB</v>
          </cell>
          <cell r="F6" t="str">
            <v>자동차산업연구소</v>
          </cell>
        </row>
        <row r="7">
          <cell r="E7" t="str">
            <v>TACA</v>
          </cell>
          <cell r="F7" t="str">
            <v>승용상품기획팀</v>
          </cell>
        </row>
        <row r="8">
          <cell r="E8" t="str">
            <v>TACB</v>
          </cell>
          <cell r="F8" t="str">
            <v>상용상품기획팀</v>
          </cell>
        </row>
        <row r="9">
          <cell r="E9" t="str">
            <v>TSCA</v>
          </cell>
          <cell r="F9" t="str">
            <v>생산계획조정팀</v>
          </cell>
        </row>
        <row r="11">
          <cell r="E11" t="str">
            <v>TBAA</v>
          </cell>
          <cell r="F11" t="str">
            <v>인사기획팀</v>
          </cell>
        </row>
        <row r="12">
          <cell r="E12" t="str">
            <v>TBAB</v>
          </cell>
          <cell r="F12" t="str">
            <v>인력운영팀</v>
          </cell>
        </row>
        <row r="13">
          <cell r="E13" t="str">
            <v>TBBA</v>
          </cell>
          <cell r="F13" t="str">
            <v>교육기획팀</v>
          </cell>
        </row>
        <row r="14">
          <cell r="E14" t="str">
            <v>TBBB</v>
          </cell>
          <cell r="F14" t="str">
            <v>교육운영팀</v>
          </cell>
        </row>
        <row r="15">
          <cell r="E15" t="str">
            <v>TBBE</v>
          </cell>
          <cell r="F15" t="str">
            <v>천안직훈팀</v>
          </cell>
        </row>
        <row r="16">
          <cell r="E16" t="str">
            <v>TBCA</v>
          </cell>
          <cell r="F16" t="str">
            <v>총무팀</v>
          </cell>
        </row>
        <row r="17">
          <cell r="E17" t="str">
            <v>TBCB</v>
          </cell>
          <cell r="F17" t="str">
            <v>관재팀</v>
          </cell>
        </row>
        <row r="18">
          <cell r="E18" t="str">
            <v>TBCC</v>
          </cell>
          <cell r="F18" t="str">
            <v>법무팀</v>
          </cell>
        </row>
        <row r="19">
          <cell r="E19" t="str">
            <v>TBCD</v>
          </cell>
          <cell r="F19" t="str">
            <v>비상계획팀</v>
          </cell>
        </row>
        <row r="21">
          <cell r="E21" t="str">
            <v>TCAA</v>
          </cell>
          <cell r="F21" t="str">
            <v>회계팀</v>
          </cell>
        </row>
        <row r="22">
          <cell r="E22" t="str">
            <v>TCAB</v>
          </cell>
          <cell r="F22" t="str">
            <v>세무팀</v>
          </cell>
        </row>
        <row r="23">
          <cell r="E23" t="str">
            <v>TCAC</v>
          </cell>
          <cell r="F23" t="str">
            <v>원가기획팀</v>
          </cell>
        </row>
        <row r="24">
          <cell r="E24" t="str">
            <v>TCAE</v>
          </cell>
          <cell r="F24" t="str">
            <v>재무회계프로젝트</v>
          </cell>
        </row>
        <row r="25">
          <cell r="E25" t="str">
            <v>TCAD</v>
          </cell>
          <cell r="F25" t="str">
            <v>경영분석팀</v>
          </cell>
        </row>
        <row r="26">
          <cell r="E26" t="str">
            <v>TCBA</v>
          </cell>
          <cell r="F26" t="str">
            <v>재정팀</v>
          </cell>
        </row>
        <row r="27">
          <cell r="E27" t="str">
            <v>TCBB</v>
          </cell>
          <cell r="F27" t="str">
            <v>국제금융팀</v>
          </cell>
        </row>
        <row r="28">
          <cell r="E28" t="str">
            <v>TCBC</v>
          </cell>
          <cell r="F28" t="str">
            <v>무역금융팀</v>
          </cell>
        </row>
        <row r="29">
          <cell r="E29" t="str">
            <v>TCCA</v>
          </cell>
          <cell r="F29" t="str">
            <v>할부금융팀</v>
          </cell>
        </row>
        <row r="30">
          <cell r="E30" t="str">
            <v>TCCB</v>
          </cell>
          <cell r="F30" t="str">
            <v>채권관리팀</v>
          </cell>
        </row>
        <row r="31">
          <cell r="E31" t="str">
            <v>TDAA</v>
          </cell>
          <cell r="F31" t="str">
            <v>판매지원팀</v>
          </cell>
        </row>
        <row r="32">
          <cell r="E32" t="str">
            <v>TDAB</v>
          </cell>
          <cell r="F32" t="str">
            <v>영업소개발팀</v>
          </cell>
        </row>
        <row r="33">
          <cell r="E33" t="str">
            <v>TDAC</v>
          </cell>
          <cell r="F33" t="str">
            <v>판매교육팀</v>
          </cell>
        </row>
        <row r="34">
          <cell r="E34" t="str">
            <v>TDAD</v>
          </cell>
          <cell r="F34" t="str">
            <v>고객상담센터</v>
          </cell>
        </row>
        <row r="35">
          <cell r="E35" t="str">
            <v>TDAF</v>
          </cell>
          <cell r="F35" t="str">
            <v>판매정보운영팀</v>
          </cell>
        </row>
        <row r="36">
          <cell r="E36" t="str">
            <v>TDBA</v>
          </cell>
          <cell r="F36" t="str">
            <v>승용기획팀</v>
          </cell>
        </row>
        <row r="37">
          <cell r="E37" t="str">
            <v>TDBB</v>
          </cell>
          <cell r="F37" t="str">
            <v>국내승용상품팀</v>
          </cell>
        </row>
        <row r="38">
          <cell r="E38" t="str">
            <v>TDBC</v>
          </cell>
          <cell r="F38" t="str">
            <v>승용판촉팀</v>
          </cell>
        </row>
        <row r="39">
          <cell r="E39" t="str">
            <v>TDBD</v>
          </cell>
          <cell r="F39" t="str">
            <v>승용운영팀</v>
          </cell>
        </row>
        <row r="40">
          <cell r="E40" t="str">
            <v>TDBE</v>
          </cell>
          <cell r="F40" t="str">
            <v>승용특판팀</v>
          </cell>
        </row>
        <row r="41">
          <cell r="E41" t="str">
            <v>TDBF</v>
          </cell>
          <cell r="F41" t="str">
            <v>현대모터스포츠팀</v>
          </cell>
        </row>
        <row r="42">
          <cell r="E42" t="str">
            <v>TDNA</v>
          </cell>
          <cell r="F42" t="str">
            <v>상용기획팀</v>
          </cell>
        </row>
        <row r="43">
          <cell r="E43" t="str">
            <v>TDNB</v>
          </cell>
          <cell r="F43" t="str">
            <v>국내상용상품팀</v>
          </cell>
        </row>
        <row r="44">
          <cell r="E44" t="str">
            <v>TDNC</v>
          </cell>
          <cell r="F44" t="str">
            <v>대상판촉팀</v>
          </cell>
        </row>
        <row r="45">
          <cell r="E45" t="str">
            <v>TDND</v>
          </cell>
          <cell r="F45" t="str">
            <v>소상판촉팀</v>
          </cell>
        </row>
        <row r="46">
          <cell r="E46" t="str">
            <v>TDNE</v>
          </cell>
          <cell r="F46" t="str">
            <v>상용특판팀</v>
          </cell>
        </row>
        <row r="47">
          <cell r="E47" t="str">
            <v>TDNF</v>
          </cell>
          <cell r="F47" t="str">
            <v>특장업무팀</v>
          </cell>
        </row>
        <row r="48">
          <cell r="E48" t="str">
            <v>TDTA</v>
          </cell>
          <cell r="F48" t="str">
            <v>물류운영팀</v>
          </cell>
        </row>
        <row r="49">
          <cell r="E49" t="str">
            <v>TDUJ</v>
          </cell>
          <cell r="F49" t="str">
            <v>써비스기획팀</v>
          </cell>
        </row>
        <row r="50">
          <cell r="E50" t="str">
            <v>TDUB</v>
          </cell>
          <cell r="F50" t="str">
            <v>써비스교육팀</v>
          </cell>
        </row>
        <row r="51">
          <cell r="E51" t="str">
            <v>TDUC</v>
          </cell>
          <cell r="F51" t="str">
            <v>보상업무팀</v>
          </cell>
        </row>
        <row r="52">
          <cell r="E52" t="str">
            <v>TDUE</v>
          </cell>
          <cell r="F52" t="str">
            <v>승용써비스기술팀</v>
          </cell>
        </row>
        <row r="53">
          <cell r="E53" t="str">
            <v>TDUF</v>
          </cell>
          <cell r="F53" t="str">
            <v>상용써비스팀</v>
          </cell>
        </row>
        <row r="54">
          <cell r="E54" t="str">
            <v>TDUG</v>
          </cell>
          <cell r="F54" t="str">
            <v>고객써비스1팀</v>
          </cell>
        </row>
        <row r="55">
          <cell r="E55" t="str">
            <v>TDUH</v>
          </cell>
          <cell r="F55" t="str">
            <v>고객써비스2팀</v>
          </cell>
        </row>
        <row r="56">
          <cell r="E56" t="str">
            <v>TEEA</v>
          </cell>
          <cell r="F56" t="str">
            <v>해외보상업무팀</v>
          </cell>
        </row>
        <row r="57">
          <cell r="E57" t="str">
            <v>TEEB</v>
          </cell>
          <cell r="F57" t="str">
            <v>해외써비스1팀</v>
          </cell>
        </row>
        <row r="58">
          <cell r="E58" t="str">
            <v>TEEC</v>
          </cell>
          <cell r="F58" t="str">
            <v>해외상용써비스팀</v>
          </cell>
        </row>
        <row r="59">
          <cell r="E59" t="str">
            <v>TEEF</v>
          </cell>
          <cell r="F59" t="str">
            <v>써비스정보팀</v>
          </cell>
        </row>
        <row r="60">
          <cell r="E60" t="str">
            <v>TEEH</v>
          </cell>
          <cell r="F60" t="str">
            <v>해외써비스2팀</v>
          </cell>
        </row>
        <row r="62">
          <cell r="E62" t="str">
            <v>TEAA</v>
          </cell>
          <cell r="F62" t="str">
            <v>수출기획팀</v>
          </cell>
        </row>
        <row r="63">
          <cell r="E63" t="str">
            <v>TEAB</v>
          </cell>
          <cell r="F63" t="str">
            <v>수출상품계획팀</v>
          </cell>
        </row>
        <row r="64">
          <cell r="E64" t="str">
            <v>TEAC</v>
          </cell>
          <cell r="F64" t="str">
            <v>수출업무팀</v>
          </cell>
        </row>
        <row r="65">
          <cell r="E65" t="str">
            <v>TEBC</v>
          </cell>
          <cell r="F65" t="str">
            <v>상용특장수출팀</v>
          </cell>
        </row>
        <row r="66">
          <cell r="E66" t="str">
            <v>TECA</v>
          </cell>
          <cell r="F66" t="str">
            <v>서구팀</v>
          </cell>
        </row>
        <row r="67">
          <cell r="E67" t="str">
            <v>TECB</v>
          </cell>
          <cell r="F67" t="str">
            <v>동구팀</v>
          </cell>
        </row>
        <row r="68">
          <cell r="E68" t="str">
            <v>TEDA</v>
          </cell>
          <cell r="F68" t="str">
            <v>미주팀</v>
          </cell>
        </row>
        <row r="69">
          <cell r="E69" t="str">
            <v>TEDB</v>
          </cell>
          <cell r="F69" t="str">
            <v>남미팀</v>
          </cell>
        </row>
        <row r="70">
          <cell r="E70" t="str">
            <v>TEGC</v>
          </cell>
          <cell r="F70" t="str">
            <v>아시아팀</v>
          </cell>
        </row>
        <row r="71">
          <cell r="E71" t="str">
            <v>TEGD</v>
          </cell>
          <cell r="F71" t="str">
            <v>태평양팀</v>
          </cell>
        </row>
        <row r="72">
          <cell r="E72" t="str">
            <v>TEHA</v>
          </cell>
          <cell r="F72" t="str">
            <v>중동팀</v>
          </cell>
        </row>
        <row r="73">
          <cell r="E73" t="str">
            <v>TEHB</v>
          </cell>
          <cell r="F73" t="str">
            <v>아프리카팀</v>
          </cell>
        </row>
        <row r="74">
          <cell r="E74" t="str">
            <v>TFAA</v>
          </cell>
          <cell r="F74" t="str">
            <v>정보기술기획팀</v>
          </cell>
        </row>
        <row r="75">
          <cell r="E75" t="str">
            <v>TFAB</v>
          </cell>
          <cell r="F75" t="str">
            <v>정보기술운영팀</v>
          </cell>
        </row>
        <row r="76">
          <cell r="E76" t="str">
            <v>TFAC</v>
          </cell>
          <cell r="F76" t="str">
            <v>통신팀</v>
          </cell>
        </row>
        <row r="77">
          <cell r="E77" t="str">
            <v>TFDA</v>
          </cell>
          <cell r="F77" t="str">
            <v>관리시스템팀</v>
          </cell>
        </row>
        <row r="78">
          <cell r="E78" t="str">
            <v>TFDB</v>
          </cell>
          <cell r="F78" t="str">
            <v>판매시스템팀</v>
          </cell>
        </row>
        <row r="80">
          <cell r="E80" t="str">
            <v>TKAA</v>
          </cell>
          <cell r="F80" t="str">
            <v>자재기획팀</v>
          </cell>
        </row>
        <row r="81">
          <cell r="E81" t="str">
            <v>TKBB</v>
          </cell>
          <cell r="F81" t="str">
            <v>부품원가2팀</v>
          </cell>
        </row>
        <row r="82">
          <cell r="E82" t="str">
            <v>TKCB</v>
          </cell>
          <cell r="F82" t="str">
            <v>샤시부품개발2팀</v>
          </cell>
        </row>
        <row r="83">
          <cell r="E83" t="str">
            <v>TKCE</v>
          </cell>
          <cell r="F83" t="str">
            <v>공작부품개발3팀</v>
          </cell>
        </row>
        <row r="84">
          <cell r="E84" t="str">
            <v>TKCJ</v>
          </cell>
          <cell r="F84" t="str">
            <v>전장부품개발팀</v>
          </cell>
        </row>
        <row r="85">
          <cell r="E85" t="str">
            <v>TKDD</v>
          </cell>
          <cell r="F85" t="str">
            <v>내자관리팀</v>
          </cell>
        </row>
        <row r="86">
          <cell r="E86" t="str">
            <v>TKEC</v>
          </cell>
          <cell r="F86" t="str">
            <v>상용샤시부품개발팀</v>
          </cell>
        </row>
        <row r="87">
          <cell r="E87" t="str">
            <v>TKFD</v>
          </cell>
          <cell r="F87" t="str">
            <v>본사부품개선팀</v>
          </cell>
        </row>
        <row r="88">
          <cell r="E88" t="str">
            <v>TKGB</v>
          </cell>
          <cell r="F88" t="str">
            <v>수입행정팀</v>
          </cell>
        </row>
        <row r="89">
          <cell r="E89" t="str">
            <v>TKGF</v>
          </cell>
          <cell r="F89" t="str">
            <v>ＣＫＤ개발팀</v>
          </cell>
        </row>
        <row r="90">
          <cell r="E90" t="str">
            <v>TKHA</v>
          </cell>
          <cell r="F90" t="str">
            <v>구매1팀</v>
          </cell>
        </row>
        <row r="91">
          <cell r="E91" t="str">
            <v>TKHB</v>
          </cell>
          <cell r="F91" t="str">
            <v>구매2팀</v>
          </cell>
        </row>
        <row r="92">
          <cell r="E92" t="str">
            <v>TKHE</v>
          </cell>
          <cell r="F92" t="str">
            <v>국제조달팀</v>
          </cell>
        </row>
        <row r="93">
          <cell r="E93" t="str">
            <v>TQBA</v>
          </cell>
          <cell r="F93" t="str">
            <v>CS기획팀</v>
          </cell>
        </row>
        <row r="94">
          <cell r="E94" t="str">
            <v>TQBB</v>
          </cell>
          <cell r="F94" t="str">
            <v>CS추진팀</v>
          </cell>
        </row>
        <row r="95">
          <cell r="E95" t="str">
            <v>TRAA</v>
          </cell>
          <cell r="F95" t="str">
            <v>부품수출1팀</v>
          </cell>
        </row>
        <row r="96">
          <cell r="E96" t="str">
            <v>TRAB</v>
          </cell>
          <cell r="F96" t="str">
            <v>부품수출2팀</v>
          </cell>
        </row>
        <row r="97">
          <cell r="E97" t="str">
            <v>TRAH</v>
          </cell>
          <cell r="F97" t="str">
            <v>부품조달팀</v>
          </cell>
        </row>
        <row r="98">
          <cell r="E98" t="str">
            <v>TKGG</v>
          </cell>
          <cell r="F98" t="str">
            <v>동경사무소</v>
          </cell>
        </row>
        <row r="99">
          <cell r="E99" t="str">
            <v>TSAA</v>
          </cell>
          <cell r="F99" t="str">
            <v>업무개선1팀</v>
          </cell>
        </row>
        <row r="100">
          <cell r="E100" t="str">
            <v>TSBA</v>
          </cell>
          <cell r="F100" t="str">
            <v>홍보1팀</v>
          </cell>
        </row>
        <row r="101">
          <cell r="E101" t="str">
            <v>TSBC</v>
          </cell>
          <cell r="F101" t="str">
            <v>광고팀</v>
          </cell>
        </row>
        <row r="102">
          <cell r="E102" t="str">
            <v>TSBD</v>
          </cell>
          <cell r="F102" t="str">
            <v>산업분석팀</v>
          </cell>
        </row>
      </sheetData>
      <sheetData sheetId="16"/>
      <sheetData sheetId="17"/>
      <sheetData sheetId="18"/>
      <sheetData sheetId="19"/>
      <sheetData sheetId="20" refreshError="1"/>
      <sheetData sheetId="21" refreshError="1"/>
    </sheetDataSet>
  </externalBook>
</externalLink>
</file>

<file path=xl/externalLinks/externalLink217.xml><?xml version="1.0" encoding="utf-8"?>
<externalLink xmlns="http://schemas.openxmlformats.org/spreadsheetml/2006/main">
  <externalBook xmlns:r="http://schemas.openxmlformats.org/officeDocument/2006/relationships" r:id="rId1">
    <sheetNames>
      <sheetName val="IP Search results"/>
      <sheetName val="Lists for pulldown menus"/>
      <sheetName val="ALL Tech Enablers"/>
    </sheetNames>
    <sheetDataSet>
      <sheetData sheetId="0"/>
      <sheetData sheetId="1">
        <row r="5">
          <cell r="E5" t="str">
            <v>Vapor (Multiphase) processing</v>
          </cell>
        </row>
        <row r="6">
          <cell r="E6" t="str">
            <v>Multiphase chemistry introduction into drum</v>
          </cell>
        </row>
        <row r="7">
          <cell r="E7" t="str">
            <v>Advanced adaptive control</v>
          </cell>
        </row>
        <row r="8">
          <cell r="E8" t="str">
            <v>Mechanical energy transfer</v>
          </cell>
        </row>
        <row r="9">
          <cell r="E9" t="str">
            <v>Chemistry delivery</v>
          </cell>
        </row>
        <row r="10">
          <cell r="E10" t="str">
            <v>Multiphase chemistry transfer to the fabric</v>
          </cell>
        </row>
        <row r="11">
          <cell r="E11" t="str">
            <v>Fabric Moisture Removal</v>
          </cell>
        </row>
        <row r="12">
          <cell r="E12" t="str">
            <v>Water Conditioning</v>
          </cell>
        </row>
        <row r="13">
          <cell r="E13" t="str">
            <v>Functional Water</v>
          </cell>
        </row>
        <row r="14">
          <cell r="E14" t="str">
            <v>Drying</v>
          </cell>
        </row>
        <row r="15">
          <cell r="E15" t="str">
            <v>Chemical Activation</v>
          </cell>
        </row>
      </sheetData>
      <sheetData sheetId="2"/>
    </sheetDataSet>
  </externalBook>
</externalLink>
</file>

<file path=xl/externalLinks/externalLink218.xml><?xml version="1.0" encoding="utf-8"?>
<externalLink xmlns="http://schemas.openxmlformats.org/spreadsheetml/2006/main">
  <externalBook xmlns:r="http://schemas.openxmlformats.org/officeDocument/2006/relationships" r:id="rId1">
    <sheetNames>
      <sheetName val="진도관2"/>
      <sheetName val="TC_Car_New4P"/>
      <sheetName val="SGM Contrs"/>
    </sheetNames>
    <definedNames>
      <definedName name="Text1_Click"/>
    </definedNames>
    <sheetDataSet>
      <sheetData sheetId="0" refreshError="1"/>
      <sheetData sheetId="1" refreshError="1"/>
      <sheetData sheetId="2" refreshError="1"/>
    </sheetDataSet>
  </externalBook>
</externalLink>
</file>

<file path=xl/externalLinks/externalLink219.xml><?xml version="1.0" encoding="utf-8"?>
<externalLink xmlns="http://schemas.openxmlformats.org/spreadsheetml/2006/main">
  <externalBook xmlns:r="http://schemas.openxmlformats.org/officeDocument/2006/relationships" r:id="rId1">
    <sheetNames>
      <sheetName val="THEME CODE"/>
      <sheetName val="CR CODE"/>
      <sheetName val="부서CODE"/>
      <sheetName val="CVT산정"/>
      <sheetName val="#REF"/>
      <sheetName val="MX628EX"/>
      <sheetName val="표지★"/>
      <sheetName val="BASE"/>
      <sheetName val="2.대외공문"/>
      <sheetName val="공수"/>
      <sheetName val="SOURCE"/>
      <sheetName val="기초자료입력"/>
      <sheetName val="품의양"/>
      <sheetName val="Macro1"/>
      <sheetName val="THEME CO_x0000__x0000_"/>
      <sheetName val=""/>
      <sheetName val="계정"/>
      <sheetName val="engline"/>
      <sheetName val="협조전"/>
      <sheetName val="판금내역서"/>
      <sheetName val="작성양식"/>
      <sheetName val="BUS제원1"/>
      <sheetName val="기안"/>
      <sheetName val="97손익계획"/>
      <sheetName val="간이연락"/>
    </sheetNames>
    <sheetDataSet>
      <sheetData sheetId="0" refreshError="1">
        <row r="1">
          <cell r="B1" t="str">
            <v>THEME CODE</v>
          </cell>
          <cell r="C1" t="str">
            <v>전산차수</v>
          </cell>
          <cell r="D1" t="str">
            <v>전산년도</v>
          </cell>
          <cell r="E1" t="str">
            <v>SYS.</v>
          </cell>
          <cell r="F1" t="str">
            <v>F/UP     담당자</v>
          </cell>
        </row>
        <row r="2">
          <cell r="B2" t="str">
            <v>QN001</v>
          </cell>
          <cell r="C2">
            <v>1</v>
          </cell>
          <cell r="D2" t="str">
            <v>1995</v>
          </cell>
          <cell r="E2" t="str">
            <v>엔진</v>
          </cell>
          <cell r="F2" t="str">
            <v>임종진</v>
          </cell>
        </row>
        <row r="3">
          <cell r="B3" t="str">
            <v>QA002</v>
          </cell>
          <cell r="C3">
            <v>1</v>
          </cell>
          <cell r="D3" t="str">
            <v>1995</v>
          </cell>
          <cell r="E3" t="str">
            <v>ＴＭ</v>
          </cell>
          <cell r="F3" t="str">
            <v>손이오</v>
          </cell>
        </row>
        <row r="4">
          <cell r="B4" t="str">
            <v>QA003</v>
          </cell>
          <cell r="C4">
            <v>1</v>
          </cell>
          <cell r="D4" t="str">
            <v>1995</v>
          </cell>
          <cell r="E4" t="str">
            <v>엔진</v>
          </cell>
          <cell r="F4" t="str">
            <v>최철림</v>
          </cell>
        </row>
        <row r="5">
          <cell r="B5" t="str">
            <v>QC004</v>
          </cell>
          <cell r="C5">
            <v>1</v>
          </cell>
          <cell r="D5" t="str">
            <v>1995</v>
          </cell>
          <cell r="E5" t="str">
            <v>차체</v>
          </cell>
          <cell r="F5" t="str">
            <v>김형구</v>
          </cell>
        </row>
        <row r="6">
          <cell r="B6" t="str">
            <v>QE005</v>
          </cell>
          <cell r="C6">
            <v>1</v>
          </cell>
          <cell r="D6" t="str">
            <v>1995</v>
          </cell>
          <cell r="E6" t="str">
            <v>차체</v>
          </cell>
          <cell r="F6" t="str">
            <v>김정태</v>
          </cell>
        </row>
        <row r="7">
          <cell r="B7" t="str">
            <v>QB006</v>
          </cell>
          <cell r="C7">
            <v>1</v>
          </cell>
          <cell r="D7" t="str">
            <v>1995</v>
          </cell>
          <cell r="E7" t="str">
            <v>차체</v>
          </cell>
          <cell r="F7" t="str">
            <v>서비용</v>
          </cell>
        </row>
        <row r="8">
          <cell r="B8" t="str">
            <v>QB007</v>
          </cell>
          <cell r="C8">
            <v>1</v>
          </cell>
          <cell r="D8" t="str">
            <v>1995</v>
          </cell>
          <cell r="E8" t="str">
            <v>차체</v>
          </cell>
          <cell r="F8" t="str">
            <v>이영수</v>
          </cell>
        </row>
        <row r="9">
          <cell r="B9" t="str">
            <v>QB008</v>
          </cell>
          <cell r="C9">
            <v>1</v>
          </cell>
          <cell r="D9" t="str">
            <v>1995</v>
          </cell>
          <cell r="E9" t="str">
            <v>차체</v>
          </cell>
          <cell r="F9" t="str">
            <v>이영수</v>
          </cell>
        </row>
        <row r="10">
          <cell r="B10" t="str">
            <v>QC009</v>
          </cell>
          <cell r="C10">
            <v>1</v>
          </cell>
          <cell r="D10" t="str">
            <v>1995</v>
          </cell>
          <cell r="E10" t="str">
            <v>샤시</v>
          </cell>
          <cell r="F10" t="str">
            <v>지태호</v>
          </cell>
        </row>
        <row r="11">
          <cell r="B11" t="str">
            <v>QC010</v>
          </cell>
          <cell r="C11">
            <v>1</v>
          </cell>
          <cell r="D11" t="str">
            <v>1995</v>
          </cell>
          <cell r="E11" t="str">
            <v>샤시</v>
          </cell>
          <cell r="F11" t="str">
            <v>김창섭</v>
          </cell>
        </row>
        <row r="12">
          <cell r="B12" t="str">
            <v>QA011</v>
          </cell>
          <cell r="C12">
            <v>1</v>
          </cell>
          <cell r="D12" t="str">
            <v>1995</v>
          </cell>
          <cell r="E12" t="str">
            <v>샤시</v>
          </cell>
          <cell r="F12" t="str">
            <v>김재수</v>
          </cell>
        </row>
        <row r="13">
          <cell r="B13" t="str">
            <v>QN012</v>
          </cell>
          <cell r="C13">
            <v>1</v>
          </cell>
          <cell r="D13" t="str">
            <v>1995</v>
          </cell>
          <cell r="E13" t="str">
            <v>샤시</v>
          </cell>
          <cell r="F13" t="str">
            <v>최정훈</v>
          </cell>
        </row>
        <row r="14">
          <cell r="B14" t="str">
            <v>QN013</v>
          </cell>
          <cell r="C14">
            <v>1</v>
          </cell>
          <cell r="D14" t="str">
            <v>1995</v>
          </cell>
          <cell r="E14" t="str">
            <v>의장</v>
          </cell>
          <cell r="F14" t="str">
            <v>엄봉용</v>
          </cell>
        </row>
        <row r="15">
          <cell r="B15" t="str">
            <v>QT014</v>
          </cell>
          <cell r="C15">
            <v>1</v>
          </cell>
          <cell r="D15" t="str">
            <v>1995</v>
          </cell>
          <cell r="E15" t="str">
            <v>의장</v>
          </cell>
          <cell r="F15" t="str">
            <v>이충원</v>
          </cell>
        </row>
        <row r="16">
          <cell r="B16" t="str">
            <v>QT015</v>
          </cell>
          <cell r="C16">
            <v>1</v>
          </cell>
          <cell r="D16" t="str">
            <v>1995</v>
          </cell>
          <cell r="E16" t="str">
            <v>의장</v>
          </cell>
          <cell r="F16" t="str">
            <v>정경식</v>
          </cell>
        </row>
        <row r="17">
          <cell r="B17" t="str">
            <v>QE016</v>
          </cell>
          <cell r="C17">
            <v>1</v>
          </cell>
          <cell r="D17" t="str">
            <v>1995</v>
          </cell>
          <cell r="E17" t="str">
            <v>전장</v>
          </cell>
          <cell r="F17" t="str">
            <v>이현섭</v>
          </cell>
        </row>
        <row r="18">
          <cell r="B18" t="str">
            <v>QT017</v>
          </cell>
          <cell r="C18">
            <v>2</v>
          </cell>
          <cell r="D18" t="str">
            <v>1995</v>
          </cell>
          <cell r="E18" t="str">
            <v>의장</v>
          </cell>
          <cell r="F18" t="str">
            <v>문희탁</v>
          </cell>
        </row>
        <row r="19">
          <cell r="B19" t="str">
            <v>QE018</v>
          </cell>
          <cell r="C19">
            <v>2</v>
          </cell>
          <cell r="D19" t="str">
            <v>1995</v>
          </cell>
          <cell r="E19" t="str">
            <v>전장</v>
          </cell>
          <cell r="F19" t="str">
            <v>박종길</v>
          </cell>
        </row>
        <row r="20">
          <cell r="B20" t="str">
            <v>QN019</v>
          </cell>
          <cell r="C20">
            <v>2</v>
          </cell>
          <cell r="D20" t="str">
            <v>1995</v>
          </cell>
          <cell r="E20" t="str">
            <v>엔진</v>
          </cell>
          <cell r="F20" t="str">
            <v>엄봉용</v>
          </cell>
        </row>
        <row r="21">
          <cell r="B21" t="str">
            <v>QN020</v>
          </cell>
          <cell r="C21">
            <v>2</v>
          </cell>
          <cell r="D21" t="str">
            <v>1995</v>
          </cell>
          <cell r="E21" t="str">
            <v>엔진</v>
          </cell>
          <cell r="F21" t="str">
            <v>최정훈</v>
          </cell>
        </row>
        <row r="22">
          <cell r="B22" t="str">
            <v>QN021</v>
          </cell>
          <cell r="C22">
            <v>2</v>
          </cell>
          <cell r="D22" t="str">
            <v>1995</v>
          </cell>
          <cell r="E22" t="str">
            <v>엔진</v>
          </cell>
          <cell r="F22" t="str">
            <v>임종진</v>
          </cell>
        </row>
        <row r="23">
          <cell r="B23" t="str">
            <v>QA022</v>
          </cell>
          <cell r="C23">
            <v>2</v>
          </cell>
          <cell r="D23" t="str">
            <v>1995</v>
          </cell>
          <cell r="E23" t="str">
            <v>샤시</v>
          </cell>
          <cell r="F23" t="str">
            <v>최철림</v>
          </cell>
        </row>
        <row r="24">
          <cell r="B24" t="str">
            <v>QA023</v>
          </cell>
          <cell r="C24">
            <v>2</v>
          </cell>
          <cell r="D24" t="str">
            <v>1995</v>
          </cell>
          <cell r="E24" t="str">
            <v>샤시</v>
          </cell>
          <cell r="F24" t="str">
            <v>최철림</v>
          </cell>
        </row>
        <row r="25">
          <cell r="B25" t="str">
            <v>QA024</v>
          </cell>
          <cell r="C25">
            <v>2</v>
          </cell>
          <cell r="D25" t="str">
            <v>1995</v>
          </cell>
          <cell r="E25" t="str">
            <v>샤시</v>
          </cell>
          <cell r="F25" t="str">
            <v>김재수</v>
          </cell>
        </row>
        <row r="26">
          <cell r="B26" t="str">
            <v>QB025</v>
          </cell>
          <cell r="C26">
            <v>2</v>
          </cell>
          <cell r="D26" t="str">
            <v>1995</v>
          </cell>
          <cell r="E26" t="str">
            <v>차체</v>
          </cell>
          <cell r="F26" t="str">
            <v>이영수</v>
          </cell>
        </row>
        <row r="27">
          <cell r="B27" t="str">
            <v>QB026</v>
          </cell>
          <cell r="C27">
            <v>2</v>
          </cell>
          <cell r="D27" t="str">
            <v>1995</v>
          </cell>
          <cell r="E27" t="str">
            <v>차체</v>
          </cell>
          <cell r="F27" t="str">
            <v>공상복</v>
          </cell>
        </row>
        <row r="28">
          <cell r="B28" t="str">
            <v>QB027</v>
          </cell>
          <cell r="C28">
            <v>3</v>
          </cell>
          <cell r="D28" t="str">
            <v>1995</v>
          </cell>
          <cell r="E28" t="str">
            <v>차체</v>
          </cell>
          <cell r="F28" t="str">
            <v>서비용</v>
          </cell>
        </row>
        <row r="29">
          <cell r="B29" t="str">
            <v>QC028</v>
          </cell>
          <cell r="C29">
            <v>3</v>
          </cell>
          <cell r="D29" t="str">
            <v>1995</v>
          </cell>
          <cell r="E29" t="str">
            <v>샤시</v>
          </cell>
          <cell r="F29" t="str">
            <v>지태호</v>
          </cell>
        </row>
        <row r="30">
          <cell r="B30" t="str">
            <v>QC029</v>
          </cell>
          <cell r="C30">
            <v>2</v>
          </cell>
          <cell r="D30" t="str">
            <v>1995</v>
          </cell>
          <cell r="E30" t="str">
            <v>샤시</v>
          </cell>
          <cell r="F30" t="str">
            <v>김창섭</v>
          </cell>
        </row>
        <row r="31">
          <cell r="B31" t="str">
            <v>QC030</v>
          </cell>
          <cell r="C31">
            <v>2</v>
          </cell>
          <cell r="D31" t="str">
            <v>1995</v>
          </cell>
          <cell r="E31" t="str">
            <v>샤시</v>
          </cell>
          <cell r="F31" t="str">
            <v>백숙인</v>
          </cell>
        </row>
        <row r="32">
          <cell r="B32" t="str">
            <v>QT031</v>
          </cell>
          <cell r="C32">
            <v>2</v>
          </cell>
          <cell r="D32" t="str">
            <v>1995</v>
          </cell>
          <cell r="E32" t="str">
            <v>의장</v>
          </cell>
          <cell r="F32" t="str">
            <v>정경식</v>
          </cell>
        </row>
        <row r="33">
          <cell r="B33" t="str">
            <v>QT032</v>
          </cell>
          <cell r="C33">
            <v>2</v>
          </cell>
          <cell r="D33" t="str">
            <v>1995</v>
          </cell>
          <cell r="E33" t="str">
            <v>의장</v>
          </cell>
          <cell r="F33" t="str">
            <v>손헌호</v>
          </cell>
        </row>
        <row r="34">
          <cell r="B34" t="str">
            <v>QE033</v>
          </cell>
          <cell r="C34">
            <v>2</v>
          </cell>
          <cell r="D34" t="str">
            <v>1995</v>
          </cell>
          <cell r="E34" t="str">
            <v>전장</v>
          </cell>
          <cell r="F34" t="str">
            <v>김대곤</v>
          </cell>
        </row>
        <row r="35">
          <cell r="B35" t="str">
            <v>QE034</v>
          </cell>
          <cell r="C35">
            <v>9</v>
          </cell>
          <cell r="D35" t="str">
            <v>1997</v>
          </cell>
          <cell r="E35" t="str">
            <v>샤시</v>
          </cell>
          <cell r="F35" t="str">
            <v>최기철</v>
          </cell>
        </row>
        <row r="36">
          <cell r="B36" t="str">
            <v>QE035</v>
          </cell>
          <cell r="C36">
            <v>2</v>
          </cell>
          <cell r="D36" t="str">
            <v>1995</v>
          </cell>
          <cell r="E36" t="str">
            <v>전장</v>
          </cell>
          <cell r="F36" t="str">
            <v>이현섭</v>
          </cell>
        </row>
        <row r="37">
          <cell r="B37" t="str">
            <v>QN036</v>
          </cell>
          <cell r="C37">
            <v>3</v>
          </cell>
          <cell r="D37" t="str">
            <v>1995</v>
          </cell>
          <cell r="E37" t="str">
            <v>엔진</v>
          </cell>
          <cell r="F37" t="str">
            <v>엄봉용</v>
          </cell>
        </row>
        <row r="38">
          <cell r="B38" t="str">
            <v>QN037</v>
          </cell>
          <cell r="C38">
            <v>3</v>
          </cell>
          <cell r="D38" t="str">
            <v>1995</v>
          </cell>
          <cell r="E38" t="str">
            <v>엔진</v>
          </cell>
          <cell r="F38" t="str">
            <v>최정훈</v>
          </cell>
        </row>
        <row r="39">
          <cell r="B39" t="str">
            <v>QN038</v>
          </cell>
          <cell r="C39">
            <v>3</v>
          </cell>
          <cell r="D39" t="str">
            <v>1995</v>
          </cell>
          <cell r="E39" t="str">
            <v>엔진</v>
          </cell>
          <cell r="F39" t="str">
            <v>임종진</v>
          </cell>
        </row>
        <row r="40">
          <cell r="B40" t="str">
            <v>QA039</v>
          </cell>
          <cell r="C40">
            <v>3</v>
          </cell>
          <cell r="D40" t="str">
            <v>1995</v>
          </cell>
          <cell r="E40" t="str">
            <v>샤시</v>
          </cell>
          <cell r="F40" t="str">
            <v>김재수</v>
          </cell>
        </row>
        <row r="41">
          <cell r="B41" t="str">
            <v>QA040</v>
          </cell>
          <cell r="C41">
            <v>3</v>
          </cell>
          <cell r="D41" t="str">
            <v>1995</v>
          </cell>
          <cell r="E41" t="str">
            <v>ＴＭ</v>
          </cell>
          <cell r="F41" t="str">
            <v>최철림</v>
          </cell>
        </row>
        <row r="42">
          <cell r="B42" t="str">
            <v>QA041</v>
          </cell>
          <cell r="C42">
            <v>3</v>
          </cell>
          <cell r="D42" t="str">
            <v>1995</v>
          </cell>
          <cell r="E42" t="str">
            <v>샤시</v>
          </cell>
          <cell r="F42" t="str">
            <v>최철림</v>
          </cell>
        </row>
        <row r="43">
          <cell r="B43" t="str">
            <v>QB042</v>
          </cell>
          <cell r="C43">
            <v>3</v>
          </cell>
          <cell r="D43" t="str">
            <v>1995</v>
          </cell>
          <cell r="E43" t="str">
            <v>차체</v>
          </cell>
          <cell r="F43" t="str">
            <v>장희철</v>
          </cell>
        </row>
        <row r="44">
          <cell r="B44" t="str">
            <v>QB043</v>
          </cell>
          <cell r="C44">
            <v>3</v>
          </cell>
          <cell r="D44" t="str">
            <v>1995</v>
          </cell>
          <cell r="E44" t="str">
            <v>차체</v>
          </cell>
          <cell r="F44" t="str">
            <v>김시겸</v>
          </cell>
        </row>
        <row r="45">
          <cell r="B45" t="str">
            <v>QC044</v>
          </cell>
          <cell r="C45">
            <v>3</v>
          </cell>
          <cell r="D45" t="str">
            <v>1995</v>
          </cell>
          <cell r="E45" t="str">
            <v>의장</v>
          </cell>
          <cell r="F45" t="str">
            <v>김형구</v>
          </cell>
        </row>
        <row r="46">
          <cell r="B46" t="str">
            <v>QC045</v>
          </cell>
          <cell r="C46">
            <v>3</v>
          </cell>
          <cell r="D46" t="str">
            <v>1995</v>
          </cell>
          <cell r="E46" t="str">
            <v>의장</v>
          </cell>
          <cell r="F46" t="str">
            <v>김형구</v>
          </cell>
        </row>
        <row r="47">
          <cell r="B47" t="str">
            <v>QC046</v>
          </cell>
          <cell r="C47">
            <v>3</v>
          </cell>
          <cell r="D47" t="str">
            <v>1995</v>
          </cell>
          <cell r="E47" t="str">
            <v>샤시</v>
          </cell>
          <cell r="F47" t="str">
            <v>김형구</v>
          </cell>
        </row>
        <row r="48">
          <cell r="B48" t="str">
            <v>QT047</v>
          </cell>
          <cell r="C48">
            <v>3</v>
          </cell>
          <cell r="D48" t="str">
            <v>1995</v>
          </cell>
          <cell r="E48" t="str">
            <v>의장</v>
          </cell>
          <cell r="F48" t="str">
            <v>정경식</v>
          </cell>
        </row>
        <row r="49">
          <cell r="B49" t="str">
            <v>QT048</v>
          </cell>
          <cell r="C49">
            <v>3</v>
          </cell>
          <cell r="D49" t="str">
            <v>1995</v>
          </cell>
          <cell r="E49" t="str">
            <v>의장</v>
          </cell>
          <cell r="F49" t="str">
            <v>정경식</v>
          </cell>
        </row>
        <row r="50">
          <cell r="B50" t="str">
            <v>QT049</v>
          </cell>
          <cell r="C50">
            <v>3</v>
          </cell>
          <cell r="D50" t="str">
            <v>1995</v>
          </cell>
          <cell r="E50" t="str">
            <v>의장</v>
          </cell>
          <cell r="F50" t="str">
            <v>문희탁</v>
          </cell>
        </row>
        <row r="51">
          <cell r="B51" t="str">
            <v>QE050</v>
          </cell>
          <cell r="C51">
            <v>3</v>
          </cell>
          <cell r="D51" t="str">
            <v>1995</v>
          </cell>
          <cell r="E51" t="str">
            <v>의장</v>
          </cell>
          <cell r="F51" t="str">
            <v>이현섭</v>
          </cell>
        </row>
        <row r="52">
          <cell r="B52" t="str">
            <v>QE051</v>
          </cell>
          <cell r="C52">
            <v>3</v>
          </cell>
          <cell r="D52" t="str">
            <v>1995</v>
          </cell>
          <cell r="E52" t="str">
            <v>전장</v>
          </cell>
          <cell r="F52" t="str">
            <v>조판제</v>
          </cell>
        </row>
        <row r="53">
          <cell r="B53" t="str">
            <v>QE052</v>
          </cell>
          <cell r="C53">
            <v>3</v>
          </cell>
          <cell r="D53" t="str">
            <v>1995</v>
          </cell>
          <cell r="E53" t="str">
            <v>전장</v>
          </cell>
          <cell r="F53" t="str">
            <v>박종길</v>
          </cell>
        </row>
        <row r="54">
          <cell r="B54" t="str">
            <v>QN053</v>
          </cell>
          <cell r="C54">
            <v>4</v>
          </cell>
          <cell r="D54" t="str">
            <v>1995</v>
          </cell>
          <cell r="E54" t="str">
            <v>엔진</v>
          </cell>
          <cell r="F54" t="str">
            <v>임종진</v>
          </cell>
        </row>
        <row r="55">
          <cell r="B55" t="str">
            <v>QN054</v>
          </cell>
          <cell r="C55">
            <v>4</v>
          </cell>
          <cell r="D55" t="str">
            <v>1995</v>
          </cell>
          <cell r="E55" t="str">
            <v>엔진</v>
          </cell>
          <cell r="F55" t="str">
            <v>엄봉용</v>
          </cell>
        </row>
        <row r="56">
          <cell r="B56" t="str">
            <v>QN055</v>
          </cell>
          <cell r="C56">
            <v>4</v>
          </cell>
          <cell r="D56" t="str">
            <v>1995</v>
          </cell>
          <cell r="E56" t="str">
            <v>엔진</v>
          </cell>
          <cell r="F56" t="str">
            <v>최정훈</v>
          </cell>
        </row>
        <row r="57">
          <cell r="B57" t="str">
            <v>QA056</v>
          </cell>
          <cell r="C57">
            <v>4</v>
          </cell>
          <cell r="D57" t="str">
            <v>1995</v>
          </cell>
          <cell r="E57" t="str">
            <v>ＴＭ</v>
          </cell>
          <cell r="F57" t="str">
            <v>손이오</v>
          </cell>
        </row>
        <row r="58">
          <cell r="B58" t="str">
            <v>QA057</v>
          </cell>
          <cell r="C58">
            <v>4</v>
          </cell>
          <cell r="D58" t="str">
            <v>1995</v>
          </cell>
          <cell r="E58" t="str">
            <v>ＴＭ</v>
          </cell>
          <cell r="F58" t="str">
            <v>최철림</v>
          </cell>
        </row>
        <row r="59">
          <cell r="B59" t="str">
            <v>QA058</v>
          </cell>
          <cell r="C59">
            <v>4</v>
          </cell>
          <cell r="D59" t="str">
            <v>1995</v>
          </cell>
          <cell r="E59" t="str">
            <v>ＴＭ</v>
          </cell>
          <cell r="F59" t="str">
            <v>김재수</v>
          </cell>
        </row>
        <row r="60">
          <cell r="B60" t="str">
            <v>QB059</v>
          </cell>
          <cell r="C60">
            <v>4</v>
          </cell>
          <cell r="D60" t="str">
            <v>1995</v>
          </cell>
          <cell r="E60" t="str">
            <v>차체</v>
          </cell>
          <cell r="F60" t="str">
            <v>이영수</v>
          </cell>
        </row>
        <row r="61">
          <cell r="B61" t="str">
            <v>QB060</v>
          </cell>
          <cell r="C61">
            <v>4</v>
          </cell>
          <cell r="D61" t="str">
            <v>1995</v>
          </cell>
          <cell r="E61" t="str">
            <v>차체</v>
          </cell>
          <cell r="F61" t="str">
            <v>공상복</v>
          </cell>
        </row>
        <row r="62">
          <cell r="B62" t="str">
            <v>QB061</v>
          </cell>
          <cell r="C62">
            <v>5</v>
          </cell>
          <cell r="D62" t="str">
            <v>1995</v>
          </cell>
          <cell r="E62" t="str">
            <v>차체</v>
          </cell>
          <cell r="F62" t="str">
            <v>공상복</v>
          </cell>
        </row>
        <row r="63">
          <cell r="B63" t="str">
            <v>QC062</v>
          </cell>
          <cell r="C63">
            <v>5</v>
          </cell>
          <cell r="D63" t="str">
            <v>1996</v>
          </cell>
          <cell r="E63" t="str">
            <v>샤시</v>
          </cell>
          <cell r="F63" t="str">
            <v>백숙인</v>
          </cell>
        </row>
        <row r="64">
          <cell r="B64" t="str">
            <v>QC063</v>
          </cell>
          <cell r="C64">
            <v>4</v>
          </cell>
          <cell r="D64" t="str">
            <v>1995</v>
          </cell>
          <cell r="E64" t="str">
            <v>샤시</v>
          </cell>
          <cell r="F64" t="str">
            <v>지태호</v>
          </cell>
        </row>
        <row r="65">
          <cell r="B65" t="str">
            <v>QC064</v>
          </cell>
          <cell r="C65">
            <v>4</v>
          </cell>
          <cell r="D65" t="str">
            <v>1995</v>
          </cell>
          <cell r="E65" t="str">
            <v>샤시</v>
          </cell>
          <cell r="F65" t="str">
            <v>백숙인</v>
          </cell>
        </row>
        <row r="66">
          <cell r="B66" t="str">
            <v>QT065</v>
          </cell>
          <cell r="C66">
            <v>4</v>
          </cell>
          <cell r="D66" t="str">
            <v>1995</v>
          </cell>
          <cell r="E66" t="str">
            <v>의장</v>
          </cell>
          <cell r="F66" t="str">
            <v>손헌호</v>
          </cell>
        </row>
        <row r="67">
          <cell r="B67" t="str">
            <v>QT066</v>
          </cell>
          <cell r="C67">
            <v>4</v>
          </cell>
          <cell r="D67" t="str">
            <v>1995</v>
          </cell>
          <cell r="E67" t="str">
            <v>의장</v>
          </cell>
          <cell r="F67" t="str">
            <v>한상빈</v>
          </cell>
        </row>
        <row r="68">
          <cell r="B68" t="str">
            <v>QT067</v>
          </cell>
          <cell r="C68">
            <v>4</v>
          </cell>
          <cell r="D68" t="str">
            <v>1995</v>
          </cell>
          <cell r="E68" t="str">
            <v>의장</v>
          </cell>
          <cell r="F68" t="str">
            <v>손헌호</v>
          </cell>
        </row>
        <row r="69">
          <cell r="B69" t="str">
            <v>QT068</v>
          </cell>
          <cell r="C69">
            <v>5</v>
          </cell>
          <cell r="D69" t="str">
            <v>1995</v>
          </cell>
          <cell r="E69" t="str">
            <v>의장</v>
          </cell>
          <cell r="F69" t="str">
            <v>한상빈</v>
          </cell>
        </row>
        <row r="70">
          <cell r="B70" t="str">
            <v>QE069</v>
          </cell>
          <cell r="C70">
            <v>4</v>
          </cell>
          <cell r="D70" t="str">
            <v>1995</v>
          </cell>
          <cell r="E70" t="str">
            <v>전장</v>
          </cell>
          <cell r="F70" t="str">
            <v>이현섭</v>
          </cell>
        </row>
        <row r="71">
          <cell r="B71" t="str">
            <v>QE070</v>
          </cell>
          <cell r="C71">
            <v>5</v>
          </cell>
          <cell r="D71" t="str">
            <v>1995</v>
          </cell>
          <cell r="E71" t="str">
            <v>전장</v>
          </cell>
          <cell r="F71" t="str">
            <v>김대곤</v>
          </cell>
        </row>
        <row r="72">
          <cell r="B72" t="str">
            <v>QE071</v>
          </cell>
          <cell r="C72">
            <v>6</v>
          </cell>
          <cell r="D72" t="str">
            <v>1996</v>
          </cell>
          <cell r="E72" t="str">
            <v>전장</v>
          </cell>
          <cell r="F72" t="str">
            <v>박종길</v>
          </cell>
        </row>
        <row r="73">
          <cell r="B73" t="str">
            <v>QE072</v>
          </cell>
          <cell r="C73">
            <v>6</v>
          </cell>
          <cell r="D73" t="str">
            <v>1996</v>
          </cell>
          <cell r="E73" t="str">
            <v>전장</v>
          </cell>
          <cell r="F73" t="str">
            <v>박종길</v>
          </cell>
        </row>
        <row r="74">
          <cell r="B74" t="str">
            <v>RN073</v>
          </cell>
          <cell r="C74">
            <v>5</v>
          </cell>
          <cell r="D74" t="str">
            <v>1996</v>
          </cell>
          <cell r="E74" t="str">
            <v>엔진</v>
          </cell>
          <cell r="F74" t="str">
            <v>임종진</v>
          </cell>
        </row>
        <row r="75">
          <cell r="B75" t="str">
            <v>RN074</v>
          </cell>
          <cell r="C75">
            <v>5</v>
          </cell>
          <cell r="D75" t="str">
            <v>1996</v>
          </cell>
          <cell r="E75" t="str">
            <v>샤시</v>
          </cell>
          <cell r="F75" t="str">
            <v>엄봉용</v>
          </cell>
        </row>
        <row r="76">
          <cell r="B76" t="str">
            <v>RN075</v>
          </cell>
          <cell r="C76">
            <v>5</v>
          </cell>
          <cell r="D76" t="str">
            <v>1996</v>
          </cell>
          <cell r="E76" t="str">
            <v>엔진</v>
          </cell>
          <cell r="F76" t="str">
            <v>최정훈</v>
          </cell>
        </row>
        <row r="77">
          <cell r="B77" t="str">
            <v>RA076</v>
          </cell>
          <cell r="C77">
            <v>5</v>
          </cell>
          <cell r="D77" t="str">
            <v>1996</v>
          </cell>
          <cell r="E77" t="str">
            <v>샤시</v>
          </cell>
          <cell r="F77" t="str">
            <v>최철림</v>
          </cell>
        </row>
        <row r="78">
          <cell r="B78" t="str">
            <v>RA077</v>
          </cell>
          <cell r="C78">
            <v>5</v>
          </cell>
          <cell r="D78" t="str">
            <v>1996</v>
          </cell>
          <cell r="E78" t="str">
            <v>샤시</v>
          </cell>
          <cell r="F78" t="str">
            <v>김재수</v>
          </cell>
        </row>
        <row r="79">
          <cell r="B79" t="str">
            <v>RA078</v>
          </cell>
          <cell r="C79">
            <v>5</v>
          </cell>
          <cell r="D79" t="str">
            <v>1996</v>
          </cell>
          <cell r="E79" t="str">
            <v>ＴＭ</v>
          </cell>
          <cell r="F79" t="str">
            <v>손이오</v>
          </cell>
        </row>
        <row r="80">
          <cell r="B80" t="str">
            <v>RB079</v>
          </cell>
          <cell r="C80">
            <v>5</v>
          </cell>
          <cell r="D80" t="str">
            <v>1996</v>
          </cell>
          <cell r="E80" t="str">
            <v>의장</v>
          </cell>
          <cell r="F80" t="str">
            <v>서비용</v>
          </cell>
        </row>
        <row r="81">
          <cell r="B81" t="str">
            <v>RB080</v>
          </cell>
          <cell r="C81">
            <v>5</v>
          </cell>
          <cell r="D81" t="str">
            <v>1996</v>
          </cell>
          <cell r="E81" t="str">
            <v>의장</v>
          </cell>
          <cell r="F81" t="str">
            <v>서비용</v>
          </cell>
        </row>
        <row r="82">
          <cell r="B82" t="str">
            <v>RB081</v>
          </cell>
          <cell r="C82">
            <v>6</v>
          </cell>
          <cell r="D82" t="str">
            <v>1996</v>
          </cell>
          <cell r="E82" t="str">
            <v>차체</v>
          </cell>
          <cell r="F82" t="str">
            <v>이영수</v>
          </cell>
        </row>
        <row r="83">
          <cell r="B83" t="str">
            <v>RC082</v>
          </cell>
          <cell r="C83">
            <v>6</v>
          </cell>
          <cell r="D83" t="str">
            <v>1996</v>
          </cell>
          <cell r="E83" t="str">
            <v>샤시</v>
          </cell>
          <cell r="F83" t="str">
            <v>임화식</v>
          </cell>
        </row>
        <row r="84">
          <cell r="B84" t="str">
            <v>RC083</v>
          </cell>
          <cell r="C84">
            <v>5</v>
          </cell>
          <cell r="D84" t="str">
            <v>1996</v>
          </cell>
          <cell r="E84" t="str">
            <v>샤시</v>
          </cell>
          <cell r="F84" t="str">
            <v>지태호</v>
          </cell>
        </row>
        <row r="85">
          <cell r="B85" t="str">
            <v>RC084</v>
          </cell>
          <cell r="C85">
            <v>6</v>
          </cell>
          <cell r="D85" t="str">
            <v>1996</v>
          </cell>
          <cell r="E85" t="str">
            <v>샤시</v>
          </cell>
          <cell r="F85" t="str">
            <v>임화식</v>
          </cell>
        </row>
        <row r="86">
          <cell r="B86" t="str">
            <v>RT085</v>
          </cell>
          <cell r="C86">
            <v>6</v>
          </cell>
          <cell r="D86" t="str">
            <v>1996</v>
          </cell>
          <cell r="E86" t="str">
            <v>의장</v>
          </cell>
          <cell r="F86" t="str">
            <v>박재성</v>
          </cell>
        </row>
        <row r="87">
          <cell r="B87" t="str">
            <v>RTR85</v>
          </cell>
          <cell r="C87">
            <v>6</v>
          </cell>
          <cell r="D87" t="str">
            <v>1996</v>
          </cell>
          <cell r="E87" t="str">
            <v>의장</v>
          </cell>
          <cell r="F87" t="str">
            <v>박재성</v>
          </cell>
        </row>
        <row r="88">
          <cell r="B88" t="str">
            <v>RT086</v>
          </cell>
          <cell r="C88">
            <v>6</v>
          </cell>
          <cell r="D88" t="str">
            <v>1996</v>
          </cell>
          <cell r="E88" t="str">
            <v>의장</v>
          </cell>
          <cell r="F88" t="str">
            <v>손헌호</v>
          </cell>
        </row>
        <row r="89">
          <cell r="B89" t="str">
            <v>RE087</v>
          </cell>
          <cell r="C89">
            <v>6</v>
          </cell>
          <cell r="D89" t="str">
            <v>1996</v>
          </cell>
          <cell r="E89" t="str">
            <v>의장</v>
          </cell>
          <cell r="F89" t="str">
            <v>이현섭</v>
          </cell>
        </row>
        <row r="90">
          <cell r="B90" t="str">
            <v>QE088</v>
          </cell>
          <cell r="C90">
            <v>6</v>
          </cell>
          <cell r="D90" t="str">
            <v>1996</v>
          </cell>
          <cell r="E90" t="str">
            <v>전장</v>
          </cell>
          <cell r="F90" t="str">
            <v>이현섭</v>
          </cell>
        </row>
        <row r="91">
          <cell r="B91" t="str">
            <v>RT089</v>
          </cell>
          <cell r="C91">
            <v>5</v>
          </cell>
          <cell r="D91" t="str">
            <v>1996</v>
          </cell>
          <cell r="E91" t="str">
            <v>의장</v>
          </cell>
          <cell r="F91" t="str">
            <v>손헌호</v>
          </cell>
        </row>
        <row r="92">
          <cell r="B92" t="str">
            <v>RB090</v>
          </cell>
          <cell r="C92">
            <v>6</v>
          </cell>
          <cell r="D92" t="str">
            <v>1996</v>
          </cell>
          <cell r="E92" t="str">
            <v>차체</v>
          </cell>
          <cell r="F92" t="str">
            <v>서비용</v>
          </cell>
        </row>
        <row r="93">
          <cell r="B93" t="str">
            <v>RB091</v>
          </cell>
          <cell r="C93">
            <v>6</v>
          </cell>
          <cell r="D93" t="str">
            <v>1996</v>
          </cell>
          <cell r="E93" t="str">
            <v>차체</v>
          </cell>
          <cell r="F93" t="str">
            <v>서비용</v>
          </cell>
        </row>
        <row r="94">
          <cell r="B94" t="str">
            <v>RN092</v>
          </cell>
          <cell r="C94">
            <v>6</v>
          </cell>
          <cell r="D94" t="str">
            <v>1996</v>
          </cell>
          <cell r="E94" t="str">
            <v>엔진</v>
          </cell>
          <cell r="F94" t="str">
            <v>임종진</v>
          </cell>
        </row>
        <row r="95">
          <cell r="B95" t="str">
            <v>RN093</v>
          </cell>
          <cell r="C95">
            <v>6</v>
          </cell>
          <cell r="D95" t="str">
            <v>1996</v>
          </cell>
          <cell r="E95" t="str">
            <v>엔진</v>
          </cell>
          <cell r="F95" t="str">
            <v>엄봉용</v>
          </cell>
        </row>
        <row r="96">
          <cell r="B96" t="str">
            <v>RN094</v>
          </cell>
          <cell r="C96">
            <v>6</v>
          </cell>
          <cell r="D96" t="str">
            <v>1996</v>
          </cell>
          <cell r="E96" t="str">
            <v>엔진</v>
          </cell>
          <cell r="F96" t="str">
            <v>최정훈</v>
          </cell>
        </row>
        <row r="97">
          <cell r="B97" t="str">
            <v>RA095</v>
          </cell>
          <cell r="C97">
            <v>6</v>
          </cell>
          <cell r="D97" t="str">
            <v>1996</v>
          </cell>
          <cell r="E97" t="str">
            <v>ＴＭ</v>
          </cell>
          <cell r="F97" t="str">
            <v>손이오</v>
          </cell>
        </row>
        <row r="98">
          <cell r="B98" t="str">
            <v>RA096</v>
          </cell>
          <cell r="C98">
            <v>6</v>
          </cell>
          <cell r="D98" t="str">
            <v>1996</v>
          </cell>
          <cell r="E98" t="str">
            <v>ＴＭ</v>
          </cell>
          <cell r="F98" t="str">
            <v>김재수</v>
          </cell>
        </row>
        <row r="99">
          <cell r="B99" t="str">
            <v>RA097</v>
          </cell>
          <cell r="C99">
            <v>6</v>
          </cell>
          <cell r="D99" t="str">
            <v>1996</v>
          </cell>
          <cell r="E99" t="str">
            <v>ＴＭ</v>
          </cell>
          <cell r="F99" t="str">
            <v>손이오</v>
          </cell>
        </row>
        <row r="100">
          <cell r="B100" t="str">
            <v>RB098</v>
          </cell>
          <cell r="C100">
            <v>7</v>
          </cell>
          <cell r="D100" t="str">
            <v>1996</v>
          </cell>
          <cell r="E100" t="str">
            <v>차체</v>
          </cell>
          <cell r="F100" t="str">
            <v>이영수</v>
          </cell>
        </row>
        <row r="101">
          <cell r="B101" t="str">
            <v>RB099</v>
          </cell>
          <cell r="C101">
            <v>7</v>
          </cell>
          <cell r="D101" t="str">
            <v>1996</v>
          </cell>
          <cell r="E101" t="str">
            <v>차체</v>
          </cell>
          <cell r="F101" t="str">
            <v>김시겸</v>
          </cell>
        </row>
        <row r="102">
          <cell r="B102" t="str">
            <v>RB100</v>
          </cell>
          <cell r="C102">
            <v>7</v>
          </cell>
          <cell r="D102" t="str">
            <v>1996</v>
          </cell>
          <cell r="E102" t="str">
            <v>차체</v>
          </cell>
          <cell r="F102" t="str">
            <v>공상복</v>
          </cell>
        </row>
        <row r="103">
          <cell r="B103" t="str">
            <v>RC101</v>
          </cell>
          <cell r="C103">
            <v>8</v>
          </cell>
          <cell r="D103" t="str">
            <v>1996</v>
          </cell>
          <cell r="E103" t="str">
            <v>샤시</v>
          </cell>
          <cell r="F103" t="str">
            <v>백숙인</v>
          </cell>
        </row>
        <row r="104">
          <cell r="B104" t="str">
            <v>RC102</v>
          </cell>
          <cell r="C104">
            <v>7</v>
          </cell>
          <cell r="D104" t="str">
            <v>1996</v>
          </cell>
          <cell r="E104" t="str">
            <v>샤시</v>
          </cell>
          <cell r="F104" t="str">
            <v>지태호</v>
          </cell>
        </row>
        <row r="105">
          <cell r="B105" t="str">
            <v>RC103</v>
          </cell>
          <cell r="C105">
            <v>7</v>
          </cell>
          <cell r="D105" t="str">
            <v>1996</v>
          </cell>
          <cell r="E105" t="str">
            <v>샤시</v>
          </cell>
          <cell r="F105" t="str">
            <v>지태호</v>
          </cell>
        </row>
        <row r="106">
          <cell r="B106" t="str">
            <v>RT104</v>
          </cell>
          <cell r="C106">
            <v>6</v>
          </cell>
          <cell r="D106" t="str">
            <v>1996</v>
          </cell>
          <cell r="E106" t="str">
            <v>의장</v>
          </cell>
          <cell r="F106" t="str">
            <v>이충원</v>
          </cell>
        </row>
        <row r="107">
          <cell r="B107" t="str">
            <v>RE105</v>
          </cell>
        </row>
        <row r="108">
          <cell r="B108" t="str">
            <v>RE106</v>
          </cell>
        </row>
        <row r="109">
          <cell r="B109" t="str">
            <v>RE107</v>
          </cell>
        </row>
        <row r="110">
          <cell r="B110" t="str">
            <v>RB108</v>
          </cell>
          <cell r="C110">
            <v>5</v>
          </cell>
          <cell r="D110" t="str">
            <v>1996</v>
          </cell>
          <cell r="E110" t="str">
            <v>차체</v>
          </cell>
          <cell r="F110" t="str">
            <v>김시겸</v>
          </cell>
        </row>
        <row r="111">
          <cell r="B111" t="str">
            <v>RC109</v>
          </cell>
          <cell r="C111">
            <v>7</v>
          </cell>
          <cell r="D111" t="str">
            <v>1996</v>
          </cell>
          <cell r="E111" t="str">
            <v>샤시</v>
          </cell>
          <cell r="F111" t="str">
            <v>지태호</v>
          </cell>
        </row>
        <row r="112">
          <cell r="B112" t="str">
            <v>RN110</v>
          </cell>
          <cell r="C112">
            <v>7</v>
          </cell>
          <cell r="D112" t="str">
            <v>1996</v>
          </cell>
          <cell r="E112" t="str">
            <v>엔진</v>
          </cell>
          <cell r="F112" t="str">
            <v>임종진</v>
          </cell>
        </row>
        <row r="113">
          <cell r="B113" t="str">
            <v>RN111</v>
          </cell>
          <cell r="C113">
            <v>7</v>
          </cell>
          <cell r="D113" t="str">
            <v>1996</v>
          </cell>
          <cell r="E113" t="str">
            <v>엔진</v>
          </cell>
          <cell r="F113" t="str">
            <v>엄봉용</v>
          </cell>
        </row>
        <row r="114">
          <cell r="B114" t="str">
            <v>RN112</v>
          </cell>
          <cell r="C114">
            <v>7</v>
          </cell>
          <cell r="D114" t="str">
            <v>1996</v>
          </cell>
          <cell r="E114" t="str">
            <v>엔진</v>
          </cell>
          <cell r="F114" t="str">
            <v>최정훈</v>
          </cell>
        </row>
        <row r="115">
          <cell r="B115" t="str">
            <v>RA113</v>
          </cell>
          <cell r="C115">
            <v>7</v>
          </cell>
          <cell r="D115" t="str">
            <v>1996</v>
          </cell>
          <cell r="E115" t="str">
            <v>샤시</v>
          </cell>
          <cell r="F115" t="str">
            <v>김재수</v>
          </cell>
        </row>
        <row r="116">
          <cell r="B116" t="str">
            <v>RA114</v>
          </cell>
          <cell r="C116">
            <v>7</v>
          </cell>
          <cell r="D116" t="str">
            <v>1996</v>
          </cell>
          <cell r="E116" t="str">
            <v>ＴＭ</v>
          </cell>
          <cell r="F116" t="str">
            <v>손이오</v>
          </cell>
        </row>
        <row r="117">
          <cell r="B117" t="str">
            <v>RA115</v>
          </cell>
          <cell r="C117">
            <v>7</v>
          </cell>
          <cell r="D117" t="str">
            <v>1996</v>
          </cell>
          <cell r="E117" t="str">
            <v>ＴＭ</v>
          </cell>
          <cell r="F117" t="str">
            <v>손이오</v>
          </cell>
        </row>
        <row r="118">
          <cell r="B118" t="str">
            <v>RB116</v>
          </cell>
          <cell r="C118">
            <v>8</v>
          </cell>
          <cell r="D118" t="str">
            <v>1996</v>
          </cell>
          <cell r="E118" t="str">
            <v>차체</v>
          </cell>
          <cell r="F118" t="str">
            <v>이영수</v>
          </cell>
        </row>
        <row r="119">
          <cell r="B119" t="str">
            <v>RC117</v>
          </cell>
          <cell r="C119">
            <v>7</v>
          </cell>
          <cell r="D119" t="str">
            <v>1996</v>
          </cell>
          <cell r="E119" t="str">
            <v>샤시</v>
          </cell>
          <cell r="F119" t="str">
            <v>김창섭</v>
          </cell>
        </row>
        <row r="120">
          <cell r="B120" t="str">
            <v>RE118</v>
          </cell>
          <cell r="C120">
            <v>7</v>
          </cell>
          <cell r="D120" t="str">
            <v>1996</v>
          </cell>
          <cell r="E120" t="str">
            <v>전장</v>
          </cell>
          <cell r="F120" t="str">
            <v>박종길</v>
          </cell>
        </row>
        <row r="121">
          <cell r="B121" t="str">
            <v>RT119</v>
          </cell>
          <cell r="C121">
            <v>7</v>
          </cell>
          <cell r="D121" t="str">
            <v>1996</v>
          </cell>
          <cell r="E121" t="str">
            <v>의장</v>
          </cell>
          <cell r="F121" t="str">
            <v>박재성</v>
          </cell>
        </row>
        <row r="122">
          <cell r="B122" t="str">
            <v>RT120</v>
          </cell>
        </row>
        <row r="123">
          <cell r="B123" t="str">
            <v>RTF12</v>
          </cell>
          <cell r="C123">
            <v>9</v>
          </cell>
          <cell r="D123" t="str">
            <v>1997</v>
          </cell>
          <cell r="E123" t="str">
            <v>의장</v>
          </cell>
          <cell r="F123" t="str">
            <v>문희탁</v>
          </cell>
        </row>
        <row r="124">
          <cell r="B124" t="str">
            <v>RTR12</v>
          </cell>
          <cell r="C124">
            <v>9</v>
          </cell>
          <cell r="D124" t="str">
            <v>1997</v>
          </cell>
          <cell r="E124" t="str">
            <v>의장</v>
          </cell>
          <cell r="F124" t="str">
            <v>문희탁</v>
          </cell>
        </row>
        <row r="125">
          <cell r="B125" t="str">
            <v>RT121</v>
          </cell>
          <cell r="C125">
            <v>7</v>
          </cell>
          <cell r="D125" t="str">
            <v>1996</v>
          </cell>
          <cell r="E125" t="str">
            <v>의장</v>
          </cell>
          <cell r="F125" t="str">
            <v>정경식</v>
          </cell>
        </row>
        <row r="126">
          <cell r="B126" t="str">
            <v>RE122</v>
          </cell>
          <cell r="C126">
            <v>7</v>
          </cell>
          <cell r="D126" t="str">
            <v>1996</v>
          </cell>
          <cell r="E126" t="str">
            <v>전장</v>
          </cell>
          <cell r="F126" t="str">
            <v>조판제</v>
          </cell>
        </row>
        <row r="127">
          <cell r="B127" t="str">
            <v>RE123</v>
          </cell>
          <cell r="C127">
            <v>7</v>
          </cell>
          <cell r="D127" t="str">
            <v>1996</v>
          </cell>
          <cell r="E127" t="str">
            <v>의장</v>
          </cell>
          <cell r="F127" t="str">
            <v>김대곤</v>
          </cell>
        </row>
        <row r="128">
          <cell r="B128" t="str">
            <v>RE124</v>
          </cell>
          <cell r="C128">
            <v>7</v>
          </cell>
          <cell r="D128" t="str">
            <v>1996</v>
          </cell>
          <cell r="E128" t="str">
            <v>전장</v>
          </cell>
          <cell r="F128" t="str">
            <v>이현섭</v>
          </cell>
        </row>
        <row r="129">
          <cell r="B129" t="str">
            <v>RT125</v>
          </cell>
          <cell r="C129">
            <v>8</v>
          </cell>
          <cell r="D129" t="str">
            <v>1996</v>
          </cell>
          <cell r="E129" t="str">
            <v>의장</v>
          </cell>
          <cell r="F129" t="str">
            <v>손헌호</v>
          </cell>
        </row>
        <row r="130">
          <cell r="B130" t="str">
            <v>RN126</v>
          </cell>
          <cell r="C130">
            <v>8</v>
          </cell>
          <cell r="D130" t="str">
            <v>1996</v>
          </cell>
          <cell r="E130" t="str">
            <v>엔진</v>
          </cell>
          <cell r="F130" t="str">
            <v>엄봉용</v>
          </cell>
        </row>
        <row r="131">
          <cell r="B131" t="str">
            <v>RN127</v>
          </cell>
          <cell r="C131">
            <v>8</v>
          </cell>
          <cell r="D131" t="str">
            <v>1996</v>
          </cell>
          <cell r="E131" t="str">
            <v>엔진</v>
          </cell>
          <cell r="F131" t="str">
            <v>최정훈</v>
          </cell>
        </row>
        <row r="132">
          <cell r="B132" t="str">
            <v>RN128</v>
          </cell>
          <cell r="C132">
            <v>8</v>
          </cell>
          <cell r="D132" t="str">
            <v>1996</v>
          </cell>
          <cell r="E132" t="str">
            <v>엔진</v>
          </cell>
          <cell r="F132" t="str">
            <v>임종진</v>
          </cell>
        </row>
        <row r="133">
          <cell r="B133" t="str">
            <v>RA129</v>
          </cell>
          <cell r="C133">
            <v>8</v>
          </cell>
          <cell r="D133" t="str">
            <v>1996</v>
          </cell>
          <cell r="E133" t="str">
            <v>ＴＭ</v>
          </cell>
          <cell r="F133" t="str">
            <v>최철림</v>
          </cell>
        </row>
        <row r="134">
          <cell r="B134" t="str">
            <v>RA130</v>
          </cell>
          <cell r="C134">
            <v>8</v>
          </cell>
          <cell r="D134" t="str">
            <v>1996</v>
          </cell>
          <cell r="E134" t="str">
            <v>ＴＭ</v>
          </cell>
          <cell r="F134" t="str">
            <v>김재수</v>
          </cell>
        </row>
        <row r="135">
          <cell r="B135" t="str">
            <v>RA131</v>
          </cell>
          <cell r="C135">
            <v>8</v>
          </cell>
          <cell r="D135" t="str">
            <v>1996</v>
          </cell>
          <cell r="E135" t="str">
            <v>ＴＭ</v>
          </cell>
          <cell r="F135" t="str">
            <v>손이오</v>
          </cell>
        </row>
        <row r="136">
          <cell r="B136" t="str">
            <v>RB132</v>
          </cell>
          <cell r="C136">
            <v>8</v>
          </cell>
          <cell r="D136" t="str">
            <v>1996</v>
          </cell>
          <cell r="E136" t="str">
            <v>차체</v>
          </cell>
          <cell r="F136" t="str">
            <v>김시겸</v>
          </cell>
        </row>
        <row r="137">
          <cell r="B137" t="str">
            <v>RB133</v>
          </cell>
          <cell r="C137">
            <v>8</v>
          </cell>
          <cell r="D137" t="str">
            <v>1996</v>
          </cell>
          <cell r="E137" t="str">
            <v>차체</v>
          </cell>
          <cell r="F137" t="str">
            <v>김시겸</v>
          </cell>
        </row>
        <row r="138">
          <cell r="B138" t="str">
            <v>RC134</v>
          </cell>
          <cell r="C138">
            <v>8</v>
          </cell>
          <cell r="D138" t="str">
            <v>1996</v>
          </cell>
          <cell r="E138" t="str">
            <v>샤시</v>
          </cell>
          <cell r="F138" t="str">
            <v>백숙인</v>
          </cell>
        </row>
        <row r="139">
          <cell r="B139" t="str">
            <v>RC135</v>
          </cell>
        </row>
        <row r="140">
          <cell r="B140" t="str">
            <v>RC136</v>
          </cell>
          <cell r="C140">
            <v>8</v>
          </cell>
          <cell r="D140" t="str">
            <v>1996</v>
          </cell>
          <cell r="E140" t="str">
            <v>샤시</v>
          </cell>
          <cell r="F140" t="str">
            <v>백숙인</v>
          </cell>
        </row>
        <row r="141">
          <cell r="B141" t="str">
            <v>RC137</v>
          </cell>
        </row>
        <row r="142">
          <cell r="B142" t="str">
            <v>RE138</v>
          </cell>
          <cell r="C142">
            <v>8</v>
          </cell>
          <cell r="D142" t="str">
            <v>1996</v>
          </cell>
          <cell r="E142" t="str">
            <v>의장</v>
          </cell>
          <cell r="F142" t="str">
            <v>김정태</v>
          </cell>
        </row>
        <row r="143">
          <cell r="B143" t="str">
            <v>RE139</v>
          </cell>
          <cell r="C143">
            <v>8</v>
          </cell>
          <cell r="D143" t="str">
            <v>1996</v>
          </cell>
          <cell r="E143" t="str">
            <v>전장</v>
          </cell>
          <cell r="F143" t="str">
            <v>박종길</v>
          </cell>
        </row>
        <row r="144">
          <cell r="B144" t="str">
            <v>RE140</v>
          </cell>
          <cell r="C144">
            <v>8</v>
          </cell>
          <cell r="D144" t="str">
            <v>1996</v>
          </cell>
          <cell r="E144" t="str">
            <v>전장</v>
          </cell>
          <cell r="F144" t="str">
            <v>조판제</v>
          </cell>
        </row>
        <row r="145">
          <cell r="B145" t="str">
            <v>RE141</v>
          </cell>
          <cell r="C145">
            <v>8</v>
          </cell>
          <cell r="D145" t="str">
            <v>1997</v>
          </cell>
          <cell r="E145" t="str">
            <v>샤시</v>
          </cell>
          <cell r="F145" t="str">
            <v>김정태</v>
          </cell>
        </row>
        <row r="146">
          <cell r="B146" t="str">
            <v>RT142</v>
          </cell>
          <cell r="C146">
            <v>8</v>
          </cell>
          <cell r="D146" t="str">
            <v>1996</v>
          </cell>
          <cell r="E146" t="str">
            <v>의장</v>
          </cell>
          <cell r="F146" t="str">
            <v>한상빈</v>
          </cell>
        </row>
        <row r="147">
          <cell r="B147" t="str">
            <v>RT143</v>
          </cell>
          <cell r="C147">
            <v>8</v>
          </cell>
          <cell r="D147" t="str">
            <v>1996</v>
          </cell>
          <cell r="E147" t="str">
            <v>의장</v>
          </cell>
          <cell r="F147" t="str">
            <v>한상빈</v>
          </cell>
        </row>
        <row r="148">
          <cell r="B148" t="str">
            <v>RT144</v>
          </cell>
          <cell r="C148">
            <v>9</v>
          </cell>
          <cell r="D148" t="str">
            <v>1997</v>
          </cell>
          <cell r="E148" t="str">
            <v>의장</v>
          </cell>
          <cell r="F148" t="str">
            <v>이충원</v>
          </cell>
        </row>
        <row r="149">
          <cell r="B149" t="str">
            <v>RC145</v>
          </cell>
          <cell r="C149">
            <v>8</v>
          </cell>
          <cell r="D149" t="str">
            <v>1996</v>
          </cell>
          <cell r="E149" t="str">
            <v>샤시</v>
          </cell>
          <cell r="F149" t="str">
            <v>지태호</v>
          </cell>
        </row>
        <row r="150">
          <cell r="B150" t="str">
            <v>SN146</v>
          </cell>
          <cell r="C150">
            <v>9</v>
          </cell>
          <cell r="D150" t="str">
            <v>1997</v>
          </cell>
          <cell r="E150" t="str">
            <v>엔진</v>
          </cell>
          <cell r="F150" t="str">
            <v>엄봉용</v>
          </cell>
        </row>
        <row r="151">
          <cell r="B151" t="str">
            <v>SN147</v>
          </cell>
          <cell r="C151">
            <v>9</v>
          </cell>
          <cell r="D151" t="str">
            <v>1997</v>
          </cell>
          <cell r="E151" t="str">
            <v>엔진</v>
          </cell>
          <cell r="F151" t="str">
            <v>최정훈</v>
          </cell>
        </row>
        <row r="152">
          <cell r="B152" t="str">
            <v>SN148</v>
          </cell>
          <cell r="C152">
            <v>9</v>
          </cell>
          <cell r="D152" t="str">
            <v>1997</v>
          </cell>
          <cell r="E152" t="str">
            <v>엔진</v>
          </cell>
          <cell r="F152" t="str">
            <v>임종진</v>
          </cell>
        </row>
        <row r="153">
          <cell r="B153" t="str">
            <v>SN149</v>
          </cell>
          <cell r="C153">
            <v>9</v>
          </cell>
          <cell r="D153" t="str">
            <v>1997</v>
          </cell>
          <cell r="E153" t="str">
            <v>엔진</v>
          </cell>
          <cell r="F153" t="str">
            <v>최철림</v>
          </cell>
        </row>
        <row r="154">
          <cell r="B154" t="str">
            <v>SA150</v>
          </cell>
          <cell r="C154">
            <v>9</v>
          </cell>
          <cell r="D154" t="str">
            <v>1997</v>
          </cell>
          <cell r="E154" t="str">
            <v>ＴＭ</v>
          </cell>
          <cell r="F154" t="str">
            <v>김재수</v>
          </cell>
        </row>
        <row r="155">
          <cell r="B155" t="str">
            <v>SN151</v>
          </cell>
          <cell r="C155">
            <v>9</v>
          </cell>
          <cell r="D155" t="str">
            <v>1997</v>
          </cell>
          <cell r="E155" t="str">
            <v>엔진</v>
          </cell>
          <cell r="F155" t="str">
            <v>손이오</v>
          </cell>
        </row>
        <row r="156">
          <cell r="B156" t="str">
            <v>SB152</v>
          </cell>
          <cell r="C156">
            <v>9</v>
          </cell>
          <cell r="D156" t="str">
            <v>1997</v>
          </cell>
          <cell r="E156" t="str">
            <v>차체</v>
          </cell>
          <cell r="F156" t="str">
            <v>장희철</v>
          </cell>
        </row>
        <row r="157">
          <cell r="B157" t="str">
            <v>SB153</v>
          </cell>
          <cell r="C157">
            <v>9</v>
          </cell>
          <cell r="D157" t="str">
            <v>1997</v>
          </cell>
          <cell r="E157" t="str">
            <v>차체</v>
          </cell>
          <cell r="F157" t="str">
            <v>장희철</v>
          </cell>
        </row>
        <row r="158">
          <cell r="B158" t="str">
            <v>SB154</v>
          </cell>
          <cell r="C158">
            <v>9</v>
          </cell>
          <cell r="D158" t="str">
            <v>1997</v>
          </cell>
          <cell r="E158" t="str">
            <v>차체</v>
          </cell>
          <cell r="F158" t="str">
            <v>장희철</v>
          </cell>
        </row>
        <row r="159">
          <cell r="B159" t="str">
            <v>SE155</v>
          </cell>
        </row>
        <row r="160">
          <cell r="B160" t="str">
            <v>SE156</v>
          </cell>
          <cell r="C160">
            <v>9</v>
          </cell>
          <cell r="D160" t="str">
            <v>1997</v>
          </cell>
          <cell r="E160" t="str">
            <v>의장</v>
          </cell>
          <cell r="F160" t="str">
            <v>김대곤</v>
          </cell>
        </row>
        <row r="161">
          <cell r="B161" t="str">
            <v>SE157</v>
          </cell>
          <cell r="C161">
            <v>9</v>
          </cell>
          <cell r="D161" t="str">
            <v>1997</v>
          </cell>
          <cell r="E161" t="str">
            <v>전장</v>
          </cell>
          <cell r="F161" t="str">
            <v>조판제</v>
          </cell>
        </row>
        <row r="162">
          <cell r="B162" t="str">
            <v>SE158</v>
          </cell>
          <cell r="C162">
            <v>9</v>
          </cell>
          <cell r="D162" t="str">
            <v>1997</v>
          </cell>
          <cell r="E162" t="str">
            <v>전장</v>
          </cell>
          <cell r="F162" t="str">
            <v>박종길</v>
          </cell>
        </row>
        <row r="163">
          <cell r="B163" t="str">
            <v>SC159</v>
          </cell>
          <cell r="C163">
            <v>9</v>
          </cell>
          <cell r="D163" t="str">
            <v>1997</v>
          </cell>
          <cell r="E163" t="str">
            <v>샤시</v>
          </cell>
          <cell r="F163" t="str">
            <v>지태호</v>
          </cell>
        </row>
        <row r="164">
          <cell r="B164" t="str">
            <v>SC160</v>
          </cell>
          <cell r="C164">
            <v>9</v>
          </cell>
          <cell r="D164" t="str">
            <v>1997</v>
          </cell>
          <cell r="E164" t="str">
            <v>샤시</v>
          </cell>
          <cell r="F164" t="str">
            <v>임화식</v>
          </cell>
        </row>
        <row r="165">
          <cell r="B165" t="str">
            <v>SC161</v>
          </cell>
          <cell r="C165">
            <v>9</v>
          </cell>
          <cell r="D165" t="str">
            <v>1997</v>
          </cell>
          <cell r="E165" t="str">
            <v>샤시</v>
          </cell>
          <cell r="F165" t="str">
            <v>임화식</v>
          </cell>
        </row>
        <row r="166">
          <cell r="B166" t="str">
            <v>SC162</v>
          </cell>
        </row>
        <row r="167">
          <cell r="B167" t="str">
            <v>ST163</v>
          </cell>
          <cell r="C167">
            <v>10</v>
          </cell>
          <cell r="D167" t="str">
            <v>1997</v>
          </cell>
          <cell r="E167" t="str">
            <v>의장</v>
          </cell>
          <cell r="F167" t="str">
            <v>정경식</v>
          </cell>
        </row>
        <row r="168">
          <cell r="B168" t="str">
            <v>ST164</v>
          </cell>
          <cell r="C168">
            <v>10</v>
          </cell>
          <cell r="D168" t="str">
            <v>1997</v>
          </cell>
          <cell r="E168" t="str">
            <v>차체</v>
          </cell>
          <cell r="F168" t="str">
            <v>김시겸</v>
          </cell>
        </row>
        <row r="169">
          <cell r="B169" t="str">
            <v>ST165</v>
          </cell>
        </row>
        <row r="170">
          <cell r="B170" t="str">
            <v>SN166</v>
          </cell>
          <cell r="C170">
            <v>10</v>
          </cell>
          <cell r="D170" t="str">
            <v>1997</v>
          </cell>
          <cell r="E170" t="str">
            <v>엔진</v>
          </cell>
          <cell r="F170" t="str">
            <v>최철림</v>
          </cell>
        </row>
        <row r="171">
          <cell r="B171" t="str">
            <v>SN167</v>
          </cell>
          <cell r="C171">
            <v>10</v>
          </cell>
          <cell r="D171" t="str">
            <v>1997</v>
          </cell>
          <cell r="E171" t="str">
            <v>엔진</v>
          </cell>
          <cell r="F171" t="str">
            <v>최정훈</v>
          </cell>
        </row>
        <row r="172">
          <cell r="B172" t="str">
            <v>SA168</v>
          </cell>
          <cell r="C172">
            <v>10</v>
          </cell>
          <cell r="D172" t="str">
            <v>1997</v>
          </cell>
          <cell r="E172" t="str">
            <v>ＴＭ</v>
          </cell>
          <cell r="F172" t="str">
            <v>최정훈</v>
          </cell>
        </row>
        <row r="173">
          <cell r="B173" t="str">
            <v>SA169</v>
          </cell>
          <cell r="C173">
            <v>10</v>
          </cell>
          <cell r="D173" t="str">
            <v>1997</v>
          </cell>
          <cell r="E173" t="str">
            <v>ＴＭ</v>
          </cell>
          <cell r="F173" t="str">
            <v>손이오</v>
          </cell>
        </row>
        <row r="174">
          <cell r="B174" t="str">
            <v>SB170</v>
          </cell>
          <cell r="C174">
            <v>10</v>
          </cell>
          <cell r="D174" t="str">
            <v>1997</v>
          </cell>
          <cell r="E174" t="str">
            <v>차체</v>
          </cell>
          <cell r="F174" t="str">
            <v>공상복</v>
          </cell>
        </row>
        <row r="175">
          <cell r="B175" t="str">
            <v>SB171</v>
          </cell>
          <cell r="C175">
            <v>10</v>
          </cell>
          <cell r="D175" t="str">
            <v>1997</v>
          </cell>
          <cell r="E175" t="str">
            <v>차체</v>
          </cell>
          <cell r="F175" t="str">
            <v>이영수</v>
          </cell>
        </row>
        <row r="176">
          <cell r="B176" t="str">
            <v>ST172</v>
          </cell>
          <cell r="C176">
            <v>11</v>
          </cell>
          <cell r="D176" t="str">
            <v>1997</v>
          </cell>
          <cell r="E176" t="str">
            <v>의장</v>
          </cell>
          <cell r="F176" t="str">
            <v>정경식</v>
          </cell>
        </row>
        <row r="177">
          <cell r="B177" t="str">
            <v>SC173</v>
          </cell>
          <cell r="C177">
            <v>10</v>
          </cell>
          <cell r="D177" t="str">
            <v>1997</v>
          </cell>
          <cell r="E177" t="str">
            <v>샤시</v>
          </cell>
          <cell r="F177" t="str">
            <v>임화식</v>
          </cell>
        </row>
        <row r="178">
          <cell r="B178" t="str">
            <v>SC174</v>
          </cell>
          <cell r="C178">
            <v>11</v>
          </cell>
          <cell r="D178" t="str">
            <v>1997</v>
          </cell>
          <cell r="E178" t="str">
            <v>샤시</v>
          </cell>
          <cell r="F178" t="str">
            <v>지태호</v>
          </cell>
        </row>
        <row r="179">
          <cell r="B179" t="str">
            <v>SC175</v>
          </cell>
          <cell r="C179">
            <v>11</v>
          </cell>
          <cell r="D179" t="str">
            <v>1997</v>
          </cell>
          <cell r="E179" t="str">
            <v>샤시</v>
          </cell>
          <cell r="F179" t="str">
            <v>백숙인</v>
          </cell>
        </row>
        <row r="180">
          <cell r="B180" t="str">
            <v>SE176</v>
          </cell>
          <cell r="C180">
            <v>10</v>
          </cell>
          <cell r="D180" t="str">
            <v>1997</v>
          </cell>
          <cell r="E180" t="str">
            <v>전장</v>
          </cell>
          <cell r="F180" t="str">
            <v>이현섭</v>
          </cell>
        </row>
        <row r="181">
          <cell r="B181" t="str">
            <v>SE177</v>
          </cell>
          <cell r="C181">
            <v>11</v>
          </cell>
          <cell r="D181" t="str">
            <v>1997</v>
          </cell>
          <cell r="E181" t="str">
            <v>의장</v>
          </cell>
          <cell r="F181" t="str">
            <v>김정태</v>
          </cell>
        </row>
        <row r="182">
          <cell r="B182" t="str">
            <v>SE178</v>
          </cell>
          <cell r="C182">
            <v>10</v>
          </cell>
          <cell r="D182" t="str">
            <v>1997</v>
          </cell>
          <cell r="E182" t="str">
            <v>전장</v>
          </cell>
          <cell r="F182" t="str">
            <v>박종길</v>
          </cell>
        </row>
        <row r="183">
          <cell r="B183" t="str">
            <v>SC179</v>
          </cell>
          <cell r="C183">
            <v>10</v>
          </cell>
          <cell r="D183" t="str">
            <v>1997</v>
          </cell>
          <cell r="E183" t="str">
            <v>샤시</v>
          </cell>
          <cell r="F183" t="str">
            <v>임화식</v>
          </cell>
        </row>
        <row r="184">
          <cell r="B184" t="str">
            <v>SC180</v>
          </cell>
          <cell r="C184">
            <v>11</v>
          </cell>
          <cell r="D184" t="str">
            <v>1997</v>
          </cell>
          <cell r="E184" t="str">
            <v>샤시</v>
          </cell>
          <cell r="F184" t="str">
            <v>백숙인</v>
          </cell>
        </row>
        <row r="185">
          <cell r="B185" t="str">
            <v>SN181</v>
          </cell>
        </row>
        <row r="186">
          <cell r="B186" t="str">
            <v>SN182</v>
          </cell>
          <cell r="C186">
            <v>11</v>
          </cell>
          <cell r="D186" t="str">
            <v>1997</v>
          </cell>
          <cell r="E186" t="str">
            <v>엔진</v>
          </cell>
          <cell r="F186" t="str">
            <v>최정훈</v>
          </cell>
        </row>
        <row r="187">
          <cell r="B187" t="str">
            <v>SA183</v>
          </cell>
        </row>
        <row r="188">
          <cell r="B188" t="str">
            <v>SA184</v>
          </cell>
          <cell r="C188">
            <v>11</v>
          </cell>
          <cell r="D188" t="str">
            <v>1997</v>
          </cell>
          <cell r="E188" t="str">
            <v>ＴＭ</v>
          </cell>
          <cell r="F188" t="str">
            <v>김재수</v>
          </cell>
        </row>
        <row r="189">
          <cell r="B189" t="str">
            <v>SB185</v>
          </cell>
          <cell r="C189">
            <v>12</v>
          </cell>
          <cell r="D189" t="str">
            <v>1997</v>
          </cell>
          <cell r="E189" t="str">
            <v>의장</v>
          </cell>
          <cell r="F189" t="str">
            <v>서비용</v>
          </cell>
        </row>
        <row r="190">
          <cell r="B190" t="str">
            <v>SC186</v>
          </cell>
          <cell r="C190">
            <v>12</v>
          </cell>
          <cell r="D190" t="str">
            <v>1997</v>
          </cell>
          <cell r="E190" t="str">
            <v>샤시</v>
          </cell>
          <cell r="F190" t="str">
            <v>임화식</v>
          </cell>
        </row>
        <row r="191">
          <cell r="B191" t="str">
            <v>SE187</v>
          </cell>
          <cell r="C191">
            <v>11</v>
          </cell>
          <cell r="D191" t="str">
            <v>1997</v>
          </cell>
          <cell r="E191" t="str">
            <v>전장</v>
          </cell>
          <cell r="F191" t="str">
            <v>조판제</v>
          </cell>
        </row>
        <row r="192">
          <cell r="B192" t="str">
            <v>SE188</v>
          </cell>
          <cell r="C192">
            <v>11</v>
          </cell>
          <cell r="D192" t="str">
            <v>1997</v>
          </cell>
          <cell r="E192" t="str">
            <v>전장</v>
          </cell>
          <cell r="F192" t="str">
            <v>박종길</v>
          </cell>
        </row>
        <row r="193">
          <cell r="B193" t="str">
            <v>SN189</v>
          </cell>
          <cell r="C193">
            <v>11</v>
          </cell>
          <cell r="D193" t="str">
            <v>1997</v>
          </cell>
          <cell r="E193" t="str">
            <v>샤시</v>
          </cell>
          <cell r="F193" t="str">
            <v>최철림</v>
          </cell>
        </row>
        <row r="194">
          <cell r="B194" t="str">
            <v>SN190</v>
          </cell>
          <cell r="C194">
            <v>12</v>
          </cell>
          <cell r="D194" t="str">
            <v>1997</v>
          </cell>
          <cell r="E194" t="str">
            <v>엔진</v>
          </cell>
          <cell r="F194" t="str">
            <v>최정훈</v>
          </cell>
        </row>
        <row r="195">
          <cell r="B195" t="str">
            <v>SN191</v>
          </cell>
          <cell r="C195">
            <v>12</v>
          </cell>
          <cell r="D195" t="str">
            <v>1997</v>
          </cell>
          <cell r="E195" t="str">
            <v>엔진</v>
          </cell>
          <cell r="F195" t="str">
            <v>최정훈</v>
          </cell>
        </row>
        <row r="196">
          <cell r="B196" t="str">
            <v>SN192</v>
          </cell>
          <cell r="C196">
            <v>0</v>
          </cell>
          <cell r="D196">
            <v>0</v>
          </cell>
          <cell r="E196" t="str">
            <v>엔진</v>
          </cell>
          <cell r="F196" t="str">
            <v>-</v>
          </cell>
        </row>
        <row r="197">
          <cell r="B197" t="str">
            <v>SN193</v>
          </cell>
          <cell r="C197">
            <v>12</v>
          </cell>
          <cell r="D197" t="str">
            <v>1997</v>
          </cell>
          <cell r="E197" t="str">
            <v>엔진</v>
          </cell>
          <cell r="F197" t="str">
            <v>최철림</v>
          </cell>
        </row>
        <row r="198">
          <cell r="B198" t="str">
            <v>SN194</v>
          </cell>
          <cell r="C198">
            <v>12</v>
          </cell>
          <cell r="D198" t="str">
            <v>1997</v>
          </cell>
          <cell r="E198" t="str">
            <v>엔진</v>
          </cell>
          <cell r="F198" t="str">
            <v>김재수</v>
          </cell>
        </row>
        <row r="199">
          <cell r="B199" t="str">
            <v>SA195</v>
          </cell>
          <cell r="C199">
            <v>12</v>
          </cell>
          <cell r="D199" t="str">
            <v>1997</v>
          </cell>
          <cell r="E199" t="str">
            <v>ＴＭ</v>
          </cell>
          <cell r="F199" t="str">
            <v>손이오</v>
          </cell>
        </row>
        <row r="200">
          <cell r="B200" t="str">
            <v>SC196</v>
          </cell>
          <cell r="C200">
            <v>12</v>
          </cell>
          <cell r="D200" t="str">
            <v>1997</v>
          </cell>
          <cell r="E200" t="str">
            <v>샤시</v>
          </cell>
          <cell r="F200" t="str">
            <v>지태호</v>
          </cell>
        </row>
        <row r="201">
          <cell r="B201" t="str">
            <v>SC197</v>
          </cell>
          <cell r="C201">
            <v>12</v>
          </cell>
          <cell r="D201" t="str">
            <v>1997</v>
          </cell>
          <cell r="E201" t="str">
            <v>샤시</v>
          </cell>
          <cell r="F201" t="str">
            <v>백숙인</v>
          </cell>
        </row>
        <row r="202">
          <cell r="B202" t="str">
            <v>ST198</v>
          </cell>
          <cell r="C202">
            <v>12</v>
          </cell>
          <cell r="D202" t="str">
            <v>1997</v>
          </cell>
          <cell r="E202" t="str">
            <v>의장</v>
          </cell>
          <cell r="F202" t="str">
            <v>손헌호</v>
          </cell>
        </row>
        <row r="203">
          <cell r="B203" t="str">
            <v>ST199</v>
          </cell>
          <cell r="C203">
            <v>12</v>
          </cell>
          <cell r="D203" t="str">
            <v>1997</v>
          </cell>
          <cell r="E203" t="str">
            <v>의장</v>
          </cell>
          <cell r="F203" t="str">
            <v>이충원</v>
          </cell>
        </row>
        <row r="204">
          <cell r="B204" t="str">
            <v>SE200</v>
          </cell>
          <cell r="C204">
            <v>12</v>
          </cell>
          <cell r="D204" t="str">
            <v>1997</v>
          </cell>
          <cell r="E204" t="str">
            <v>전장</v>
          </cell>
          <cell r="F204" t="str">
            <v>이현섭</v>
          </cell>
        </row>
        <row r="205">
          <cell r="B205" t="str">
            <v>SE201</v>
          </cell>
          <cell r="C205">
            <v>12</v>
          </cell>
          <cell r="D205" t="str">
            <v>1997</v>
          </cell>
          <cell r="E205" t="str">
            <v>전장</v>
          </cell>
          <cell r="F205" t="str">
            <v>김정태</v>
          </cell>
        </row>
        <row r="206">
          <cell r="B206" t="str">
            <v>SE202</v>
          </cell>
          <cell r="C206">
            <v>12</v>
          </cell>
          <cell r="D206" t="str">
            <v>1997</v>
          </cell>
          <cell r="E206" t="str">
            <v>전장</v>
          </cell>
          <cell r="F206" t="str">
            <v>박종길</v>
          </cell>
        </row>
        <row r="207">
          <cell r="B207" t="str">
            <v>GE138</v>
          </cell>
          <cell r="C207">
            <v>8</v>
          </cell>
          <cell r="D207" t="str">
            <v>1996</v>
          </cell>
          <cell r="E207" t="str">
            <v>의장</v>
          </cell>
          <cell r="F207" t="str">
            <v>김정태</v>
          </cell>
        </row>
        <row r="208">
          <cell r="B208" t="str">
            <v>GE139</v>
          </cell>
          <cell r="C208">
            <v>8</v>
          </cell>
          <cell r="D208" t="str">
            <v>1996</v>
          </cell>
          <cell r="E208" t="str">
            <v>전장</v>
          </cell>
          <cell r="F208" t="str">
            <v>박종길</v>
          </cell>
        </row>
        <row r="209">
          <cell r="B209" t="str">
            <v>GE140</v>
          </cell>
          <cell r="C209">
            <v>8</v>
          </cell>
          <cell r="D209" t="str">
            <v>1996</v>
          </cell>
          <cell r="E209" t="str">
            <v>전장</v>
          </cell>
          <cell r="F209" t="str">
            <v>조판제</v>
          </cell>
        </row>
        <row r="210">
          <cell r="B210" t="str">
            <v>GB153</v>
          </cell>
          <cell r="C210">
            <v>9</v>
          </cell>
          <cell r="D210" t="str">
            <v>1997</v>
          </cell>
          <cell r="E210" t="str">
            <v>차체</v>
          </cell>
          <cell r="F210" t="str">
            <v>장희철</v>
          </cell>
        </row>
        <row r="211">
          <cell r="B211" t="str">
            <v>GC062</v>
          </cell>
          <cell r="C211">
            <v>9</v>
          </cell>
          <cell r="D211" t="str">
            <v>1997</v>
          </cell>
          <cell r="E211" t="str">
            <v>샤시</v>
          </cell>
          <cell r="F211" t="str">
            <v>백숙인</v>
          </cell>
        </row>
        <row r="212">
          <cell r="B212" t="str">
            <v>GC101</v>
          </cell>
          <cell r="C212">
            <v>9</v>
          </cell>
          <cell r="D212" t="str">
            <v>1997</v>
          </cell>
          <cell r="E212" t="str">
            <v>샤시</v>
          </cell>
          <cell r="F212" t="str">
            <v>최기철</v>
          </cell>
        </row>
        <row r="213">
          <cell r="B213" t="str">
            <v>GC160</v>
          </cell>
          <cell r="C213">
            <v>9</v>
          </cell>
          <cell r="D213" t="str">
            <v>1997</v>
          </cell>
          <cell r="E213" t="str">
            <v>샤시</v>
          </cell>
          <cell r="F213" t="str">
            <v>최기철</v>
          </cell>
        </row>
        <row r="214">
          <cell r="B214" t="str">
            <v>GC161</v>
          </cell>
          <cell r="C214">
            <v>9</v>
          </cell>
          <cell r="D214" t="str">
            <v>1997</v>
          </cell>
          <cell r="E214" t="str">
            <v>샤시</v>
          </cell>
          <cell r="F214" t="str">
            <v>임화식</v>
          </cell>
        </row>
        <row r="215">
          <cell r="B215" t="str">
            <v>GE016</v>
          </cell>
          <cell r="C215">
            <v>9</v>
          </cell>
          <cell r="D215" t="str">
            <v>1997</v>
          </cell>
          <cell r="E215" t="str">
            <v>전장</v>
          </cell>
          <cell r="F215" t="str">
            <v>이현섭</v>
          </cell>
        </row>
        <row r="216">
          <cell r="B216" t="str">
            <v>GE069</v>
          </cell>
          <cell r="C216">
            <v>9</v>
          </cell>
          <cell r="D216" t="str">
            <v>1997</v>
          </cell>
          <cell r="E216" t="str">
            <v>전장</v>
          </cell>
          <cell r="F216" t="str">
            <v>이현섭</v>
          </cell>
        </row>
        <row r="217">
          <cell r="B217" t="str">
            <v>GE070</v>
          </cell>
          <cell r="C217">
            <v>9</v>
          </cell>
          <cell r="D217" t="str">
            <v>1997</v>
          </cell>
          <cell r="E217" t="str">
            <v>전장</v>
          </cell>
          <cell r="F217" t="str">
            <v>김대곤</v>
          </cell>
        </row>
        <row r="218">
          <cell r="B218" t="str">
            <v>GE123</v>
          </cell>
          <cell r="C218">
            <v>9</v>
          </cell>
          <cell r="D218" t="str">
            <v>1997</v>
          </cell>
          <cell r="E218" t="str">
            <v>의장</v>
          </cell>
          <cell r="F218" t="str">
            <v>김대곤</v>
          </cell>
        </row>
        <row r="219">
          <cell r="B219" t="str">
            <v>GE141</v>
          </cell>
          <cell r="C219">
            <v>9</v>
          </cell>
          <cell r="D219" t="str">
            <v>1997</v>
          </cell>
          <cell r="E219" t="str">
            <v>샤시</v>
          </cell>
          <cell r="F219" t="str">
            <v>김정태</v>
          </cell>
        </row>
        <row r="220">
          <cell r="B220" t="str">
            <v>GE158</v>
          </cell>
          <cell r="C220">
            <v>9</v>
          </cell>
          <cell r="D220" t="str">
            <v>1997</v>
          </cell>
          <cell r="E220" t="str">
            <v>전장</v>
          </cell>
          <cell r="F220" t="str">
            <v>박종길</v>
          </cell>
        </row>
        <row r="221">
          <cell r="B221" t="str">
            <v>GT086</v>
          </cell>
          <cell r="C221">
            <v>9</v>
          </cell>
          <cell r="D221" t="str">
            <v>1997</v>
          </cell>
          <cell r="E221" t="str">
            <v>의장</v>
          </cell>
          <cell r="F221" t="str">
            <v>손헌호</v>
          </cell>
        </row>
        <row r="222">
          <cell r="B222" t="str">
            <v>GT125</v>
          </cell>
          <cell r="C222">
            <v>9</v>
          </cell>
          <cell r="D222" t="str">
            <v>1997</v>
          </cell>
          <cell r="E222" t="str">
            <v>의장</v>
          </cell>
          <cell r="F222" t="str">
            <v>손헌호</v>
          </cell>
        </row>
        <row r="223">
          <cell r="B223" t="str">
            <v>GTF12</v>
          </cell>
          <cell r="C223">
            <v>9</v>
          </cell>
          <cell r="D223" t="str">
            <v>1997</v>
          </cell>
          <cell r="E223" t="str">
            <v>의장</v>
          </cell>
          <cell r="F223" t="str">
            <v>문희탁</v>
          </cell>
        </row>
        <row r="224">
          <cell r="B224" t="str">
            <v>GB090</v>
          </cell>
          <cell r="C224">
            <v>10</v>
          </cell>
          <cell r="D224" t="str">
            <v>1997</v>
          </cell>
          <cell r="E224" t="str">
            <v>차체</v>
          </cell>
          <cell r="F224" t="str">
            <v>서비용</v>
          </cell>
        </row>
        <row r="225">
          <cell r="B225" t="str">
            <v>GC010</v>
          </cell>
          <cell r="C225">
            <v>10</v>
          </cell>
          <cell r="D225" t="str">
            <v>1997</v>
          </cell>
          <cell r="E225" t="str">
            <v>샤시</v>
          </cell>
          <cell r="F225" t="str">
            <v>김광석</v>
          </cell>
        </row>
        <row r="226">
          <cell r="B226" t="str">
            <v>GC046</v>
          </cell>
          <cell r="C226">
            <v>10</v>
          </cell>
          <cell r="D226" t="str">
            <v>1997</v>
          </cell>
          <cell r="E226" t="str">
            <v>샤시</v>
          </cell>
          <cell r="F226" t="str">
            <v>최기철</v>
          </cell>
        </row>
        <row r="227">
          <cell r="B227" t="str">
            <v>GC082</v>
          </cell>
          <cell r="C227">
            <v>10</v>
          </cell>
          <cell r="D227" t="str">
            <v>1997</v>
          </cell>
          <cell r="E227" t="str">
            <v>샤시</v>
          </cell>
          <cell r="F227" t="str">
            <v>최기철</v>
          </cell>
        </row>
        <row r="228">
          <cell r="B228" t="str">
            <v>GC102</v>
          </cell>
          <cell r="C228">
            <v>10</v>
          </cell>
          <cell r="D228" t="str">
            <v>1997</v>
          </cell>
          <cell r="E228" t="str">
            <v>샤시</v>
          </cell>
          <cell r="F228" t="str">
            <v>지태호</v>
          </cell>
        </row>
        <row r="229">
          <cell r="B229" t="str">
            <v>GC109</v>
          </cell>
          <cell r="C229">
            <v>10</v>
          </cell>
          <cell r="D229" t="str">
            <v>1997</v>
          </cell>
          <cell r="E229" t="str">
            <v>샤시</v>
          </cell>
          <cell r="F229" t="str">
            <v>지태호</v>
          </cell>
        </row>
        <row r="230">
          <cell r="B230" t="str">
            <v>GC136</v>
          </cell>
          <cell r="C230">
            <v>10</v>
          </cell>
          <cell r="D230" t="str">
            <v>1997</v>
          </cell>
          <cell r="E230" t="str">
            <v>샤시</v>
          </cell>
          <cell r="F230" t="str">
            <v>최기철</v>
          </cell>
        </row>
        <row r="231">
          <cell r="B231" t="str">
            <v>GC173</v>
          </cell>
          <cell r="C231">
            <v>10</v>
          </cell>
          <cell r="D231" t="str">
            <v>1997</v>
          </cell>
          <cell r="E231" t="str">
            <v>샤시</v>
          </cell>
          <cell r="F231" t="str">
            <v>임화식</v>
          </cell>
        </row>
        <row r="232">
          <cell r="B232" t="str">
            <v>GC174</v>
          </cell>
          <cell r="C232">
            <v>10</v>
          </cell>
          <cell r="D232" t="str">
            <v>1997</v>
          </cell>
          <cell r="E232" t="str">
            <v>샤시</v>
          </cell>
          <cell r="F232" t="str">
            <v>안석현</v>
          </cell>
        </row>
        <row r="233">
          <cell r="B233" t="str">
            <v>GC179</v>
          </cell>
          <cell r="C233">
            <v>10</v>
          </cell>
          <cell r="D233" t="str">
            <v>1997</v>
          </cell>
          <cell r="E233" t="str">
            <v>샤시</v>
          </cell>
          <cell r="F233" t="str">
            <v>임화식</v>
          </cell>
        </row>
        <row r="234">
          <cell r="B234" t="str">
            <v>GE033</v>
          </cell>
          <cell r="C234">
            <v>10</v>
          </cell>
          <cell r="D234" t="str">
            <v>1997</v>
          </cell>
          <cell r="E234" t="str">
            <v>전장</v>
          </cell>
          <cell r="F234" t="str">
            <v>김대곤</v>
          </cell>
        </row>
        <row r="235">
          <cell r="B235" t="str">
            <v>GE035</v>
          </cell>
          <cell r="C235">
            <v>10</v>
          </cell>
          <cell r="D235" t="str">
            <v>1997</v>
          </cell>
          <cell r="E235" t="str">
            <v>전장</v>
          </cell>
          <cell r="F235" t="str">
            <v>이현섭</v>
          </cell>
        </row>
        <row r="236">
          <cell r="B236" t="str">
            <v>GE072</v>
          </cell>
          <cell r="C236">
            <v>10</v>
          </cell>
          <cell r="D236" t="str">
            <v>1997</v>
          </cell>
          <cell r="E236" t="str">
            <v>전장</v>
          </cell>
          <cell r="F236" t="str">
            <v>박종길</v>
          </cell>
        </row>
        <row r="237">
          <cell r="B237" t="str">
            <v>GE156</v>
          </cell>
          <cell r="C237">
            <v>10</v>
          </cell>
          <cell r="D237" t="str">
            <v>1997</v>
          </cell>
          <cell r="E237" t="str">
            <v>의장</v>
          </cell>
          <cell r="F237" t="str">
            <v>김대곤</v>
          </cell>
        </row>
        <row r="238">
          <cell r="B238" t="str">
            <v>GE157</v>
          </cell>
          <cell r="C238">
            <v>10</v>
          </cell>
          <cell r="D238" t="str">
            <v>1997</v>
          </cell>
          <cell r="E238" t="str">
            <v>전장</v>
          </cell>
          <cell r="F238" t="str">
            <v>조판제</v>
          </cell>
        </row>
        <row r="239">
          <cell r="B239" t="str">
            <v>GE176</v>
          </cell>
          <cell r="C239">
            <v>10</v>
          </cell>
          <cell r="D239" t="str">
            <v>1997</v>
          </cell>
          <cell r="E239" t="str">
            <v>전장</v>
          </cell>
          <cell r="F239" t="str">
            <v>이현섭</v>
          </cell>
        </row>
        <row r="240">
          <cell r="B240" t="str">
            <v>GT014</v>
          </cell>
          <cell r="C240">
            <v>10</v>
          </cell>
          <cell r="D240" t="str">
            <v>1997</v>
          </cell>
          <cell r="E240" t="str">
            <v>의장</v>
          </cell>
          <cell r="F240" t="str">
            <v>이충원</v>
          </cell>
        </row>
        <row r="241">
          <cell r="B241" t="str">
            <v>GT015</v>
          </cell>
          <cell r="C241">
            <v>10</v>
          </cell>
          <cell r="D241" t="str">
            <v>1997</v>
          </cell>
          <cell r="E241" t="str">
            <v>의장</v>
          </cell>
          <cell r="F241" t="str">
            <v>정경식</v>
          </cell>
        </row>
        <row r="242">
          <cell r="B242" t="str">
            <v>GT017</v>
          </cell>
          <cell r="C242">
            <v>10</v>
          </cell>
          <cell r="D242" t="str">
            <v>1997</v>
          </cell>
          <cell r="E242" t="str">
            <v>의장</v>
          </cell>
          <cell r="F242" t="str">
            <v>문희탁</v>
          </cell>
        </row>
        <row r="243">
          <cell r="B243" t="str">
            <v>GT047</v>
          </cell>
          <cell r="C243">
            <v>10</v>
          </cell>
          <cell r="D243" t="str">
            <v>1997</v>
          </cell>
          <cell r="E243" t="str">
            <v>의장</v>
          </cell>
          <cell r="F243" t="str">
            <v>정경식</v>
          </cell>
        </row>
        <row r="244">
          <cell r="B244" t="str">
            <v>GT049</v>
          </cell>
          <cell r="C244">
            <v>10</v>
          </cell>
          <cell r="D244" t="str">
            <v>1997</v>
          </cell>
          <cell r="E244" t="str">
            <v>의장</v>
          </cell>
          <cell r="F244" t="str">
            <v>문희탁</v>
          </cell>
        </row>
        <row r="245">
          <cell r="B245" t="str">
            <v>GT066</v>
          </cell>
          <cell r="C245">
            <v>10</v>
          </cell>
          <cell r="D245" t="str">
            <v>1997</v>
          </cell>
          <cell r="E245" t="str">
            <v>의장</v>
          </cell>
          <cell r="F245" t="str">
            <v>한상빈</v>
          </cell>
        </row>
        <row r="246">
          <cell r="B246" t="str">
            <v>GT067</v>
          </cell>
          <cell r="C246">
            <v>10</v>
          </cell>
          <cell r="D246" t="str">
            <v>1997</v>
          </cell>
          <cell r="E246" t="str">
            <v>의장</v>
          </cell>
          <cell r="F246" t="str">
            <v>손헌호</v>
          </cell>
        </row>
        <row r="247">
          <cell r="B247" t="str">
            <v>GT068</v>
          </cell>
          <cell r="C247">
            <v>10</v>
          </cell>
          <cell r="D247" t="str">
            <v>1997</v>
          </cell>
          <cell r="E247" t="str">
            <v>의장</v>
          </cell>
          <cell r="F247" t="str">
            <v>한상빈</v>
          </cell>
        </row>
        <row r="248">
          <cell r="B248" t="str">
            <v>GT085</v>
          </cell>
          <cell r="C248">
            <v>10</v>
          </cell>
          <cell r="D248" t="str">
            <v>1997</v>
          </cell>
          <cell r="E248" t="str">
            <v>의장</v>
          </cell>
          <cell r="F248" t="str">
            <v>박재성</v>
          </cell>
        </row>
        <row r="249">
          <cell r="B249" t="str">
            <v>GT119</v>
          </cell>
          <cell r="C249">
            <v>10</v>
          </cell>
          <cell r="D249" t="str">
            <v>1997</v>
          </cell>
          <cell r="E249" t="str">
            <v>의장</v>
          </cell>
          <cell r="F249" t="str">
            <v>박재성</v>
          </cell>
        </row>
        <row r="250">
          <cell r="B250" t="str">
            <v>GT121</v>
          </cell>
          <cell r="C250">
            <v>10</v>
          </cell>
          <cell r="D250" t="str">
            <v>1997</v>
          </cell>
          <cell r="E250" t="str">
            <v>의장</v>
          </cell>
          <cell r="F250" t="str">
            <v>정경식</v>
          </cell>
        </row>
        <row r="251">
          <cell r="B251" t="str">
            <v>GT142</v>
          </cell>
          <cell r="C251">
            <v>10</v>
          </cell>
          <cell r="D251" t="str">
            <v>1997</v>
          </cell>
          <cell r="E251" t="str">
            <v>의장</v>
          </cell>
          <cell r="F251" t="str">
            <v>한상빈</v>
          </cell>
        </row>
        <row r="252">
          <cell r="B252" t="str">
            <v>GT143</v>
          </cell>
          <cell r="C252">
            <v>10</v>
          </cell>
          <cell r="D252" t="str">
            <v>1997</v>
          </cell>
          <cell r="E252" t="str">
            <v>의장</v>
          </cell>
          <cell r="F252" t="str">
            <v>한상빈</v>
          </cell>
        </row>
        <row r="253">
          <cell r="B253" t="str">
            <v>GT144</v>
          </cell>
          <cell r="C253">
            <v>10</v>
          </cell>
          <cell r="D253" t="str">
            <v>1997</v>
          </cell>
          <cell r="E253" t="str">
            <v>의장</v>
          </cell>
          <cell r="F253" t="str">
            <v>이충원</v>
          </cell>
        </row>
        <row r="254">
          <cell r="B254" t="str">
            <v>GT163</v>
          </cell>
          <cell r="C254">
            <v>10</v>
          </cell>
          <cell r="D254" t="str">
            <v>1997</v>
          </cell>
          <cell r="E254" t="str">
            <v>의장</v>
          </cell>
          <cell r="F254" t="str">
            <v>정경식</v>
          </cell>
        </row>
        <row r="255">
          <cell r="B255" t="str">
            <v>GTR85</v>
          </cell>
          <cell r="C255">
            <v>10</v>
          </cell>
          <cell r="D255" t="str">
            <v>1997</v>
          </cell>
          <cell r="E255" t="str">
            <v>의장</v>
          </cell>
          <cell r="F255" t="str">
            <v>박재성</v>
          </cell>
        </row>
        <row r="256">
          <cell r="B256" t="str">
            <v>GN148</v>
          </cell>
          <cell r="C256">
            <v>9</v>
          </cell>
          <cell r="D256" t="str">
            <v>1997</v>
          </cell>
          <cell r="E256" t="str">
            <v>엔진</v>
          </cell>
          <cell r="F256" t="str">
            <v>임종진</v>
          </cell>
        </row>
        <row r="257">
          <cell r="B257" t="str">
            <v>GTR12</v>
          </cell>
          <cell r="C257">
            <v>10</v>
          </cell>
          <cell r="D257" t="str">
            <v>1997</v>
          </cell>
          <cell r="E257" t="str">
            <v>의장</v>
          </cell>
          <cell r="F257" t="str">
            <v>문희탁</v>
          </cell>
        </row>
        <row r="258">
          <cell r="B258" t="str">
            <v>GA022</v>
          </cell>
          <cell r="C258">
            <v>11</v>
          </cell>
          <cell r="D258" t="str">
            <v>1997</v>
          </cell>
          <cell r="E258" t="str">
            <v>샤시</v>
          </cell>
          <cell r="F258" t="str">
            <v>최철림</v>
          </cell>
        </row>
        <row r="259">
          <cell r="B259" t="str">
            <v>GA097</v>
          </cell>
          <cell r="C259">
            <v>12</v>
          </cell>
          <cell r="D259" t="str">
            <v>1997</v>
          </cell>
          <cell r="E259" t="str">
            <v>ＴＭ</v>
          </cell>
          <cell r="F259" t="str">
            <v>손이오</v>
          </cell>
        </row>
        <row r="260">
          <cell r="B260" t="str">
            <v>GA184</v>
          </cell>
          <cell r="C260">
            <v>11</v>
          </cell>
          <cell r="D260" t="str">
            <v>1997</v>
          </cell>
          <cell r="E260" t="str">
            <v>ＴＭ</v>
          </cell>
          <cell r="F260" t="str">
            <v>김재수</v>
          </cell>
        </row>
        <row r="261">
          <cell r="B261" t="str">
            <v>GC180</v>
          </cell>
          <cell r="C261">
            <v>11</v>
          </cell>
          <cell r="D261" t="str">
            <v>1997</v>
          </cell>
          <cell r="E261" t="str">
            <v>샤시</v>
          </cell>
          <cell r="F261" t="str">
            <v>안석현</v>
          </cell>
        </row>
        <row r="262">
          <cell r="B262" t="str">
            <v>GB185</v>
          </cell>
          <cell r="C262">
            <v>12</v>
          </cell>
          <cell r="D262" t="str">
            <v>1997</v>
          </cell>
          <cell r="E262" t="str">
            <v>의장</v>
          </cell>
          <cell r="F262" t="str">
            <v>장희철</v>
          </cell>
        </row>
        <row r="263">
          <cell r="B263" t="str">
            <v>GB186</v>
          </cell>
          <cell r="C263">
            <v>12</v>
          </cell>
          <cell r="D263" t="str">
            <v>1997</v>
          </cell>
          <cell r="E263" t="str">
            <v>차체</v>
          </cell>
          <cell r="F263" t="str">
            <v>김시겸</v>
          </cell>
        </row>
        <row r="264">
          <cell r="B264" t="str">
            <v>GB187</v>
          </cell>
          <cell r="C264">
            <v>12</v>
          </cell>
          <cell r="D264" t="str">
            <v>1997</v>
          </cell>
          <cell r="E264" t="str">
            <v>차체</v>
          </cell>
          <cell r="F264" t="str">
            <v>공상복</v>
          </cell>
        </row>
        <row r="265">
          <cell r="B265" t="str">
            <v>GC028</v>
          </cell>
          <cell r="C265">
            <v>12</v>
          </cell>
          <cell r="D265" t="str">
            <v>1997</v>
          </cell>
          <cell r="E265" t="str">
            <v>샤시</v>
          </cell>
          <cell r="F265" t="str">
            <v>지태호</v>
          </cell>
        </row>
        <row r="266">
          <cell r="B266" t="str">
            <v>GC186</v>
          </cell>
          <cell r="C266">
            <v>12</v>
          </cell>
          <cell r="D266" t="str">
            <v>1997</v>
          </cell>
          <cell r="E266" t="str">
            <v>샤시</v>
          </cell>
          <cell r="F266" t="str">
            <v>임화식</v>
          </cell>
        </row>
        <row r="267">
          <cell r="B267" t="str">
            <v>GC196</v>
          </cell>
          <cell r="C267">
            <v>12</v>
          </cell>
          <cell r="D267" t="str">
            <v>1997</v>
          </cell>
          <cell r="E267" t="str">
            <v>샤시</v>
          </cell>
          <cell r="F267" t="str">
            <v>지태호</v>
          </cell>
        </row>
        <row r="268">
          <cell r="B268" t="str">
            <v>GN055</v>
          </cell>
          <cell r="C268">
            <v>12</v>
          </cell>
          <cell r="D268" t="str">
            <v>1997</v>
          </cell>
          <cell r="E268" t="str">
            <v>엔진</v>
          </cell>
          <cell r="F268" t="str">
            <v>최정훈</v>
          </cell>
        </row>
        <row r="269">
          <cell r="B269" t="str">
            <v>GN112</v>
          </cell>
          <cell r="C269">
            <v>12</v>
          </cell>
          <cell r="D269" t="str">
            <v>1997</v>
          </cell>
          <cell r="E269" t="str">
            <v>엔진</v>
          </cell>
          <cell r="F269" t="str">
            <v>최정훈</v>
          </cell>
        </row>
        <row r="270">
          <cell r="B270" t="str">
            <v>GN128</v>
          </cell>
          <cell r="C270">
            <v>12</v>
          </cell>
          <cell r="D270" t="str">
            <v>1997</v>
          </cell>
          <cell r="E270" t="str">
            <v>엔진</v>
          </cell>
          <cell r="F270" t="str">
            <v>임종진</v>
          </cell>
        </row>
        <row r="271">
          <cell r="B271" t="str">
            <v>TC901</v>
          </cell>
          <cell r="C271" t="str">
            <v>13</v>
          </cell>
          <cell r="D271" t="str">
            <v>1998</v>
          </cell>
          <cell r="E271" t="str">
            <v>의장</v>
          </cell>
          <cell r="F271" t="str">
            <v>이태범</v>
          </cell>
        </row>
        <row r="272">
          <cell r="B272" t="str">
            <v>TC902</v>
          </cell>
          <cell r="C272" t="str">
            <v>13</v>
          </cell>
          <cell r="D272" t="str">
            <v>1998</v>
          </cell>
          <cell r="E272" t="str">
            <v>의장</v>
          </cell>
          <cell r="F272" t="str">
            <v>이태범</v>
          </cell>
        </row>
        <row r="273">
          <cell r="B273" t="str">
            <v>TN001</v>
          </cell>
          <cell r="C273" t="str">
            <v>13</v>
          </cell>
          <cell r="D273" t="str">
            <v>1998</v>
          </cell>
          <cell r="E273" t="str">
            <v>엔진</v>
          </cell>
          <cell r="F273" t="str">
            <v>이현기</v>
          </cell>
        </row>
        <row r="274">
          <cell r="B274" t="str">
            <v>TN002</v>
          </cell>
          <cell r="C274" t="str">
            <v>13</v>
          </cell>
          <cell r="D274" t="str">
            <v>1998</v>
          </cell>
          <cell r="E274" t="str">
            <v>엔진</v>
          </cell>
          <cell r="F274" t="str">
            <v>이현기</v>
          </cell>
        </row>
        <row r="275">
          <cell r="B275" t="str">
            <v>TN003</v>
          </cell>
          <cell r="C275" t="str">
            <v>13</v>
          </cell>
          <cell r="D275" t="str">
            <v>1998</v>
          </cell>
          <cell r="E275" t="str">
            <v>엔진</v>
          </cell>
          <cell r="F275" t="str">
            <v>이현기</v>
          </cell>
        </row>
        <row r="276">
          <cell r="B276" t="str">
            <v>TN004</v>
          </cell>
          <cell r="C276" t="str">
            <v>13</v>
          </cell>
          <cell r="D276" t="str">
            <v>1998</v>
          </cell>
          <cell r="E276" t="str">
            <v>엔진</v>
          </cell>
          <cell r="F276" t="str">
            <v>이현기</v>
          </cell>
        </row>
        <row r="277">
          <cell r="B277" t="str">
            <v>TN005</v>
          </cell>
          <cell r="C277" t="str">
            <v>13</v>
          </cell>
          <cell r="D277" t="str">
            <v>1998</v>
          </cell>
          <cell r="E277" t="str">
            <v>엔진</v>
          </cell>
          <cell r="F277" t="str">
            <v>이원표</v>
          </cell>
        </row>
        <row r="278">
          <cell r="B278" t="str">
            <v>TN006</v>
          </cell>
          <cell r="C278" t="str">
            <v>13</v>
          </cell>
          <cell r="D278" t="str">
            <v>1998</v>
          </cell>
          <cell r="E278" t="str">
            <v>엔진</v>
          </cell>
          <cell r="F278" t="str">
            <v>이원표</v>
          </cell>
        </row>
        <row r="279">
          <cell r="B279" t="str">
            <v>TN007</v>
          </cell>
          <cell r="C279" t="str">
            <v>13</v>
          </cell>
          <cell r="D279" t="str">
            <v>1998</v>
          </cell>
          <cell r="E279" t="str">
            <v>엔진</v>
          </cell>
          <cell r="F279" t="str">
            <v>최정훈</v>
          </cell>
        </row>
        <row r="280">
          <cell r="B280" t="str">
            <v>TN008</v>
          </cell>
          <cell r="C280" t="str">
            <v>13</v>
          </cell>
          <cell r="D280" t="str">
            <v>1998</v>
          </cell>
          <cell r="E280" t="str">
            <v>엔진</v>
          </cell>
          <cell r="F280" t="str">
            <v>이원표</v>
          </cell>
        </row>
        <row r="281">
          <cell r="B281" t="str">
            <v>TN009</v>
          </cell>
          <cell r="C281" t="str">
            <v>13</v>
          </cell>
          <cell r="D281" t="str">
            <v>1998</v>
          </cell>
          <cell r="E281" t="str">
            <v>엔진</v>
          </cell>
          <cell r="F281" t="str">
            <v>이원표</v>
          </cell>
        </row>
        <row r="282">
          <cell r="B282" t="str">
            <v>TN010</v>
          </cell>
          <cell r="C282" t="str">
            <v>13</v>
          </cell>
          <cell r="D282" t="str">
            <v>1998</v>
          </cell>
          <cell r="E282" t="str">
            <v>엔진</v>
          </cell>
          <cell r="F282" t="str">
            <v>엄봉용</v>
          </cell>
        </row>
        <row r="283">
          <cell r="B283" t="str">
            <v>TN011</v>
          </cell>
          <cell r="C283" t="str">
            <v>13</v>
          </cell>
          <cell r="D283" t="str">
            <v>1998</v>
          </cell>
          <cell r="E283" t="str">
            <v>엔진</v>
          </cell>
          <cell r="F283" t="str">
            <v>권오운</v>
          </cell>
        </row>
        <row r="284">
          <cell r="B284" t="str">
            <v>TN012</v>
          </cell>
          <cell r="C284" t="str">
            <v>13</v>
          </cell>
          <cell r="D284" t="str">
            <v>1998</v>
          </cell>
          <cell r="E284" t="str">
            <v>엔진</v>
          </cell>
          <cell r="F284" t="str">
            <v>엄봉용</v>
          </cell>
        </row>
        <row r="285">
          <cell r="B285" t="str">
            <v>TN013</v>
          </cell>
          <cell r="C285" t="str">
            <v>13</v>
          </cell>
          <cell r="D285" t="str">
            <v>1998</v>
          </cell>
          <cell r="E285" t="str">
            <v>엔진</v>
          </cell>
          <cell r="F285" t="str">
            <v>이현기</v>
          </cell>
        </row>
        <row r="286">
          <cell r="B286" t="str">
            <v>TN014</v>
          </cell>
          <cell r="C286" t="str">
            <v>13</v>
          </cell>
          <cell r="D286" t="str">
            <v>1998</v>
          </cell>
          <cell r="E286" t="str">
            <v>엔진</v>
          </cell>
          <cell r="F286" t="str">
            <v>최정훈</v>
          </cell>
        </row>
        <row r="287">
          <cell r="B287" t="str">
            <v>TN015</v>
          </cell>
          <cell r="C287" t="str">
            <v>13</v>
          </cell>
          <cell r="D287" t="str">
            <v>1998</v>
          </cell>
          <cell r="E287" t="str">
            <v>엔진</v>
          </cell>
          <cell r="F287" t="str">
            <v>이현기</v>
          </cell>
        </row>
        <row r="288">
          <cell r="B288" t="str">
            <v>TN016</v>
          </cell>
          <cell r="C288" t="str">
            <v>13</v>
          </cell>
          <cell r="D288" t="str">
            <v>1998</v>
          </cell>
          <cell r="E288" t="str">
            <v>엔진</v>
          </cell>
          <cell r="F288" t="str">
            <v>엄봉용</v>
          </cell>
        </row>
        <row r="289">
          <cell r="B289" t="str">
            <v>TN017</v>
          </cell>
          <cell r="C289" t="str">
            <v>13</v>
          </cell>
          <cell r="D289" t="str">
            <v>1998</v>
          </cell>
          <cell r="E289" t="str">
            <v>엔진</v>
          </cell>
          <cell r="F289" t="str">
            <v>엄봉용</v>
          </cell>
        </row>
        <row r="290">
          <cell r="B290" t="str">
            <v>TN018</v>
          </cell>
          <cell r="C290" t="str">
            <v>13</v>
          </cell>
          <cell r="D290" t="str">
            <v>1998</v>
          </cell>
          <cell r="E290" t="str">
            <v>엔진</v>
          </cell>
          <cell r="F290" t="str">
            <v>엄봉용</v>
          </cell>
        </row>
        <row r="291">
          <cell r="B291" t="str">
            <v>TN019</v>
          </cell>
          <cell r="C291" t="str">
            <v>13</v>
          </cell>
          <cell r="D291" t="str">
            <v>1998</v>
          </cell>
          <cell r="E291" t="str">
            <v>엔진</v>
          </cell>
          <cell r="F291" t="str">
            <v>엄봉용</v>
          </cell>
        </row>
        <row r="292">
          <cell r="B292" t="str">
            <v>TN020</v>
          </cell>
          <cell r="C292" t="str">
            <v>13</v>
          </cell>
          <cell r="D292" t="str">
            <v>1998</v>
          </cell>
          <cell r="E292" t="str">
            <v>엔진</v>
          </cell>
          <cell r="F292" t="str">
            <v>엄봉용</v>
          </cell>
        </row>
        <row r="293">
          <cell r="B293" t="str">
            <v>TN021</v>
          </cell>
          <cell r="C293" t="str">
            <v>13</v>
          </cell>
          <cell r="D293" t="str">
            <v>1998</v>
          </cell>
          <cell r="E293" t="str">
            <v>엔진</v>
          </cell>
          <cell r="F293" t="str">
            <v>엄봉용</v>
          </cell>
        </row>
        <row r="294">
          <cell r="B294" t="str">
            <v>TN022</v>
          </cell>
          <cell r="C294" t="str">
            <v>13</v>
          </cell>
          <cell r="D294" t="str">
            <v>1998</v>
          </cell>
          <cell r="E294" t="str">
            <v>엔진</v>
          </cell>
          <cell r="F294" t="str">
            <v>권오운</v>
          </cell>
        </row>
        <row r="295">
          <cell r="B295" t="str">
            <v>TN023</v>
          </cell>
          <cell r="C295" t="str">
            <v>13</v>
          </cell>
          <cell r="D295" t="str">
            <v>1998</v>
          </cell>
          <cell r="E295" t="str">
            <v>엔진</v>
          </cell>
          <cell r="F295" t="str">
            <v>엄봉용</v>
          </cell>
        </row>
        <row r="296">
          <cell r="B296" t="str">
            <v>TN024</v>
          </cell>
          <cell r="C296" t="str">
            <v>13</v>
          </cell>
          <cell r="D296" t="str">
            <v>1998</v>
          </cell>
          <cell r="E296" t="str">
            <v>엔진</v>
          </cell>
          <cell r="F296" t="str">
            <v>엄봉용</v>
          </cell>
        </row>
        <row r="297">
          <cell r="B297" t="str">
            <v>TN025</v>
          </cell>
          <cell r="C297" t="str">
            <v>13</v>
          </cell>
          <cell r="D297" t="str">
            <v>1998</v>
          </cell>
          <cell r="E297" t="str">
            <v>엔진</v>
          </cell>
          <cell r="F297" t="str">
            <v>엄봉용</v>
          </cell>
        </row>
        <row r="298">
          <cell r="B298" t="str">
            <v>TN026</v>
          </cell>
          <cell r="C298" t="str">
            <v>13</v>
          </cell>
          <cell r="D298" t="str">
            <v>1998</v>
          </cell>
          <cell r="E298" t="str">
            <v>엔진</v>
          </cell>
          <cell r="F298" t="str">
            <v>엄봉용</v>
          </cell>
        </row>
        <row r="299">
          <cell r="B299" t="str">
            <v>TN027</v>
          </cell>
          <cell r="C299" t="str">
            <v>13</v>
          </cell>
          <cell r="D299" t="str">
            <v>1998</v>
          </cell>
          <cell r="E299" t="str">
            <v>엔진</v>
          </cell>
          <cell r="F299" t="str">
            <v>엄봉용</v>
          </cell>
        </row>
        <row r="300">
          <cell r="B300" t="str">
            <v>TN028</v>
          </cell>
          <cell r="C300" t="str">
            <v>13</v>
          </cell>
          <cell r="D300" t="str">
            <v>1998</v>
          </cell>
          <cell r="E300" t="str">
            <v>엔진</v>
          </cell>
          <cell r="F300" t="str">
            <v>엄봉용</v>
          </cell>
        </row>
        <row r="301">
          <cell r="B301" t="str">
            <v>TN029</v>
          </cell>
          <cell r="C301" t="str">
            <v>13</v>
          </cell>
          <cell r="D301" t="str">
            <v>1998</v>
          </cell>
          <cell r="E301" t="str">
            <v>엔진</v>
          </cell>
          <cell r="F301" t="str">
            <v>이원표</v>
          </cell>
        </row>
        <row r="302">
          <cell r="B302" t="str">
            <v>TN030</v>
          </cell>
          <cell r="C302" t="str">
            <v>13</v>
          </cell>
          <cell r="D302" t="str">
            <v>1998</v>
          </cell>
          <cell r="E302" t="str">
            <v>엔진</v>
          </cell>
          <cell r="F302" t="str">
            <v>엄봉용</v>
          </cell>
        </row>
        <row r="303">
          <cell r="B303" t="str">
            <v>TN031</v>
          </cell>
          <cell r="C303" t="str">
            <v>13</v>
          </cell>
          <cell r="D303" t="str">
            <v>1998</v>
          </cell>
          <cell r="E303" t="str">
            <v>엔진</v>
          </cell>
          <cell r="F303" t="str">
            <v>엄봉용</v>
          </cell>
        </row>
        <row r="304">
          <cell r="B304" t="str">
            <v>TN032</v>
          </cell>
          <cell r="C304" t="str">
            <v>13</v>
          </cell>
          <cell r="D304" t="str">
            <v>1998</v>
          </cell>
          <cell r="E304" t="str">
            <v>엔진</v>
          </cell>
          <cell r="F304" t="str">
            <v>이현기</v>
          </cell>
        </row>
        <row r="305">
          <cell r="B305" t="str">
            <v>TN033</v>
          </cell>
          <cell r="C305" t="str">
            <v>13</v>
          </cell>
          <cell r="D305" t="str">
            <v>1998</v>
          </cell>
          <cell r="E305" t="str">
            <v>엔진</v>
          </cell>
          <cell r="F305" t="str">
            <v>권오운</v>
          </cell>
        </row>
        <row r="306">
          <cell r="B306" t="str">
            <v>TN034</v>
          </cell>
          <cell r="C306" t="str">
            <v>13</v>
          </cell>
          <cell r="D306" t="str">
            <v>1998</v>
          </cell>
          <cell r="E306" t="str">
            <v>엔진</v>
          </cell>
          <cell r="F306" t="str">
            <v>엄봉용</v>
          </cell>
        </row>
        <row r="307">
          <cell r="B307" t="str">
            <v>TN035</v>
          </cell>
          <cell r="C307" t="str">
            <v>13</v>
          </cell>
          <cell r="D307" t="str">
            <v>1998</v>
          </cell>
          <cell r="E307" t="str">
            <v>엔진</v>
          </cell>
          <cell r="F307" t="str">
            <v>엄봉용</v>
          </cell>
        </row>
        <row r="308">
          <cell r="B308" t="str">
            <v>TA036</v>
          </cell>
          <cell r="C308" t="str">
            <v>13</v>
          </cell>
          <cell r="D308" t="str">
            <v>1998</v>
          </cell>
          <cell r="E308" t="str">
            <v>T/M</v>
          </cell>
          <cell r="F308" t="str">
            <v>박찬엽</v>
          </cell>
        </row>
        <row r="309">
          <cell r="B309" t="str">
            <v>TA037</v>
          </cell>
          <cell r="C309" t="str">
            <v>13</v>
          </cell>
          <cell r="D309" t="str">
            <v>1998</v>
          </cell>
          <cell r="E309" t="str">
            <v>T/M</v>
          </cell>
          <cell r="F309" t="str">
            <v>박찬엽</v>
          </cell>
        </row>
        <row r="310">
          <cell r="B310" t="str">
            <v>TA038</v>
          </cell>
          <cell r="C310" t="str">
            <v>13</v>
          </cell>
          <cell r="D310" t="str">
            <v>1998</v>
          </cell>
          <cell r="E310" t="str">
            <v>T/M</v>
          </cell>
          <cell r="F310" t="str">
            <v>김재학</v>
          </cell>
        </row>
        <row r="311">
          <cell r="B311" t="str">
            <v>TA039</v>
          </cell>
          <cell r="C311" t="str">
            <v>13</v>
          </cell>
          <cell r="D311" t="str">
            <v>1998</v>
          </cell>
          <cell r="E311" t="str">
            <v>T/M</v>
          </cell>
          <cell r="F311" t="str">
            <v>박찬엽</v>
          </cell>
        </row>
        <row r="312">
          <cell r="B312" t="str">
            <v>TA040</v>
          </cell>
          <cell r="C312" t="str">
            <v>13</v>
          </cell>
          <cell r="D312" t="str">
            <v>1998</v>
          </cell>
          <cell r="E312" t="str">
            <v>T/M</v>
          </cell>
          <cell r="F312" t="str">
            <v>박찬엽</v>
          </cell>
        </row>
        <row r="313">
          <cell r="B313" t="str">
            <v>TA041</v>
          </cell>
          <cell r="C313" t="str">
            <v>13</v>
          </cell>
          <cell r="D313" t="str">
            <v>1998</v>
          </cell>
          <cell r="E313" t="str">
            <v>T/M</v>
          </cell>
          <cell r="F313" t="str">
            <v>박찬엽</v>
          </cell>
        </row>
        <row r="314">
          <cell r="B314" t="str">
            <v>TA042</v>
          </cell>
          <cell r="C314" t="str">
            <v>13</v>
          </cell>
          <cell r="D314" t="str">
            <v>1998</v>
          </cell>
          <cell r="E314" t="str">
            <v>T/M</v>
          </cell>
          <cell r="F314" t="str">
            <v>박찬엽</v>
          </cell>
        </row>
        <row r="315">
          <cell r="B315" t="str">
            <v>TA043</v>
          </cell>
          <cell r="C315" t="str">
            <v>13</v>
          </cell>
          <cell r="D315" t="str">
            <v>1998</v>
          </cell>
          <cell r="E315" t="str">
            <v>T/M</v>
          </cell>
          <cell r="F315" t="str">
            <v>박찬엽</v>
          </cell>
        </row>
        <row r="316">
          <cell r="B316" t="str">
            <v>TA044</v>
          </cell>
          <cell r="C316" t="str">
            <v>13</v>
          </cell>
          <cell r="D316" t="str">
            <v>1998</v>
          </cell>
          <cell r="E316" t="str">
            <v>T/M</v>
          </cell>
          <cell r="F316" t="str">
            <v>박찬엽</v>
          </cell>
        </row>
        <row r="317">
          <cell r="B317" t="str">
            <v>TA045</v>
          </cell>
          <cell r="C317" t="str">
            <v>13</v>
          </cell>
          <cell r="D317" t="str">
            <v>1998</v>
          </cell>
          <cell r="E317" t="str">
            <v>T/M</v>
          </cell>
          <cell r="F317" t="str">
            <v>박찬엽</v>
          </cell>
        </row>
        <row r="318">
          <cell r="B318" t="str">
            <v>TA046</v>
          </cell>
          <cell r="C318" t="str">
            <v>13</v>
          </cell>
          <cell r="D318" t="str">
            <v>1998</v>
          </cell>
          <cell r="E318" t="str">
            <v>T/M</v>
          </cell>
          <cell r="F318" t="str">
            <v>박찬엽</v>
          </cell>
        </row>
        <row r="319">
          <cell r="B319" t="str">
            <v>TA047</v>
          </cell>
          <cell r="C319" t="str">
            <v>13</v>
          </cell>
          <cell r="D319" t="str">
            <v>1998</v>
          </cell>
          <cell r="E319" t="str">
            <v>T/M</v>
          </cell>
          <cell r="F319" t="str">
            <v>박찬엽</v>
          </cell>
        </row>
        <row r="320">
          <cell r="B320" t="str">
            <v>TA048</v>
          </cell>
          <cell r="C320" t="str">
            <v>13</v>
          </cell>
          <cell r="D320" t="str">
            <v>1998</v>
          </cell>
          <cell r="E320" t="str">
            <v>T/M</v>
          </cell>
          <cell r="F320" t="str">
            <v>박찬엽</v>
          </cell>
        </row>
        <row r="321">
          <cell r="B321" t="str">
            <v>TA049</v>
          </cell>
          <cell r="C321" t="str">
            <v>13</v>
          </cell>
          <cell r="D321" t="str">
            <v>1998</v>
          </cell>
          <cell r="E321" t="str">
            <v>T/M</v>
          </cell>
          <cell r="F321" t="str">
            <v>엄봉용</v>
          </cell>
        </row>
        <row r="322">
          <cell r="B322" t="str">
            <v>TA050</v>
          </cell>
          <cell r="C322" t="str">
            <v>13</v>
          </cell>
          <cell r="D322" t="str">
            <v>1998</v>
          </cell>
          <cell r="E322" t="str">
            <v>T/M</v>
          </cell>
          <cell r="F322" t="str">
            <v>박찬엽</v>
          </cell>
        </row>
        <row r="323">
          <cell r="B323" t="str">
            <v>TA051</v>
          </cell>
          <cell r="C323" t="str">
            <v>13</v>
          </cell>
          <cell r="D323" t="str">
            <v>1998</v>
          </cell>
          <cell r="E323" t="str">
            <v>T/M</v>
          </cell>
          <cell r="F323" t="str">
            <v>엄봉용</v>
          </cell>
        </row>
        <row r="324">
          <cell r="B324" t="str">
            <v>TA052</v>
          </cell>
          <cell r="C324" t="str">
            <v>13</v>
          </cell>
          <cell r="D324" t="str">
            <v>1998</v>
          </cell>
          <cell r="E324" t="str">
            <v>T/M</v>
          </cell>
          <cell r="F324" t="str">
            <v>박찬엽</v>
          </cell>
        </row>
        <row r="325">
          <cell r="B325" t="str">
            <v>TA053</v>
          </cell>
          <cell r="C325" t="str">
            <v>13</v>
          </cell>
          <cell r="D325" t="str">
            <v>1998</v>
          </cell>
          <cell r="E325" t="str">
            <v>T/M</v>
          </cell>
          <cell r="F325" t="str">
            <v>박찬엽</v>
          </cell>
        </row>
        <row r="326">
          <cell r="B326" t="str">
            <v>TA054</v>
          </cell>
          <cell r="C326" t="str">
            <v>13</v>
          </cell>
          <cell r="D326" t="str">
            <v>1998</v>
          </cell>
          <cell r="E326" t="str">
            <v>T/M</v>
          </cell>
          <cell r="F326" t="str">
            <v>엄봉용</v>
          </cell>
        </row>
        <row r="327">
          <cell r="B327" t="str">
            <v>TA055</v>
          </cell>
          <cell r="C327" t="str">
            <v>13</v>
          </cell>
          <cell r="D327" t="str">
            <v>1998</v>
          </cell>
          <cell r="E327" t="str">
            <v>T/M</v>
          </cell>
          <cell r="F327" t="str">
            <v>엄봉용</v>
          </cell>
        </row>
        <row r="328">
          <cell r="B328" t="str">
            <v>TC056</v>
          </cell>
          <cell r="C328" t="str">
            <v>13</v>
          </cell>
          <cell r="D328" t="str">
            <v>1998</v>
          </cell>
          <cell r="E328" t="str">
            <v>샤시</v>
          </cell>
          <cell r="F328" t="str">
            <v>백숙인</v>
          </cell>
        </row>
        <row r="329">
          <cell r="B329" t="str">
            <v>TC057</v>
          </cell>
          <cell r="C329" t="str">
            <v>13</v>
          </cell>
          <cell r="D329" t="str">
            <v>1998</v>
          </cell>
          <cell r="E329" t="str">
            <v>샤시</v>
          </cell>
          <cell r="F329" t="str">
            <v>백숙인</v>
          </cell>
        </row>
        <row r="330">
          <cell r="B330" t="str">
            <v>TC058</v>
          </cell>
          <cell r="C330" t="str">
            <v>13</v>
          </cell>
          <cell r="D330" t="str">
            <v>1998</v>
          </cell>
          <cell r="E330" t="str">
            <v>샤시</v>
          </cell>
          <cell r="F330" t="str">
            <v>백숙인</v>
          </cell>
        </row>
        <row r="331">
          <cell r="B331" t="str">
            <v>TC059</v>
          </cell>
          <cell r="C331" t="str">
            <v>13</v>
          </cell>
          <cell r="D331" t="str">
            <v>1998</v>
          </cell>
          <cell r="E331" t="str">
            <v>샤시</v>
          </cell>
          <cell r="F331" t="str">
            <v>백숙인</v>
          </cell>
        </row>
        <row r="332">
          <cell r="B332" t="str">
            <v>TC060</v>
          </cell>
          <cell r="C332" t="str">
            <v>13</v>
          </cell>
          <cell r="D332" t="str">
            <v>1998</v>
          </cell>
          <cell r="E332" t="str">
            <v>샤시</v>
          </cell>
          <cell r="F332" t="str">
            <v>백숙인</v>
          </cell>
        </row>
        <row r="333">
          <cell r="B333" t="str">
            <v>TC061</v>
          </cell>
          <cell r="C333" t="str">
            <v>13</v>
          </cell>
          <cell r="D333" t="str">
            <v>1998</v>
          </cell>
          <cell r="E333" t="str">
            <v>샤시</v>
          </cell>
          <cell r="F333" t="str">
            <v>백숙인</v>
          </cell>
        </row>
        <row r="334">
          <cell r="B334" t="str">
            <v>TC062</v>
          </cell>
          <cell r="C334" t="str">
            <v>13</v>
          </cell>
          <cell r="D334" t="str">
            <v>1998</v>
          </cell>
          <cell r="E334" t="str">
            <v>샤시</v>
          </cell>
          <cell r="F334" t="str">
            <v>김창섭</v>
          </cell>
        </row>
        <row r="335">
          <cell r="B335" t="str">
            <v>TC063</v>
          </cell>
          <cell r="C335" t="str">
            <v>13</v>
          </cell>
          <cell r="D335" t="str">
            <v>1998</v>
          </cell>
          <cell r="E335" t="str">
            <v>샤시</v>
          </cell>
          <cell r="F335" t="str">
            <v>김창섭</v>
          </cell>
        </row>
        <row r="336">
          <cell r="B336" t="str">
            <v>TC064</v>
          </cell>
          <cell r="C336" t="str">
            <v>13</v>
          </cell>
          <cell r="D336" t="str">
            <v>1998</v>
          </cell>
          <cell r="E336" t="str">
            <v>샤시</v>
          </cell>
          <cell r="F336" t="str">
            <v>김창섭</v>
          </cell>
        </row>
        <row r="337">
          <cell r="B337" t="str">
            <v>TC065</v>
          </cell>
          <cell r="C337" t="str">
            <v>13</v>
          </cell>
          <cell r="D337" t="str">
            <v>1998</v>
          </cell>
          <cell r="E337" t="str">
            <v>샤시</v>
          </cell>
          <cell r="F337" t="str">
            <v>김창섭</v>
          </cell>
        </row>
        <row r="338">
          <cell r="B338" t="str">
            <v>TC066</v>
          </cell>
          <cell r="C338" t="str">
            <v>13</v>
          </cell>
          <cell r="D338" t="str">
            <v>1998</v>
          </cell>
          <cell r="E338" t="str">
            <v>샤시</v>
          </cell>
          <cell r="F338" t="str">
            <v>김창섭</v>
          </cell>
        </row>
        <row r="339">
          <cell r="B339" t="str">
            <v>TC067</v>
          </cell>
          <cell r="C339" t="str">
            <v>13</v>
          </cell>
          <cell r="D339" t="str">
            <v>1998</v>
          </cell>
          <cell r="E339" t="str">
            <v>샤시</v>
          </cell>
          <cell r="F339" t="str">
            <v>김창섭</v>
          </cell>
        </row>
        <row r="340">
          <cell r="B340" t="str">
            <v>TC068</v>
          </cell>
          <cell r="C340" t="str">
            <v>13</v>
          </cell>
          <cell r="D340" t="str">
            <v>1998</v>
          </cell>
          <cell r="E340" t="str">
            <v>샤시</v>
          </cell>
          <cell r="F340" t="str">
            <v>김창섭</v>
          </cell>
        </row>
        <row r="341">
          <cell r="B341" t="str">
            <v>TC069</v>
          </cell>
          <cell r="C341" t="str">
            <v>13</v>
          </cell>
          <cell r="D341" t="str">
            <v>1998</v>
          </cell>
          <cell r="E341" t="str">
            <v>샤시</v>
          </cell>
          <cell r="F341" t="str">
            <v>이태범</v>
          </cell>
        </row>
        <row r="342">
          <cell r="B342" t="str">
            <v>TC070</v>
          </cell>
          <cell r="C342" t="str">
            <v>13</v>
          </cell>
          <cell r="D342" t="str">
            <v>1998</v>
          </cell>
          <cell r="E342" t="str">
            <v>샤시</v>
          </cell>
          <cell r="F342" t="str">
            <v>이재희</v>
          </cell>
        </row>
        <row r="343">
          <cell r="B343" t="str">
            <v>TC071</v>
          </cell>
          <cell r="C343" t="str">
            <v>13</v>
          </cell>
          <cell r="D343" t="str">
            <v>1998</v>
          </cell>
          <cell r="E343" t="str">
            <v>샤시</v>
          </cell>
          <cell r="F343" t="str">
            <v>김재학</v>
          </cell>
        </row>
        <row r="344">
          <cell r="B344" t="str">
            <v>TC072</v>
          </cell>
          <cell r="C344" t="str">
            <v>13</v>
          </cell>
          <cell r="D344" t="str">
            <v>1998</v>
          </cell>
          <cell r="E344" t="str">
            <v>샤시</v>
          </cell>
          <cell r="F344" t="str">
            <v>임화식</v>
          </cell>
        </row>
        <row r="345">
          <cell r="B345" t="str">
            <v>TC073</v>
          </cell>
          <cell r="C345" t="str">
            <v>13</v>
          </cell>
          <cell r="D345" t="str">
            <v>1998</v>
          </cell>
          <cell r="E345" t="str">
            <v>샤시</v>
          </cell>
          <cell r="F345" t="str">
            <v>임화식</v>
          </cell>
        </row>
        <row r="346">
          <cell r="B346" t="str">
            <v>TC074</v>
          </cell>
          <cell r="C346" t="str">
            <v>13</v>
          </cell>
          <cell r="D346" t="str">
            <v>1998</v>
          </cell>
          <cell r="E346" t="str">
            <v>샤시</v>
          </cell>
          <cell r="F346" t="str">
            <v>이재희</v>
          </cell>
        </row>
        <row r="347">
          <cell r="B347" t="str">
            <v>TC075</v>
          </cell>
          <cell r="C347" t="str">
            <v>13</v>
          </cell>
          <cell r="D347" t="str">
            <v>1998</v>
          </cell>
          <cell r="E347" t="str">
            <v>샤시</v>
          </cell>
          <cell r="F347" t="str">
            <v>이재희</v>
          </cell>
        </row>
        <row r="348">
          <cell r="B348" t="str">
            <v>TC076</v>
          </cell>
          <cell r="C348" t="str">
            <v>13</v>
          </cell>
          <cell r="D348" t="str">
            <v>1998</v>
          </cell>
          <cell r="E348" t="str">
            <v>샤시</v>
          </cell>
          <cell r="F348" t="str">
            <v>백숙인</v>
          </cell>
        </row>
        <row r="349">
          <cell r="B349" t="str">
            <v>TC077</v>
          </cell>
          <cell r="C349" t="str">
            <v>13</v>
          </cell>
          <cell r="D349" t="str">
            <v>1998</v>
          </cell>
          <cell r="E349" t="str">
            <v>샤시</v>
          </cell>
          <cell r="F349" t="str">
            <v>이재희</v>
          </cell>
        </row>
        <row r="350">
          <cell r="B350" t="str">
            <v>TC078</v>
          </cell>
          <cell r="C350" t="str">
            <v>13</v>
          </cell>
          <cell r="D350" t="str">
            <v>1998</v>
          </cell>
          <cell r="E350" t="str">
            <v>샤시</v>
          </cell>
          <cell r="F350" t="str">
            <v>이태범</v>
          </cell>
        </row>
        <row r="351">
          <cell r="B351" t="str">
            <v>TC079</v>
          </cell>
          <cell r="C351" t="str">
            <v>13</v>
          </cell>
          <cell r="D351" t="str">
            <v>1998</v>
          </cell>
          <cell r="E351" t="str">
            <v>샤시</v>
          </cell>
          <cell r="F351" t="str">
            <v>김재학</v>
          </cell>
        </row>
        <row r="352">
          <cell r="B352" t="str">
            <v>TC080</v>
          </cell>
          <cell r="C352" t="str">
            <v>13</v>
          </cell>
          <cell r="D352" t="str">
            <v>1998</v>
          </cell>
          <cell r="E352" t="str">
            <v>샤시</v>
          </cell>
          <cell r="F352" t="str">
            <v>김재학</v>
          </cell>
        </row>
        <row r="353">
          <cell r="B353" t="str">
            <v>TC081</v>
          </cell>
          <cell r="C353" t="str">
            <v>13</v>
          </cell>
          <cell r="D353" t="str">
            <v>1998</v>
          </cell>
          <cell r="E353" t="str">
            <v>샤시</v>
          </cell>
          <cell r="F353" t="str">
            <v>김재학</v>
          </cell>
        </row>
        <row r="354">
          <cell r="B354" t="str">
            <v>TC082</v>
          </cell>
          <cell r="C354" t="str">
            <v>13</v>
          </cell>
          <cell r="D354" t="str">
            <v>1998</v>
          </cell>
          <cell r="E354" t="str">
            <v>샤시</v>
          </cell>
          <cell r="F354" t="str">
            <v>김재학</v>
          </cell>
        </row>
        <row r="355">
          <cell r="B355" t="str">
            <v>TC083</v>
          </cell>
          <cell r="C355" t="str">
            <v>13</v>
          </cell>
          <cell r="D355" t="str">
            <v>1998</v>
          </cell>
          <cell r="E355" t="str">
            <v>샤시</v>
          </cell>
          <cell r="F355" t="str">
            <v>김재학</v>
          </cell>
        </row>
        <row r="356">
          <cell r="B356" t="str">
            <v>TC084</v>
          </cell>
          <cell r="C356" t="str">
            <v>13</v>
          </cell>
          <cell r="D356" t="str">
            <v>1998</v>
          </cell>
          <cell r="E356" t="str">
            <v>샤시</v>
          </cell>
          <cell r="F356" t="str">
            <v>김재학</v>
          </cell>
        </row>
        <row r="357">
          <cell r="B357" t="str">
            <v>TC085</v>
          </cell>
          <cell r="C357" t="str">
            <v>13</v>
          </cell>
          <cell r="D357" t="str">
            <v>1998</v>
          </cell>
          <cell r="E357" t="str">
            <v>샤시</v>
          </cell>
          <cell r="F357" t="str">
            <v>김재학</v>
          </cell>
        </row>
        <row r="358">
          <cell r="B358" t="str">
            <v>TC086</v>
          </cell>
          <cell r="C358" t="str">
            <v>13</v>
          </cell>
          <cell r="D358" t="str">
            <v>1998</v>
          </cell>
          <cell r="E358" t="str">
            <v>샤시</v>
          </cell>
          <cell r="F358" t="str">
            <v>김재학</v>
          </cell>
        </row>
        <row r="359">
          <cell r="B359" t="str">
            <v>TC087</v>
          </cell>
          <cell r="C359" t="str">
            <v>13</v>
          </cell>
          <cell r="D359" t="str">
            <v>1998</v>
          </cell>
          <cell r="E359" t="str">
            <v>샤시</v>
          </cell>
          <cell r="F359" t="str">
            <v>임화식</v>
          </cell>
        </row>
        <row r="360">
          <cell r="B360" t="str">
            <v>TC088</v>
          </cell>
          <cell r="C360" t="str">
            <v>13</v>
          </cell>
          <cell r="D360" t="str">
            <v>1998</v>
          </cell>
          <cell r="E360" t="str">
            <v>샤시</v>
          </cell>
          <cell r="F360" t="str">
            <v>임화식</v>
          </cell>
        </row>
        <row r="361">
          <cell r="B361" t="str">
            <v>TC089</v>
          </cell>
          <cell r="C361" t="str">
            <v>13</v>
          </cell>
          <cell r="D361" t="str">
            <v>1998</v>
          </cell>
          <cell r="E361" t="str">
            <v>샤시</v>
          </cell>
          <cell r="F361" t="str">
            <v>임화식</v>
          </cell>
        </row>
        <row r="362">
          <cell r="B362" t="str">
            <v>TC090</v>
          </cell>
          <cell r="C362" t="str">
            <v>13</v>
          </cell>
          <cell r="D362" t="str">
            <v>1998</v>
          </cell>
          <cell r="E362" t="str">
            <v>샤시</v>
          </cell>
          <cell r="F362" t="str">
            <v>이재희</v>
          </cell>
        </row>
        <row r="363">
          <cell r="B363" t="str">
            <v>TC091</v>
          </cell>
          <cell r="C363" t="str">
            <v>13</v>
          </cell>
          <cell r="D363" t="str">
            <v>1998</v>
          </cell>
          <cell r="E363" t="str">
            <v>샤시</v>
          </cell>
          <cell r="F363" t="str">
            <v>이재희</v>
          </cell>
        </row>
        <row r="364">
          <cell r="B364" t="str">
            <v>TC092</v>
          </cell>
          <cell r="C364" t="str">
            <v>13</v>
          </cell>
          <cell r="D364" t="str">
            <v>1998</v>
          </cell>
          <cell r="E364" t="str">
            <v>샤시</v>
          </cell>
          <cell r="F364" t="str">
            <v>이재희</v>
          </cell>
        </row>
        <row r="365">
          <cell r="B365" t="str">
            <v>TB093</v>
          </cell>
          <cell r="C365" t="str">
            <v>13</v>
          </cell>
          <cell r="D365" t="str">
            <v>1998</v>
          </cell>
          <cell r="E365" t="str">
            <v>차체</v>
          </cell>
          <cell r="F365" t="str">
            <v>이영수</v>
          </cell>
        </row>
        <row r="366">
          <cell r="B366" t="str">
            <v>TB094</v>
          </cell>
          <cell r="C366" t="str">
            <v>13</v>
          </cell>
          <cell r="D366" t="str">
            <v>1998</v>
          </cell>
          <cell r="E366" t="str">
            <v>차체</v>
          </cell>
          <cell r="F366" t="str">
            <v>장희철</v>
          </cell>
        </row>
        <row r="367">
          <cell r="B367" t="str">
            <v>TB095</v>
          </cell>
          <cell r="C367" t="str">
            <v>13</v>
          </cell>
          <cell r="D367" t="str">
            <v>1998</v>
          </cell>
          <cell r="E367" t="str">
            <v>차체</v>
          </cell>
          <cell r="F367" t="str">
            <v>공상복</v>
          </cell>
        </row>
        <row r="368">
          <cell r="B368" t="str">
            <v>TB096</v>
          </cell>
          <cell r="C368" t="str">
            <v>13</v>
          </cell>
          <cell r="D368" t="str">
            <v>1998</v>
          </cell>
          <cell r="E368" t="str">
            <v>차체</v>
          </cell>
          <cell r="F368" t="str">
            <v>공상복</v>
          </cell>
        </row>
        <row r="369">
          <cell r="B369" t="str">
            <v>TB097</v>
          </cell>
          <cell r="C369" t="str">
            <v>13</v>
          </cell>
          <cell r="D369" t="str">
            <v>1998</v>
          </cell>
          <cell r="E369" t="str">
            <v>차체</v>
          </cell>
          <cell r="F369" t="str">
            <v>장희철</v>
          </cell>
        </row>
        <row r="370">
          <cell r="B370" t="str">
            <v>TB098</v>
          </cell>
          <cell r="C370" t="str">
            <v>13</v>
          </cell>
          <cell r="D370" t="str">
            <v>1998</v>
          </cell>
          <cell r="E370" t="str">
            <v>차체</v>
          </cell>
          <cell r="F370" t="str">
            <v>장희철</v>
          </cell>
        </row>
        <row r="371">
          <cell r="B371" t="str">
            <v>TB099</v>
          </cell>
          <cell r="C371" t="str">
            <v>13</v>
          </cell>
          <cell r="D371" t="str">
            <v>1998</v>
          </cell>
          <cell r="E371" t="str">
            <v>차체</v>
          </cell>
          <cell r="F371" t="str">
            <v>장희철</v>
          </cell>
        </row>
        <row r="372">
          <cell r="B372" t="str">
            <v>TB100</v>
          </cell>
          <cell r="C372" t="str">
            <v>13</v>
          </cell>
          <cell r="D372" t="str">
            <v>1998</v>
          </cell>
          <cell r="E372" t="str">
            <v>차체</v>
          </cell>
          <cell r="F372" t="str">
            <v>장희철</v>
          </cell>
        </row>
        <row r="373">
          <cell r="B373" t="str">
            <v>TB101</v>
          </cell>
          <cell r="C373" t="str">
            <v>13</v>
          </cell>
          <cell r="D373" t="str">
            <v>1998</v>
          </cell>
          <cell r="E373" t="str">
            <v>차체</v>
          </cell>
          <cell r="F373" t="str">
            <v>장희철</v>
          </cell>
        </row>
        <row r="374">
          <cell r="B374" t="str">
            <v>TB102</v>
          </cell>
          <cell r="C374" t="str">
            <v>13</v>
          </cell>
          <cell r="D374" t="str">
            <v>1998</v>
          </cell>
          <cell r="E374" t="str">
            <v>차체</v>
          </cell>
          <cell r="F374" t="str">
            <v>공상복</v>
          </cell>
        </row>
        <row r="375">
          <cell r="B375" t="str">
            <v>TB103</v>
          </cell>
          <cell r="C375" t="str">
            <v>13</v>
          </cell>
          <cell r="D375" t="str">
            <v>1998</v>
          </cell>
          <cell r="E375" t="str">
            <v>차체</v>
          </cell>
          <cell r="F375" t="str">
            <v>서비용</v>
          </cell>
        </row>
        <row r="376">
          <cell r="B376" t="str">
            <v>TB104</v>
          </cell>
          <cell r="C376" t="str">
            <v>13</v>
          </cell>
          <cell r="D376" t="str">
            <v>1998</v>
          </cell>
          <cell r="E376" t="str">
            <v>차체</v>
          </cell>
          <cell r="F376" t="str">
            <v>서비용</v>
          </cell>
        </row>
        <row r="377">
          <cell r="B377" t="str">
            <v>TB105</v>
          </cell>
          <cell r="C377" t="str">
            <v>13</v>
          </cell>
          <cell r="D377" t="str">
            <v>1998</v>
          </cell>
          <cell r="E377" t="str">
            <v>차체</v>
          </cell>
          <cell r="F377" t="str">
            <v>이영수</v>
          </cell>
        </row>
        <row r="378">
          <cell r="B378" t="str">
            <v>TB106</v>
          </cell>
          <cell r="C378" t="str">
            <v>13</v>
          </cell>
          <cell r="D378" t="str">
            <v>1998</v>
          </cell>
          <cell r="E378" t="str">
            <v>차체</v>
          </cell>
          <cell r="F378" t="str">
            <v>공상복</v>
          </cell>
        </row>
        <row r="379">
          <cell r="B379" t="str">
            <v>TB107</v>
          </cell>
          <cell r="C379" t="str">
            <v>13</v>
          </cell>
          <cell r="D379" t="str">
            <v>1998</v>
          </cell>
          <cell r="E379" t="str">
            <v>차체</v>
          </cell>
          <cell r="F379" t="str">
            <v>공상복</v>
          </cell>
        </row>
        <row r="380">
          <cell r="B380" t="str">
            <v>TB108</v>
          </cell>
          <cell r="C380" t="str">
            <v>13</v>
          </cell>
          <cell r="D380" t="str">
            <v>1998</v>
          </cell>
          <cell r="E380" t="str">
            <v>차체</v>
          </cell>
          <cell r="F380" t="str">
            <v>공상복</v>
          </cell>
        </row>
        <row r="381">
          <cell r="B381" t="str">
            <v>TB109</v>
          </cell>
          <cell r="C381" t="str">
            <v>13</v>
          </cell>
          <cell r="D381" t="str">
            <v>1998</v>
          </cell>
          <cell r="E381" t="str">
            <v>차체</v>
          </cell>
          <cell r="F381" t="str">
            <v>이영수</v>
          </cell>
        </row>
        <row r="382">
          <cell r="B382" t="str">
            <v>TB110</v>
          </cell>
          <cell r="C382" t="str">
            <v>13</v>
          </cell>
          <cell r="D382" t="str">
            <v>1998</v>
          </cell>
          <cell r="E382" t="str">
            <v>차체</v>
          </cell>
          <cell r="F382" t="str">
            <v>이영수</v>
          </cell>
        </row>
        <row r="383">
          <cell r="B383" t="str">
            <v>TB111</v>
          </cell>
          <cell r="C383" t="str">
            <v>13</v>
          </cell>
          <cell r="D383" t="str">
            <v>1998</v>
          </cell>
          <cell r="E383" t="str">
            <v>차체</v>
          </cell>
          <cell r="F383" t="str">
            <v>공상복</v>
          </cell>
        </row>
        <row r="384">
          <cell r="B384" t="str">
            <v>TB112</v>
          </cell>
          <cell r="C384" t="str">
            <v>13</v>
          </cell>
          <cell r="D384" t="str">
            <v>1998</v>
          </cell>
          <cell r="E384" t="str">
            <v>차체</v>
          </cell>
          <cell r="F384" t="str">
            <v>이영수</v>
          </cell>
        </row>
        <row r="385">
          <cell r="B385" t="str">
            <v>TB113</v>
          </cell>
          <cell r="C385" t="str">
            <v>13</v>
          </cell>
          <cell r="D385" t="str">
            <v>1998</v>
          </cell>
          <cell r="E385" t="str">
            <v>차체</v>
          </cell>
          <cell r="F385" t="str">
            <v>이영수</v>
          </cell>
        </row>
        <row r="386">
          <cell r="B386" t="str">
            <v>TB114</v>
          </cell>
          <cell r="C386" t="str">
            <v>13</v>
          </cell>
          <cell r="D386" t="str">
            <v>1998</v>
          </cell>
          <cell r="E386" t="str">
            <v>차체</v>
          </cell>
          <cell r="F386" t="str">
            <v>서비용</v>
          </cell>
        </row>
        <row r="387">
          <cell r="B387" t="str">
            <v>TB115</v>
          </cell>
          <cell r="C387" t="str">
            <v>13</v>
          </cell>
          <cell r="D387" t="str">
            <v>1998</v>
          </cell>
          <cell r="E387" t="str">
            <v>차체</v>
          </cell>
          <cell r="F387" t="str">
            <v>이영수</v>
          </cell>
        </row>
        <row r="388">
          <cell r="B388" t="str">
            <v>TT116</v>
          </cell>
          <cell r="C388" t="str">
            <v>13</v>
          </cell>
          <cell r="D388" t="str">
            <v>1998</v>
          </cell>
          <cell r="E388" t="str">
            <v>의장</v>
          </cell>
          <cell r="F388" t="str">
            <v>-</v>
          </cell>
        </row>
        <row r="389">
          <cell r="B389" t="str">
            <v>TT117</v>
          </cell>
          <cell r="C389" t="str">
            <v>13</v>
          </cell>
          <cell r="D389" t="str">
            <v>1998</v>
          </cell>
          <cell r="E389" t="str">
            <v>의장</v>
          </cell>
          <cell r="F389" t="str">
            <v>박재성</v>
          </cell>
        </row>
        <row r="390">
          <cell r="B390" t="str">
            <v>TT118</v>
          </cell>
          <cell r="C390" t="str">
            <v>13</v>
          </cell>
          <cell r="D390" t="str">
            <v>1998</v>
          </cell>
          <cell r="E390" t="str">
            <v>의장</v>
          </cell>
          <cell r="F390" t="str">
            <v>이충원</v>
          </cell>
        </row>
        <row r="391">
          <cell r="B391" t="str">
            <v>TT119</v>
          </cell>
          <cell r="C391" t="str">
            <v>13</v>
          </cell>
          <cell r="D391" t="str">
            <v>1998</v>
          </cell>
          <cell r="E391" t="str">
            <v>의장</v>
          </cell>
          <cell r="F391" t="str">
            <v>박재성</v>
          </cell>
        </row>
        <row r="392">
          <cell r="B392" t="str">
            <v>TT120</v>
          </cell>
          <cell r="C392" t="str">
            <v>13</v>
          </cell>
          <cell r="D392" t="str">
            <v>1998</v>
          </cell>
          <cell r="E392" t="str">
            <v>의장</v>
          </cell>
          <cell r="F392" t="str">
            <v>문희탁</v>
          </cell>
        </row>
        <row r="393">
          <cell r="B393" t="str">
            <v>TT121</v>
          </cell>
          <cell r="C393" t="str">
            <v>13</v>
          </cell>
          <cell r="D393" t="str">
            <v>1998</v>
          </cell>
          <cell r="E393" t="str">
            <v>의장</v>
          </cell>
          <cell r="F393" t="str">
            <v>문희탁</v>
          </cell>
        </row>
        <row r="394">
          <cell r="B394" t="str">
            <v>TT122</v>
          </cell>
          <cell r="C394" t="str">
            <v>13</v>
          </cell>
          <cell r="D394" t="str">
            <v>1998</v>
          </cell>
          <cell r="E394" t="str">
            <v>의장</v>
          </cell>
          <cell r="F394" t="str">
            <v>김상문</v>
          </cell>
        </row>
        <row r="395">
          <cell r="B395" t="str">
            <v>TT123</v>
          </cell>
          <cell r="C395" t="str">
            <v>13</v>
          </cell>
          <cell r="D395" t="str">
            <v>1998</v>
          </cell>
          <cell r="E395" t="str">
            <v>의장</v>
          </cell>
          <cell r="F395" t="str">
            <v>문희탁</v>
          </cell>
        </row>
        <row r="396">
          <cell r="B396" t="str">
            <v>TT124</v>
          </cell>
          <cell r="C396" t="str">
            <v>13</v>
          </cell>
          <cell r="D396" t="str">
            <v>1998</v>
          </cell>
          <cell r="E396" t="str">
            <v>의장</v>
          </cell>
          <cell r="F396" t="str">
            <v>박재성</v>
          </cell>
        </row>
        <row r="397">
          <cell r="B397" t="str">
            <v>TB125</v>
          </cell>
          <cell r="C397" t="str">
            <v>13</v>
          </cell>
          <cell r="D397" t="str">
            <v>1998</v>
          </cell>
          <cell r="E397" t="str">
            <v>의장</v>
          </cell>
          <cell r="F397" t="str">
            <v>서비용</v>
          </cell>
        </row>
        <row r="398">
          <cell r="B398" t="str">
            <v>TT126</v>
          </cell>
          <cell r="C398" t="str">
            <v>13</v>
          </cell>
          <cell r="D398" t="str">
            <v>1998</v>
          </cell>
          <cell r="E398" t="str">
            <v>의장</v>
          </cell>
          <cell r="F398" t="str">
            <v>이충원</v>
          </cell>
        </row>
        <row r="399">
          <cell r="B399" t="str">
            <v>TE127</v>
          </cell>
          <cell r="C399" t="str">
            <v>13</v>
          </cell>
          <cell r="D399" t="str">
            <v>1998</v>
          </cell>
          <cell r="E399" t="str">
            <v>의장</v>
          </cell>
          <cell r="F399" t="str">
            <v>이현섭</v>
          </cell>
        </row>
        <row r="400">
          <cell r="B400" t="str">
            <v>TB128</v>
          </cell>
          <cell r="C400" t="str">
            <v>13</v>
          </cell>
          <cell r="D400" t="str">
            <v>1998</v>
          </cell>
          <cell r="E400" t="str">
            <v>의장</v>
          </cell>
          <cell r="F400" t="str">
            <v>서비용</v>
          </cell>
        </row>
        <row r="401">
          <cell r="B401" t="str">
            <v>TT129</v>
          </cell>
          <cell r="C401" t="str">
            <v>13</v>
          </cell>
          <cell r="D401" t="str">
            <v>1998</v>
          </cell>
          <cell r="E401" t="str">
            <v>의장</v>
          </cell>
          <cell r="F401" t="str">
            <v>박재성</v>
          </cell>
        </row>
        <row r="402">
          <cell r="B402" t="str">
            <v>TT130</v>
          </cell>
          <cell r="C402" t="str">
            <v>13</v>
          </cell>
          <cell r="D402" t="str">
            <v>1998</v>
          </cell>
          <cell r="E402" t="str">
            <v>의장</v>
          </cell>
          <cell r="F402" t="str">
            <v>이충원</v>
          </cell>
        </row>
        <row r="403">
          <cell r="B403" t="str">
            <v>TT131</v>
          </cell>
          <cell r="C403" t="str">
            <v>13</v>
          </cell>
          <cell r="D403" t="str">
            <v>1998</v>
          </cell>
          <cell r="E403" t="str">
            <v>의장</v>
          </cell>
          <cell r="F403" t="str">
            <v>김상문</v>
          </cell>
        </row>
        <row r="404">
          <cell r="B404" t="str">
            <v>TT132</v>
          </cell>
          <cell r="C404" t="str">
            <v>13</v>
          </cell>
          <cell r="D404" t="str">
            <v>1998</v>
          </cell>
          <cell r="E404" t="str">
            <v>의장</v>
          </cell>
          <cell r="F404" t="str">
            <v>김상문</v>
          </cell>
        </row>
        <row r="405">
          <cell r="B405" t="str">
            <v>TT133</v>
          </cell>
          <cell r="C405" t="str">
            <v>13</v>
          </cell>
          <cell r="D405" t="str">
            <v>1998</v>
          </cell>
          <cell r="E405" t="str">
            <v>의장</v>
          </cell>
          <cell r="F405" t="str">
            <v>이충원</v>
          </cell>
        </row>
        <row r="406">
          <cell r="B406" t="str">
            <v>TT134</v>
          </cell>
          <cell r="C406" t="str">
            <v>13</v>
          </cell>
          <cell r="D406" t="str">
            <v>1998</v>
          </cell>
          <cell r="E406" t="str">
            <v>의장</v>
          </cell>
          <cell r="F406" t="str">
            <v>이충원</v>
          </cell>
        </row>
        <row r="407">
          <cell r="B407" t="str">
            <v>TT135</v>
          </cell>
          <cell r="C407" t="str">
            <v>13</v>
          </cell>
          <cell r="D407" t="str">
            <v>1998</v>
          </cell>
          <cell r="E407" t="str">
            <v>의장</v>
          </cell>
          <cell r="F407" t="str">
            <v>이충원</v>
          </cell>
        </row>
        <row r="408">
          <cell r="B408" t="str">
            <v>TT136</v>
          </cell>
          <cell r="C408" t="str">
            <v>13</v>
          </cell>
          <cell r="D408" t="str">
            <v>1998</v>
          </cell>
          <cell r="E408" t="str">
            <v>의장</v>
          </cell>
          <cell r="F408" t="str">
            <v>박재성</v>
          </cell>
        </row>
        <row r="409">
          <cell r="B409" t="str">
            <v>TT137</v>
          </cell>
          <cell r="C409" t="str">
            <v>13</v>
          </cell>
          <cell r="D409" t="str">
            <v>1998</v>
          </cell>
          <cell r="E409" t="str">
            <v>의장</v>
          </cell>
          <cell r="F409" t="str">
            <v>박재성</v>
          </cell>
        </row>
        <row r="410">
          <cell r="B410" t="str">
            <v>TT138</v>
          </cell>
          <cell r="C410" t="str">
            <v>13</v>
          </cell>
          <cell r="D410" t="str">
            <v>1998</v>
          </cell>
          <cell r="E410" t="str">
            <v>의장</v>
          </cell>
          <cell r="F410" t="str">
            <v>박재성</v>
          </cell>
        </row>
        <row r="411">
          <cell r="B411" t="str">
            <v>TT139</v>
          </cell>
          <cell r="C411" t="str">
            <v>13</v>
          </cell>
          <cell r="D411" t="str">
            <v>1998</v>
          </cell>
          <cell r="E411" t="str">
            <v>의장</v>
          </cell>
          <cell r="F411" t="str">
            <v>이충원</v>
          </cell>
        </row>
        <row r="412">
          <cell r="B412" t="str">
            <v>TT140</v>
          </cell>
          <cell r="C412" t="str">
            <v>13</v>
          </cell>
          <cell r="D412" t="str">
            <v>1998</v>
          </cell>
          <cell r="E412" t="str">
            <v>의장</v>
          </cell>
          <cell r="F412" t="str">
            <v>박재성</v>
          </cell>
        </row>
        <row r="413">
          <cell r="B413" t="str">
            <v>TT141</v>
          </cell>
          <cell r="C413" t="str">
            <v>13</v>
          </cell>
          <cell r="D413" t="str">
            <v>1998</v>
          </cell>
          <cell r="E413" t="str">
            <v>샤시</v>
          </cell>
          <cell r="F413" t="str">
            <v>박재성</v>
          </cell>
        </row>
        <row r="414">
          <cell r="B414" t="str">
            <v>TT142</v>
          </cell>
          <cell r="C414" t="str">
            <v>13</v>
          </cell>
          <cell r="D414" t="str">
            <v>1998</v>
          </cell>
          <cell r="E414" t="str">
            <v>의장</v>
          </cell>
          <cell r="F414" t="str">
            <v>이충원</v>
          </cell>
        </row>
        <row r="415">
          <cell r="B415" t="str">
            <v>TT143</v>
          </cell>
          <cell r="C415" t="str">
            <v>13</v>
          </cell>
          <cell r="D415" t="str">
            <v>1998</v>
          </cell>
          <cell r="E415" t="str">
            <v>의장</v>
          </cell>
          <cell r="F415" t="str">
            <v>문희탁</v>
          </cell>
        </row>
        <row r="416">
          <cell r="B416" t="str">
            <v>TT144</v>
          </cell>
          <cell r="C416" t="str">
            <v>13</v>
          </cell>
          <cell r="D416" t="str">
            <v>1998</v>
          </cell>
          <cell r="E416" t="str">
            <v>의장</v>
          </cell>
          <cell r="F416" t="str">
            <v>문희탁</v>
          </cell>
        </row>
        <row r="417">
          <cell r="B417" t="str">
            <v>TT145</v>
          </cell>
          <cell r="C417" t="str">
            <v>13</v>
          </cell>
          <cell r="D417" t="str">
            <v>1998</v>
          </cell>
          <cell r="E417" t="str">
            <v>의장</v>
          </cell>
          <cell r="F417" t="str">
            <v>김상문</v>
          </cell>
        </row>
        <row r="418">
          <cell r="B418" t="str">
            <v>TT146</v>
          </cell>
          <cell r="C418" t="str">
            <v>13</v>
          </cell>
          <cell r="D418" t="str">
            <v>1998</v>
          </cell>
          <cell r="E418" t="str">
            <v>의장</v>
          </cell>
          <cell r="F418" t="str">
            <v>김상문</v>
          </cell>
        </row>
        <row r="419">
          <cell r="B419" t="str">
            <v>TT147</v>
          </cell>
          <cell r="C419" t="str">
            <v>13</v>
          </cell>
          <cell r="D419" t="str">
            <v>1998</v>
          </cell>
          <cell r="E419" t="str">
            <v>의장</v>
          </cell>
          <cell r="F419" t="str">
            <v>김상문</v>
          </cell>
        </row>
        <row r="420">
          <cell r="B420" t="str">
            <v>TE148</v>
          </cell>
          <cell r="C420" t="str">
            <v>13</v>
          </cell>
          <cell r="D420" t="str">
            <v>1998</v>
          </cell>
          <cell r="E420" t="str">
            <v>전장</v>
          </cell>
          <cell r="F420" t="str">
            <v>이현섭</v>
          </cell>
        </row>
        <row r="421">
          <cell r="B421" t="str">
            <v>TE149</v>
          </cell>
          <cell r="C421" t="str">
            <v>13</v>
          </cell>
          <cell r="D421" t="str">
            <v>1998</v>
          </cell>
          <cell r="E421" t="str">
            <v>전장</v>
          </cell>
          <cell r="F421" t="str">
            <v>이현섭</v>
          </cell>
        </row>
        <row r="422">
          <cell r="B422" t="str">
            <v>TE150</v>
          </cell>
          <cell r="C422" t="str">
            <v>13</v>
          </cell>
          <cell r="D422" t="str">
            <v>1998</v>
          </cell>
          <cell r="E422" t="str">
            <v>전장</v>
          </cell>
          <cell r="F422" t="str">
            <v>손태석</v>
          </cell>
        </row>
        <row r="423">
          <cell r="B423" t="str">
            <v>TE151</v>
          </cell>
          <cell r="C423" t="str">
            <v>13</v>
          </cell>
          <cell r="D423" t="str">
            <v>1998</v>
          </cell>
          <cell r="E423" t="str">
            <v>전장</v>
          </cell>
          <cell r="F423" t="str">
            <v>손태석</v>
          </cell>
        </row>
        <row r="424">
          <cell r="B424" t="str">
            <v>TE152</v>
          </cell>
          <cell r="C424" t="str">
            <v>13</v>
          </cell>
          <cell r="D424" t="str">
            <v>1998</v>
          </cell>
          <cell r="E424" t="str">
            <v>전장</v>
          </cell>
          <cell r="F424" t="str">
            <v>손태석</v>
          </cell>
        </row>
        <row r="425">
          <cell r="B425" t="str">
            <v>TE153</v>
          </cell>
          <cell r="C425" t="str">
            <v>13</v>
          </cell>
          <cell r="D425" t="str">
            <v>1998</v>
          </cell>
          <cell r="E425" t="str">
            <v>전장</v>
          </cell>
          <cell r="F425" t="str">
            <v>손태석</v>
          </cell>
        </row>
        <row r="426">
          <cell r="B426" t="str">
            <v>TE154</v>
          </cell>
          <cell r="C426" t="str">
            <v>13</v>
          </cell>
          <cell r="D426" t="str">
            <v>1998</v>
          </cell>
          <cell r="E426" t="str">
            <v>전장</v>
          </cell>
          <cell r="F426" t="str">
            <v>김정태</v>
          </cell>
        </row>
        <row r="427">
          <cell r="B427" t="str">
            <v>TE155</v>
          </cell>
          <cell r="C427" t="str">
            <v>13</v>
          </cell>
          <cell r="D427" t="str">
            <v>1998</v>
          </cell>
          <cell r="E427" t="str">
            <v>전장</v>
          </cell>
          <cell r="F427" t="str">
            <v>김대곤</v>
          </cell>
        </row>
        <row r="428">
          <cell r="B428" t="str">
            <v>TE156</v>
          </cell>
          <cell r="C428" t="str">
            <v>13</v>
          </cell>
          <cell r="D428" t="str">
            <v>1998</v>
          </cell>
          <cell r="E428" t="str">
            <v>전장</v>
          </cell>
          <cell r="F428" t="str">
            <v>김정태</v>
          </cell>
        </row>
        <row r="429">
          <cell r="B429" t="str">
            <v>TE157</v>
          </cell>
          <cell r="C429" t="str">
            <v>13</v>
          </cell>
          <cell r="D429" t="str">
            <v>1998</v>
          </cell>
          <cell r="E429" t="str">
            <v>전장</v>
          </cell>
          <cell r="F429" t="str">
            <v>김정태</v>
          </cell>
        </row>
        <row r="430">
          <cell r="B430" t="str">
            <v>TE158</v>
          </cell>
          <cell r="C430" t="str">
            <v>13</v>
          </cell>
          <cell r="D430" t="str">
            <v>1998</v>
          </cell>
          <cell r="E430" t="str">
            <v>전장</v>
          </cell>
          <cell r="F430" t="str">
            <v>김대곤</v>
          </cell>
        </row>
        <row r="431">
          <cell r="B431" t="str">
            <v>TE159</v>
          </cell>
          <cell r="C431" t="str">
            <v>13</v>
          </cell>
          <cell r="D431" t="str">
            <v>1998</v>
          </cell>
          <cell r="E431" t="str">
            <v>전장</v>
          </cell>
          <cell r="F431" t="str">
            <v>김정태</v>
          </cell>
        </row>
        <row r="432">
          <cell r="B432" t="str">
            <v>TE160</v>
          </cell>
          <cell r="C432" t="str">
            <v>13</v>
          </cell>
          <cell r="D432" t="str">
            <v>1998</v>
          </cell>
          <cell r="E432" t="str">
            <v>전장</v>
          </cell>
          <cell r="F432" t="str">
            <v>박종길</v>
          </cell>
        </row>
        <row r="433">
          <cell r="B433" t="str">
            <v>TE161</v>
          </cell>
          <cell r="C433" t="str">
            <v>13</v>
          </cell>
          <cell r="D433" t="str">
            <v>1998</v>
          </cell>
          <cell r="E433" t="str">
            <v>전장</v>
          </cell>
          <cell r="F433" t="str">
            <v>박종길</v>
          </cell>
        </row>
        <row r="434">
          <cell r="B434" t="str">
            <v>TE162</v>
          </cell>
          <cell r="C434" t="str">
            <v>13</v>
          </cell>
          <cell r="D434" t="str">
            <v>1998</v>
          </cell>
          <cell r="E434" t="str">
            <v>전장</v>
          </cell>
          <cell r="F434" t="str">
            <v>박종길</v>
          </cell>
        </row>
        <row r="435">
          <cell r="B435" t="str">
            <v>TE163</v>
          </cell>
          <cell r="C435" t="str">
            <v>13</v>
          </cell>
          <cell r="D435" t="str">
            <v>1998</v>
          </cell>
          <cell r="E435" t="str">
            <v>전장</v>
          </cell>
          <cell r="F435" t="str">
            <v>박종길</v>
          </cell>
        </row>
        <row r="436">
          <cell r="B436" t="str">
            <v>TE164</v>
          </cell>
          <cell r="C436" t="str">
            <v>13</v>
          </cell>
          <cell r="D436" t="str">
            <v>1998</v>
          </cell>
          <cell r="E436" t="str">
            <v>전장</v>
          </cell>
          <cell r="F436" t="str">
            <v>박종길</v>
          </cell>
        </row>
        <row r="437">
          <cell r="B437" t="str">
            <v>TE165</v>
          </cell>
          <cell r="C437" t="str">
            <v>13</v>
          </cell>
          <cell r="D437" t="str">
            <v>1998</v>
          </cell>
          <cell r="E437" t="str">
            <v>전장</v>
          </cell>
          <cell r="F437" t="str">
            <v>박종길</v>
          </cell>
        </row>
        <row r="438">
          <cell r="B438" t="str">
            <v>TE166</v>
          </cell>
          <cell r="C438" t="str">
            <v>13</v>
          </cell>
          <cell r="D438" t="str">
            <v>1998</v>
          </cell>
          <cell r="E438" t="str">
            <v>전장</v>
          </cell>
          <cell r="F438" t="str">
            <v>박종길</v>
          </cell>
        </row>
        <row r="439">
          <cell r="B439" t="str">
            <v>TE167</v>
          </cell>
          <cell r="C439" t="str">
            <v>13</v>
          </cell>
          <cell r="D439" t="str">
            <v>1998</v>
          </cell>
          <cell r="E439" t="str">
            <v>전장</v>
          </cell>
          <cell r="F439" t="str">
            <v>박종길</v>
          </cell>
        </row>
        <row r="440">
          <cell r="B440" t="str">
            <v>TE168</v>
          </cell>
          <cell r="C440" t="str">
            <v>13</v>
          </cell>
          <cell r="D440" t="str">
            <v>1998</v>
          </cell>
          <cell r="E440" t="str">
            <v>전장</v>
          </cell>
          <cell r="F440" t="str">
            <v>박종길</v>
          </cell>
        </row>
        <row r="441">
          <cell r="B441" t="str">
            <v>TE169</v>
          </cell>
          <cell r="C441" t="str">
            <v>13</v>
          </cell>
          <cell r="D441" t="str">
            <v>1998</v>
          </cell>
          <cell r="E441" t="str">
            <v>전장</v>
          </cell>
          <cell r="F441" t="str">
            <v>김정태</v>
          </cell>
        </row>
        <row r="442">
          <cell r="B442" t="str">
            <v>TE170</v>
          </cell>
          <cell r="C442" t="str">
            <v>13</v>
          </cell>
          <cell r="D442" t="str">
            <v>1998</v>
          </cell>
          <cell r="E442" t="str">
            <v>전장</v>
          </cell>
          <cell r="F442" t="str">
            <v>김정태</v>
          </cell>
        </row>
        <row r="443">
          <cell r="B443" t="str">
            <v>TE171</v>
          </cell>
          <cell r="C443" t="str">
            <v>13</v>
          </cell>
          <cell r="D443" t="str">
            <v>1998</v>
          </cell>
          <cell r="E443" t="str">
            <v>전장</v>
          </cell>
          <cell r="F443" t="str">
            <v>이현섭</v>
          </cell>
        </row>
        <row r="444">
          <cell r="B444" t="str">
            <v>TE172</v>
          </cell>
          <cell r="C444" t="str">
            <v>13</v>
          </cell>
          <cell r="D444" t="str">
            <v>1998</v>
          </cell>
          <cell r="E444" t="str">
            <v>전장</v>
          </cell>
          <cell r="F444" t="str">
            <v>김대곤</v>
          </cell>
        </row>
        <row r="445">
          <cell r="B445" t="str">
            <v>TE173</v>
          </cell>
          <cell r="C445" t="str">
            <v>13</v>
          </cell>
          <cell r="D445" t="str">
            <v>1998</v>
          </cell>
          <cell r="E445" t="str">
            <v>전장</v>
          </cell>
          <cell r="F445" t="str">
            <v>김대곤</v>
          </cell>
        </row>
        <row r="446">
          <cell r="B446" t="str">
            <v>TE174</v>
          </cell>
          <cell r="C446" t="str">
            <v>13</v>
          </cell>
          <cell r="D446" t="str">
            <v>1998</v>
          </cell>
          <cell r="E446" t="str">
            <v>전장</v>
          </cell>
          <cell r="F446" t="str">
            <v>김대곤</v>
          </cell>
        </row>
        <row r="447">
          <cell r="B447" t="str">
            <v>TE175</v>
          </cell>
          <cell r="C447" t="str">
            <v>13</v>
          </cell>
          <cell r="D447" t="str">
            <v>1998</v>
          </cell>
          <cell r="E447" t="str">
            <v>전장</v>
          </cell>
          <cell r="F447" t="str">
            <v>김대곤</v>
          </cell>
        </row>
        <row r="448">
          <cell r="B448" t="str">
            <v>TE176</v>
          </cell>
          <cell r="C448" t="str">
            <v>13</v>
          </cell>
          <cell r="D448" t="str">
            <v>1998</v>
          </cell>
          <cell r="E448" t="str">
            <v>전장</v>
          </cell>
          <cell r="F448" t="str">
            <v>김정태</v>
          </cell>
        </row>
        <row r="449">
          <cell r="B449" t="str">
            <v>TE177</v>
          </cell>
          <cell r="C449" t="str">
            <v>13</v>
          </cell>
          <cell r="D449" t="str">
            <v>1998</v>
          </cell>
          <cell r="E449" t="str">
            <v>전장</v>
          </cell>
          <cell r="F449" t="str">
            <v>김정태</v>
          </cell>
        </row>
        <row r="450">
          <cell r="B450" t="str">
            <v>TE178</v>
          </cell>
          <cell r="C450" t="str">
            <v>13</v>
          </cell>
          <cell r="D450" t="str">
            <v>1998</v>
          </cell>
          <cell r="E450" t="str">
            <v>전장</v>
          </cell>
          <cell r="F450" t="str">
            <v>김대곤</v>
          </cell>
        </row>
        <row r="451">
          <cell r="B451" t="str">
            <v>TC179</v>
          </cell>
          <cell r="C451" t="str">
            <v>13</v>
          </cell>
          <cell r="D451" t="str">
            <v>1998</v>
          </cell>
          <cell r="E451" t="str">
            <v>샤시</v>
          </cell>
          <cell r="F451" t="str">
            <v>임화식</v>
          </cell>
        </row>
        <row r="452">
          <cell r="B452" t="str">
            <v>TC180</v>
          </cell>
          <cell r="C452" t="str">
            <v>13</v>
          </cell>
          <cell r="D452" t="str">
            <v>1998</v>
          </cell>
          <cell r="E452" t="str">
            <v>샤시</v>
          </cell>
          <cell r="F452" t="str">
            <v>이재희</v>
          </cell>
        </row>
        <row r="453">
          <cell r="B453" t="str">
            <v>TC181</v>
          </cell>
          <cell r="C453" t="str">
            <v>13</v>
          </cell>
          <cell r="D453" t="str">
            <v>1998</v>
          </cell>
          <cell r="E453" t="str">
            <v>샤시</v>
          </cell>
          <cell r="F453" t="str">
            <v>이재희</v>
          </cell>
        </row>
        <row r="454">
          <cell r="B454" t="str">
            <v>TT182</v>
          </cell>
          <cell r="C454" t="str">
            <v>13</v>
          </cell>
          <cell r="D454" t="str">
            <v>1998</v>
          </cell>
          <cell r="E454" t="str">
            <v>의장</v>
          </cell>
          <cell r="F454" t="str">
            <v>문희탁</v>
          </cell>
        </row>
        <row r="455">
          <cell r="B455" t="str">
            <v>TA183</v>
          </cell>
          <cell r="C455" t="str">
            <v>13</v>
          </cell>
          <cell r="D455" t="str">
            <v>1998</v>
          </cell>
          <cell r="E455" t="str">
            <v>T/M</v>
          </cell>
          <cell r="F455" t="str">
            <v>박찬엽</v>
          </cell>
        </row>
        <row r="456">
          <cell r="B456" t="str">
            <v>TN184</v>
          </cell>
          <cell r="C456" t="str">
            <v>13</v>
          </cell>
          <cell r="D456" t="str">
            <v>1998</v>
          </cell>
          <cell r="E456" t="str">
            <v>엔진</v>
          </cell>
          <cell r="F456" t="str">
            <v>이현기</v>
          </cell>
        </row>
        <row r="457">
          <cell r="B457" t="str">
            <v>TN185</v>
          </cell>
          <cell r="C457" t="str">
            <v>13</v>
          </cell>
          <cell r="D457" t="str">
            <v>1998</v>
          </cell>
          <cell r="E457" t="str">
            <v>엔진</v>
          </cell>
          <cell r="F457" t="str">
            <v>권오운</v>
          </cell>
        </row>
        <row r="458">
          <cell r="B458" t="str">
            <v>TN186</v>
          </cell>
          <cell r="C458" t="str">
            <v>13</v>
          </cell>
          <cell r="D458" t="str">
            <v>1998</v>
          </cell>
          <cell r="E458" t="str">
            <v>엔진</v>
          </cell>
          <cell r="F458" t="str">
            <v>이원표</v>
          </cell>
        </row>
        <row r="459">
          <cell r="B459" t="str">
            <v>TN187</v>
          </cell>
          <cell r="C459" t="str">
            <v>13</v>
          </cell>
          <cell r="D459" t="str">
            <v>1998</v>
          </cell>
          <cell r="E459" t="str">
            <v>엔진</v>
          </cell>
          <cell r="F459" t="str">
            <v>엄봉용</v>
          </cell>
        </row>
        <row r="460">
          <cell r="B460" t="str">
            <v>TN188</v>
          </cell>
          <cell r="C460" t="str">
            <v>13</v>
          </cell>
          <cell r="D460" t="str">
            <v>1998</v>
          </cell>
          <cell r="E460" t="str">
            <v>엔진</v>
          </cell>
          <cell r="F460" t="str">
            <v>엄봉용</v>
          </cell>
        </row>
        <row r="461">
          <cell r="B461" t="str">
            <v>TT189</v>
          </cell>
          <cell r="C461" t="str">
            <v>13</v>
          </cell>
          <cell r="D461" t="str">
            <v>1998</v>
          </cell>
          <cell r="E461" t="str">
            <v>의장</v>
          </cell>
          <cell r="F461" t="str">
            <v>박재성</v>
          </cell>
        </row>
        <row r="462">
          <cell r="B462" t="str">
            <v>TT190</v>
          </cell>
          <cell r="C462" t="str">
            <v>13</v>
          </cell>
          <cell r="D462" t="str">
            <v>1998</v>
          </cell>
          <cell r="E462" t="str">
            <v>의장</v>
          </cell>
          <cell r="F462" t="str">
            <v>박재성</v>
          </cell>
        </row>
        <row r="463">
          <cell r="B463" t="str">
            <v>TC191</v>
          </cell>
          <cell r="C463" t="str">
            <v>13</v>
          </cell>
          <cell r="D463" t="str">
            <v>1998</v>
          </cell>
          <cell r="E463" t="str">
            <v>샤시</v>
          </cell>
          <cell r="F463" t="str">
            <v>김재학</v>
          </cell>
        </row>
        <row r="464">
          <cell r="B464" t="str">
            <v>TN192</v>
          </cell>
          <cell r="C464" t="str">
            <v>13</v>
          </cell>
          <cell r="D464" t="str">
            <v>1998</v>
          </cell>
          <cell r="E464" t="str">
            <v>엔진</v>
          </cell>
          <cell r="F464" t="str">
            <v>권오운</v>
          </cell>
        </row>
        <row r="465">
          <cell r="B465" t="str">
            <v>TN193</v>
          </cell>
          <cell r="C465" t="str">
            <v>13</v>
          </cell>
          <cell r="D465" t="str">
            <v>1998</v>
          </cell>
          <cell r="E465" t="str">
            <v>엔진</v>
          </cell>
          <cell r="F465" t="str">
            <v>이현기</v>
          </cell>
        </row>
        <row r="466">
          <cell r="B466" t="str">
            <v>TC194</v>
          </cell>
          <cell r="C466" t="str">
            <v>13</v>
          </cell>
          <cell r="D466" t="str">
            <v>1998</v>
          </cell>
          <cell r="E466" t="str">
            <v>샤시</v>
          </cell>
          <cell r="F466" t="str">
            <v>백숙인</v>
          </cell>
        </row>
        <row r="467">
          <cell r="B467" t="str">
            <v>TN195</v>
          </cell>
          <cell r="C467" t="str">
            <v>13</v>
          </cell>
          <cell r="D467" t="str">
            <v>1998</v>
          </cell>
          <cell r="E467" t="str">
            <v>엔진</v>
          </cell>
          <cell r="F467" t="str">
            <v>이원표</v>
          </cell>
        </row>
        <row r="468">
          <cell r="B468" t="str">
            <v>TN196</v>
          </cell>
          <cell r="C468" t="str">
            <v>13</v>
          </cell>
          <cell r="D468" t="str">
            <v>1998</v>
          </cell>
          <cell r="E468" t="str">
            <v>엔진</v>
          </cell>
          <cell r="F468" t="str">
            <v>이원표</v>
          </cell>
        </row>
        <row r="469">
          <cell r="B469" t="str">
            <v>TN197</v>
          </cell>
          <cell r="C469" t="str">
            <v>13</v>
          </cell>
          <cell r="D469" t="str">
            <v>1998</v>
          </cell>
          <cell r="E469" t="str">
            <v>엔진</v>
          </cell>
          <cell r="F469" t="str">
            <v>이원표</v>
          </cell>
        </row>
        <row r="470">
          <cell r="B470" t="str">
            <v>TB198</v>
          </cell>
          <cell r="C470" t="str">
            <v>13</v>
          </cell>
          <cell r="D470" t="str">
            <v>1998</v>
          </cell>
          <cell r="E470" t="str">
            <v>차체</v>
          </cell>
          <cell r="F470" t="str">
            <v>이영수</v>
          </cell>
        </row>
        <row r="471">
          <cell r="B471" t="str">
            <v>TA199</v>
          </cell>
          <cell r="C471" t="str">
            <v>13</v>
          </cell>
          <cell r="D471" t="str">
            <v>1998</v>
          </cell>
          <cell r="E471" t="str">
            <v>T/M</v>
          </cell>
          <cell r="F471" t="str">
            <v>이현기</v>
          </cell>
        </row>
        <row r="472">
          <cell r="B472" t="str">
            <v>TN200</v>
          </cell>
          <cell r="C472" t="str">
            <v>13</v>
          </cell>
          <cell r="D472" t="str">
            <v>1998</v>
          </cell>
          <cell r="E472" t="str">
            <v>엔진</v>
          </cell>
          <cell r="F472" t="str">
            <v>이현기</v>
          </cell>
        </row>
        <row r="473">
          <cell r="B473" t="str">
            <v>TN201</v>
          </cell>
          <cell r="C473" t="str">
            <v>13</v>
          </cell>
          <cell r="D473" t="str">
            <v>1998</v>
          </cell>
          <cell r="E473" t="str">
            <v>엔진</v>
          </cell>
          <cell r="F473" t="str">
            <v>권오운</v>
          </cell>
        </row>
        <row r="474">
          <cell r="B474" t="str">
            <v>TN202</v>
          </cell>
          <cell r="C474" t="str">
            <v>13</v>
          </cell>
          <cell r="D474" t="str">
            <v>1998</v>
          </cell>
          <cell r="E474" t="str">
            <v>엔진</v>
          </cell>
          <cell r="F474" t="str">
            <v>이현기</v>
          </cell>
        </row>
        <row r="475">
          <cell r="B475" t="str">
            <v>TA203</v>
          </cell>
          <cell r="C475" t="str">
            <v>13</v>
          </cell>
          <cell r="D475" t="str">
            <v>1998</v>
          </cell>
          <cell r="E475" t="str">
            <v>T/M</v>
          </cell>
          <cell r="F475" t="str">
            <v>박찬엽</v>
          </cell>
        </row>
        <row r="476">
          <cell r="B476" t="str">
            <v>TA204</v>
          </cell>
          <cell r="C476" t="str">
            <v>13</v>
          </cell>
          <cell r="D476" t="str">
            <v>1998</v>
          </cell>
          <cell r="E476" t="str">
            <v>T/M</v>
          </cell>
          <cell r="F476" t="str">
            <v>박찬엽</v>
          </cell>
        </row>
        <row r="477">
          <cell r="B477" t="str">
            <v>TA205</v>
          </cell>
          <cell r="C477" t="str">
            <v>13</v>
          </cell>
          <cell r="D477" t="str">
            <v>1998</v>
          </cell>
          <cell r="E477" t="str">
            <v>T/M</v>
          </cell>
          <cell r="F477" t="str">
            <v>권오운</v>
          </cell>
        </row>
        <row r="478">
          <cell r="B478" t="str">
            <v>TC206</v>
          </cell>
          <cell r="C478" t="str">
            <v>13</v>
          </cell>
          <cell r="D478" t="str">
            <v>1998</v>
          </cell>
          <cell r="E478" t="str">
            <v>샤시</v>
          </cell>
          <cell r="F478" t="str">
            <v>이태범</v>
          </cell>
        </row>
        <row r="479">
          <cell r="B479" t="str">
            <v>TA207</v>
          </cell>
          <cell r="C479" t="str">
            <v>13</v>
          </cell>
          <cell r="D479" t="str">
            <v>1998</v>
          </cell>
          <cell r="E479" t="str">
            <v>T/M</v>
          </cell>
          <cell r="F479" t="str">
            <v>엄봉용</v>
          </cell>
        </row>
        <row r="480">
          <cell r="B480" t="str">
            <v>TN208</v>
          </cell>
          <cell r="C480" t="str">
            <v>13</v>
          </cell>
          <cell r="D480" t="str">
            <v>1998</v>
          </cell>
          <cell r="E480" t="str">
            <v>엔진</v>
          </cell>
          <cell r="F480" t="str">
            <v>이현기</v>
          </cell>
        </row>
        <row r="481">
          <cell r="B481" t="str">
            <v>TA209</v>
          </cell>
          <cell r="C481" t="str">
            <v>13</v>
          </cell>
          <cell r="D481" t="str">
            <v>1998</v>
          </cell>
          <cell r="E481" t="str">
            <v>T/M</v>
          </cell>
          <cell r="F481" t="str">
            <v>이현기</v>
          </cell>
        </row>
        <row r="482">
          <cell r="B482" t="str">
            <v>TB210</v>
          </cell>
          <cell r="C482" t="str">
            <v>13</v>
          </cell>
          <cell r="D482" t="str">
            <v>1998</v>
          </cell>
          <cell r="E482" t="str">
            <v>차체</v>
          </cell>
          <cell r="F482" t="str">
            <v>장희철</v>
          </cell>
        </row>
        <row r="483">
          <cell r="B483" t="str">
            <v>TB211</v>
          </cell>
          <cell r="C483" t="str">
            <v>13</v>
          </cell>
          <cell r="D483" t="str">
            <v>1998</v>
          </cell>
          <cell r="E483" t="str">
            <v>차체</v>
          </cell>
          <cell r="F483" t="str">
            <v>장희철</v>
          </cell>
        </row>
        <row r="484">
          <cell r="B484" t="str">
            <v>TA212</v>
          </cell>
          <cell r="C484" t="str">
            <v>13</v>
          </cell>
          <cell r="D484" t="str">
            <v>1998</v>
          </cell>
          <cell r="E484" t="str">
            <v>T/M</v>
          </cell>
          <cell r="F484" t="str">
            <v>권오운</v>
          </cell>
        </row>
        <row r="485">
          <cell r="B485" t="str">
            <v>TA213</v>
          </cell>
          <cell r="C485" t="str">
            <v>13</v>
          </cell>
          <cell r="D485" t="str">
            <v>1998</v>
          </cell>
          <cell r="E485" t="str">
            <v>T/M</v>
          </cell>
          <cell r="F485" t="str">
            <v>박찬엽</v>
          </cell>
        </row>
        <row r="486">
          <cell r="B486" t="str">
            <v>TT214</v>
          </cell>
          <cell r="C486" t="str">
            <v>13</v>
          </cell>
          <cell r="D486" t="str">
            <v>1998</v>
          </cell>
          <cell r="E486" t="str">
            <v>의장</v>
          </cell>
          <cell r="F486" t="str">
            <v>문희탁</v>
          </cell>
        </row>
        <row r="487">
          <cell r="B487" t="str">
            <v>TA215</v>
          </cell>
          <cell r="C487" t="str">
            <v>13</v>
          </cell>
          <cell r="D487" t="str">
            <v>1998</v>
          </cell>
          <cell r="E487" t="str">
            <v>T/M</v>
          </cell>
          <cell r="F487" t="str">
            <v>엄봉용</v>
          </cell>
        </row>
      </sheetData>
      <sheetData sheetId="1" refreshError="1">
        <row r="3">
          <cell r="B3" t="str">
            <v>CODE</v>
          </cell>
          <cell r="C3" t="str">
            <v>HMC 비율</v>
          </cell>
        </row>
        <row r="4">
          <cell r="B4" t="str">
            <v>B1</v>
          </cell>
          <cell r="C4">
            <v>0.7</v>
          </cell>
        </row>
        <row r="5">
          <cell r="B5" t="str">
            <v>B2</v>
          </cell>
          <cell r="C5">
            <v>0.5</v>
          </cell>
        </row>
        <row r="6">
          <cell r="B6" t="str">
            <v>B3</v>
          </cell>
          <cell r="C6">
            <v>1</v>
          </cell>
        </row>
        <row r="10">
          <cell r="D10" t="str">
            <v>차 종</v>
          </cell>
          <cell r="E10" t="str">
            <v>생산계획</v>
          </cell>
        </row>
        <row r="11">
          <cell r="D11" t="str">
            <v>X-3</v>
          </cell>
          <cell r="E11">
            <v>366000</v>
          </cell>
        </row>
        <row r="12">
          <cell r="D12" t="str">
            <v>Y-3</v>
          </cell>
          <cell r="E12">
            <v>235800</v>
          </cell>
        </row>
        <row r="13">
          <cell r="D13" t="str">
            <v>MX</v>
          </cell>
          <cell r="E13">
            <v>78000</v>
          </cell>
        </row>
        <row r="14">
          <cell r="D14" t="str">
            <v>H-1</v>
          </cell>
          <cell r="E14">
            <v>40000</v>
          </cell>
        </row>
        <row r="15">
          <cell r="D15" t="str">
            <v>GRACE</v>
          </cell>
          <cell r="E15">
            <v>99500</v>
          </cell>
        </row>
        <row r="16">
          <cell r="D16" t="str">
            <v>PORTER(OLD</v>
          </cell>
          <cell r="E16">
            <v>114900</v>
          </cell>
        </row>
        <row r="17">
          <cell r="D17" t="str">
            <v>RD</v>
          </cell>
          <cell r="E17">
            <v>276210</v>
          </cell>
        </row>
        <row r="18">
          <cell r="D18" t="str">
            <v>LX</v>
          </cell>
          <cell r="E18">
            <v>43200</v>
          </cell>
        </row>
        <row r="19">
          <cell r="D19" t="str">
            <v>A-1</v>
          </cell>
          <cell r="E19">
            <v>75400</v>
          </cell>
        </row>
        <row r="20">
          <cell r="D20" t="str">
            <v>BUS</v>
          </cell>
          <cell r="E20">
            <v>5440</v>
          </cell>
        </row>
        <row r="21">
          <cell r="D21" t="str">
            <v>TRUCK</v>
          </cell>
          <cell r="E21">
            <v>30675</v>
          </cell>
        </row>
        <row r="22">
          <cell r="D22" t="str">
            <v>차 종</v>
          </cell>
          <cell r="E22" t="str">
            <v>생산계획</v>
          </cell>
        </row>
        <row r="23">
          <cell r="D23" t="str">
            <v>X-3</v>
          </cell>
          <cell r="E23">
            <v>377000</v>
          </cell>
        </row>
        <row r="24">
          <cell r="D24" t="str">
            <v>Y-3</v>
          </cell>
          <cell r="E24">
            <v>253700</v>
          </cell>
        </row>
        <row r="25">
          <cell r="D25" t="str">
            <v>MX</v>
          </cell>
          <cell r="E25">
            <v>78000</v>
          </cell>
        </row>
        <row r="26">
          <cell r="D26" t="str">
            <v>H-1</v>
          </cell>
          <cell r="E26">
            <v>30000</v>
          </cell>
        </row>
        <row r="27">
          <cell r="D27" t="str">
            <v>GRACE</v>
          </cell>
          <cell r="E27">
            <v>101500</v>
          </cell>
        </row>
        <row r="28">
          <cell r="D28" t="str">
            <v>PORTER(OLD</v>
          </cell>
          <cell r="E28">
            <v>110800</v>
          </cell>
        </row>
        <row r="29">
          <cell r="D29" t="str">
            <v>RD</v>
          </cell>
          <cell r="E29">
            <v>386200</v>
          </cell>
        </row>
        <row r="30">
          <cell r="D30" t="str">
            <v>LX</v>
          </cell>
          <cell r="E30">
            <v>43600</v>
          </cell>
        </row>
        <row r="31">
          <cell r="D31" t="str">
            <v>A-1</v>
          </cell>
          <cell r="E31">
            <v>75400</v>
          </cell>
        </row>
        <row r="32">
          <cell r="D32" t="str">
            <v>BUS</v>
          </cell>
          <cell r="E32">
            <v>8200</v>
          </cell>
        </row>
        <row r="33">
          <cell r="D33" t="str">
            <v>TRUCK</v>
          </cell>
          <cell r="E33">
            <v>53400</v>
          </cell>
        </row>
        <row r="34">
          <cell r="D34" t="str">
            <v>차 종</v>
          </cell>
          <cell r="E34" t="str">
            <v>생산계획</v>
          </cell>
        </row>
        <row r="35">
          <cell r="D35" t="str">
            <v>X-3</v>
          </cell>
          <cell r="E35">
            <v>370000</v>
          </cell>
        </row>
        <row r="36">
          <cell r="D36" t="str">
            <v>Y-3</v>
          </cell>
          <cell r="E36">
            <v>261700</v>
          </cell>
        </row>
        <row r="37">
          <cell r="D37" t="str">
            <v>MX</v>
          </cell>
          <cell r="E37">
            <v>78000</v>
          </cell>
        </row>
        <row r="38">
          <cell r="D38" t="str">
            <v>H-1</v>
          </cell>
          <cell r="E38">
            <v>20000</v>
          </cell>
        </row>
        <row r="39">
          <cell r="D39" t="str">
            <v>GRACE</v>
          </cell>
          <cell r="E39">
            <v>46700</v>
          </cell>
        </row>
        <row r="40">
          <cell r="D40" t="str">
            <v>PORTER(OLD</v>
          </cell>
          <cell r="E40">
            <v>131000</v>
          </cell>
        </row>
        <row r="41">
          <cell r="D41" t="str">
            <v>RD</v>
          </cell>
          <cell r="E41">
            <v>390000</v>
          </cell>
        </row>
        <row r="42">
          <cell r="D42" t="str">
            <v>LX</v>
          </cell>
          <cell r="E42">
            <v>50000</v>
          </cell>
        </row>
        <row r="43">
          <cell r="D43" t="str">
            <v>EF</v>
          </cell>
          <cell r="E43">
            <v>202500</v>
          </cell>
        </row>
        <row r="44">
          <cell r="D44" t="str">
            <v>LZ</v>
          </cell>
          <cell r="E44">
            <v>35100</v>
          </cell>
        </row>
        <row r="45">
          <cell r="D45" t="str">
            <v>XG</v>
          </cell>
          <cell r="E45">
            <v>54000</v>
          </cell>
        </row>
        <row r="46">
          <cell r="D46" t="str">
            <v>A-1</v>
          </cell>
          <cell r="E46">
            <v>67300</v>
          </cell>
        </row>
        <row r="47">
          <cell r="D47" t="str">
            <v>PORTER(AU)</v>
          </cell>
          <cell r="E47">
            <v>131000</v>
          </cell>
        </row>
        <row r="48">
          <cell r="D48" t="str">
            <v>차 종</v>
          </cell>
          <cell r="E48" t="str">
            <v>생산계획</v>
          </cell>
        </row>
        <row r="49">
          <cell r="D49" t="str">
            <v>X-3</v>
          </cell>
          <cell r="E49">
            <v>270000</v>
          </cell>
        </row>
        <row r="50">
          <cell r="D50" t="str">
            <v>MX</v>
          </cell>
          <cell r="E50">
            <v>138220</v>
          </cell>
        </row>
        <row r="51">
          <cell r="D51" t="str">
            <v>H-1</v>
          </cell>
          <cell r="E51">
            <v>2712</v>
          </cell>
        </row>
        <row r="52">
          <cell r="D52" t="str">
            <v>GRACE</v>
          </cell>
          <cell r="E52">
            <v>36000</v>
          </cell>
        </row>
        <row r="53">
          <cell r="D53" t="str">
            <v>RD</v>
          </cell>
          <cell r="E53">
            <v>209300</v>
          </cell>
        </row>
        <row r="54">
          <cell r="D54" t="str">
            <v>Y-3</v>
          </cell>
          <cell r="E54">
            <v>32481</v>
          </cell>
        </row>
        <row r="55">
          <cell r="D55" t="str">
            <v>LX</v>
          </cell>
          <cell r="E55">
            <v>3080</v>
          </cell>
        </row>
        <row r="56">
          <cell r="D56" t="str">
            <v>LC</v>
          </cell>
          <cell r="E56">
            <v>281000</v>
          </cell>
        </row>
        <row r="57">
          <cell r="D57" t="str">
            <v>SM</v>
          </cell>
          <cell r="E57">
            <v>63400</v>
          </cell>
        </row>
        <row r="58">
          <cell r="D58" t="str">
            <v>XD</v>
          </cell>
          <cell r="E58">
            <v>272600</v>
          </cell>
        </row>
        <row r="59">
          <cell r="D59" t="str">
            <v>EF</v>
          </cell>
          <cell r="E59">
            <v>160000</v>
          </cell>
        </row>
        <row r="60">
          <cell r="D60" t="str">
            <v>LZ</v>
          </cell>
          <cell r="E60">
            <v>8000</v>
          </cell>
        </row>
        <row r="61">
          <cell r="D61" t="str">
            <v>XG</v>
          </cell>
          <cell r="E61">
            <v>24700</v>
          </cell>
        </row>
        <row r="62">
          <cell r="D62" t="str">
            <v>FO</v>
          </cell>
          <cell r="E62">
            <v>56900</v>
          </cell>
        </row>
        <row r="63">
          <cell r="D63" t="str">
            <v>A-1</v>
          </cell>
          <cell r="E63">
            <v>51400</v>
          </cell>
        </row>
        <row r="64">
          <cell r="D64" t="str">
            <v>PORTER(AU)</v>
          </cell>
          <cell r="E64">
            <v>77300</v>
          </cell>
        </row>
      </sheetData>
      <sheetData sheetId="2" refreshError="1">
        <row r="1">
          <cell r="B1" t="str">
            <v>부서</v>
          </cell>
          <cell r="C1" t="str">
            <v>부서명</v>
          </cell>
          <cell r="D1" t="str">
            <v>부문 CODE</v>
          </cell>
        </row>
        <row r="2">
          <cell r="B2" t="str">
            <v>6N00</v>
          </cell>
          <cell r="C2" t="str">
            <v>강동영업소</v>
          </cell>
          <cell r="D2" t="str">
            <v>**</v>
          </cell>
        </row>
        <row r="3">
          <cell r="B3" t="str">
            <v>TDNG</v>
          </cell>
          <cell r="C3" t="str">
            <v>특장설계팀</v>
          </cell>
          <cell r="D3" t="str">
            <v>**</v>
          </cell>
        </row>
        <row r="4">
          <cell r="B4" t="str">
            <v>TH1*</v>
          </cell>
          <cell r="C4" t="str">
            <v>중앙연구소</v>
          </cell>
        </row>
        <row r="5">
          <cell r="B5" t="str">
            <v>TH2*</v>
          </cell>
          <cell r="C5" t="str">
            <v>승용제품개발１연구소</v>
          </cell>
        </row>
        <row r="6">
          <cell r="B6" t="str">
            <v>TH3*</v>
          </cell>
          <cell r="C6" t="str">
            <v>승용제품개발２연구소</v>
          </cell>
        </row>
        <row r="7">
          <cell r="B7" t="str">
            <v>TH4*</v>
          </cell>
          <cell r="C7" t="str">
            <v>상용제품개발연구소</v>
          </cell>
        </row>
        <row r="8">
          <cell r="B8" t="str">
            <v>TH5*</v>
          </cell>
          <cell r="C8" t="str">
            <v>디자인연구소</v>
          </cell>
        </row>
        <row r="9">
          <cell r="B9" t="str">
            <v>THTA</v>
          </cell>
          <cell r="C9" t="str">
            <v>디자인１팀</v>
          </cell>
        </row>
        <row r="10">
          <cell r="B10" t="str">
            <v>THTB</v>
          </cell>
          <cell r="C10" t="str">
            <v>디자인２팀</v>
          </cell>
        </row>
        <row r="11">
          <cell r="B11" t="str">
            <v>THTC</v>
          </cell>
          <cell r="C11" t="str">
            <v>디자인３팀</v>
          </cell>
        </row>
        <row r="12">
          <cell r="B12" t="str">
            <v>THTD</v>
          </cell>
          <cell r="C12" t="str">
            <v>디자인４팀</v>
          </cell>
        </row>
        <row r="13">
          <cell r="B13" t="str">
            <v>THTE</v>
          </cell>
          <cell r="C13" t="str">
            <v>디자인５팀</v>
          </cell>
        </row>
        <row r="14">
          <cell r="B14" t="str">
            <v>THTF</v>
          </cell>
          <cell r="C14" t="str">
            <v>ＣＡＤ／ＣＡＭ팀</v>
          </cell>
        </row>
        <row r="15">
          <cell r="B15" t="str">
            <v>THTG</v>
          </cell>
          <cell r="C15" t="str">
            <v>디자인６팀</v>
          </cell>
        </row>
        <row r="16">
          <cell r="B16" t="str">
            <v>THDA</v>
          </cell>
          <cell r="C16" t="str">
            <v>가솔린엔진설계１팀</v>
          </cell>
          <cell r="D16" t="str">
            <v>S4</v>
          </cell>
        </row>
        <row r="17">
          <cell r="B17" t="str">
            <v>THDB</v>
          </cell>
          <cell r="C17" t="str">
            <v>가솔린엔진설계２팀</v>
          </cell>
          <cell r="D17" t="str">
            <v>S4</v>
          </cell>
        </row>
        <row r="18">
          <cell r="B18" t="str">
            <v>THDE</v>
          </cell>
          <cell r="C18" t="str">
            <v>가솔린엔진시험１팀</v>
          </cell>
          <cell r="D18" t="str">
            <v>S4</v>
          </cell>
        </row>
        <row r="19">
          <cell r="B19" t="str">
            <v>THDF</v>
          </cell>
          <cell r="C19" t="str">
            <v>가솔린엔진시험２팀</v>
          </cell>
          <cell r="D19" t="str">
            <v>S4</v>
          </cell>
        </row>
        <row r="20">
          <cell r="B20" t="str">
            <v>THEA</v>
          </cell>
          <cell r="C20" t="str">
            <v>디젤엔진설계팀</v>
          </cell>
          <cell r="D20" t="str">
            <v>S4</v>
          </cell>
        </row>
        <row r="21">
          <cell r="B21" t="str">
            <v>THEB</v>
          </cell>
          <cell r="C21" t="str">
            <v>디젤엔진시험１팀</v>
          </cell>
          <cell r="D21" t="str">
            <v>S4</v>
          </cell>
        </row>
        <row r="22">
          <cell r="B22" t="str">
            <v>THED</v>
          </cell>
          <cell r="C22" t="str">
            <v>디젤엔진시험２팀</v>
          </cell>
          <cell r="D22" t="str">
            <v>S4</v>
          </cell>
        </row>
        <row r="23">
          <cell r="B23" t="str">
            <v>THFA</v>
          </cell>
          <cell r="C23" t="str">
            <v>Ｍ／Ｔ설계팀</v>
          </cell>
          <cell r="D23" t="str">
            <v>S4</v>
          </cell>
        </row>
        <row r="24">
          <cell r="B24" t="str">
            <v>THFB</v>
          </cell>
          <cell r="C24" t="str">
            <v>Ａ／Ｔ설계팀</v>
          </cell>
          <cell r="D24" t="str">
            <v>S4</v>
          </cell>
        </row>
        <row r="25">
          <cell r="B25" t="str">
            <v>THFC</v>
          </cell>
          <cell r="C25" t="str">
            <v>ＴＭ시험팀</v>
          </cell>
          <cell r="D25" t="str">
            <v>S4</v>
          </cell>
        </row>
        <row r="26">
          <cell r="B26" t="str">
            <v>THHA</v>
          </cell>
          <cell r="C26" t="str">
            <v>승용차체설계１팀</v>
          </cell>
          <cell r="D26" t="str">
            <v>S1</v>
          </cell>
        </row>
        <row r="27">
          <cell r="B27" t="str">
            <v>THHB</v>
          </cell>
          <cell r="C27" t="str">
            <v>승용의장설계１팀</v>
          </cell>
          <cell r="D27" t="str">
            <v>S1</v>
          </cell>
        </row>
        <row r="28">
          <cell r="B28" t="str">
            <v>THHC</v>
          </cell>
          <cell r="C28" t="str">
            <v>승용샤시설계１팀</v>
          </cell>
          <cell r="D28" t="str">
            <v>S1</v>
          </cell>
        </row>
        <row r="29">
          <cell r="B29" t="str">
            <v>THHD</v>
          </cell>
          <cell r="C29" t="str">
            <v>승용전자설계１팀</v>
          </cell>
          <cell r="D29" t="str">
            <v>S1</v>
          </cell>
        </row>
        <row r="30">
          <cell r="B30" t="str">
            <v>THHE</v>
          </cell>
          <cell r="C30" t="str">
            <v>승용기술지원１팀</v>
          </cell>
          <cell r="D30" t="str">
            <v>S1</v>
          </cell>
        </row>
        <row r="31">
          <cell r="B31" t="str">
            <v>THAC</v>
          </cell>
          <cell r="C31" t="str">
            <v>설계원가１팀</v>
          </cell>
          <cell r="D31" t="str">
            <v>S1</v>
          </cell>
        </row>
        <row r="32">
          <cell r="B32" t="str">
            <v>THMA</v>
          </cell>
          <cell r="C32" t="str">
            <v>승용차체설계２팀</v>
          </cell>
          <cell r="D32" t="str">
            <v>S2</v>
          </cell>
        </row>
        <row r="33">
          <cell r="B33" t="str">
            <v>THMB</v>
          </cell>
          <cell r="C33" t="str">
            <v>승용의장설계２팀</v>
          </cell>
          <cell r="D33" t="str">
            <v>S2</v>
          </cell>
        </row>
        <row r="34">
          <cell r="B34" t="str">
            <v>THMC</v>
          </cell>
          <cell r="C34" t="str">
            <v>승용샤시설계２팀</v>
          </cell>
          <cell r="D34" t="str">
            <v>S2</v>
          </cell>
        </row>
        <row r="35">
          <cell r="B35" t="str">
            <v>THMD</v>
          </cell>
          <cell r="C35" t="str">
            <v>승용전자설계２팀</v>
          </cell>
          <cell r="D35" t="str">
            <v>S2</v>
          </cell>
        </row>
        <row r="36">
          <cell r="B36" t="str">
            <v>THME</v>
          </cell>
          <cell r="C36" t="str">
            <v>승용기술지원２팀</v>
          </cell>
          <cell r="D36" t="str">
            <v>S2</v>
          </cell>
        </row>
        <row r="37">
          <cell r="B37" t="str">
            <v>THBF</v>
          </cell>
          <cell r="C37" t="str">
            <v>설계원가２팀</v>
          </cell>
          <cell r="D37" t="str">
            <v>S2</v>
          </cell>
        </row>
        <row r="38">
          <cell r="B38" t="str">
            <v>THRA</v>
          </cell>
          <cell r="C38" t="str">
            <v>버스차체의장설계팀</v>
          </cell>
          <cell r="D38" t="str">
            <v>S3</v>
          </cell>
        </row>
        <row r="39">
          <cell r="B39" t="str">
            <v>THRC</v>
          </cell>
          <cell r="C39" t="str">
            <v>트럭차체의장설계팀</v>
          </cell>
          <cell r="D39" t="str">
            <v>S3</v>
          </cell>
        </row>
        <row r="40">
          <cell r="B40" t="str">
            <v>THRE</v>
          </cell>
          <cell r="C40" t="str">
            <v>상용샤시설계팀</v>
          </cell>
          <cell r="D40" t="str">
            <v>S3</v>
          </cell>
        </row>
        <row r="41">
          <cell r="B41" t="str">
            <v>THRG</v>
          </cell>
          <cell r="C41" t="str">
            <v>상용전자설계팀</v>
          </cell>
          <cell r="D41" t="str">
            <v>S3</v>
          </cell>
        </row>
        <row r="42">
          <cell r="B42" t="str">
            <v>THRH</v>
          </cell>
          <cell r="C42" t="str">
            <v>상용기술지원팀</v>
          </cell>
          <cell r="D42" t="str">
            <v>S3</v>
          </cell>
        </row>
        <row r="43">
          <cell r="B43" t="str">
            <v>TJ**</v>
          </cell>
          <cell r="C43" t="str">
            <v>생산기술센타</v>
          </cell>
        </row>
        <row r="44">
          <cell r="B44" t="str">
            <v>TJBA</v>
          </cell>
          <cell r="C44" t="str">
            <v>프레스기술개발팀</v>
          </cell>
          <cell r="D44" t="str">
            <v>GA</v>
          </cell>
        </row>
        <row r="45">
          <cell r="B45" t="str">
            <v>TJBB</v>
          </cell>
          <cell r="C45" t="str">
            <v>프레스금형설계팀</v>
          </cell>
          <cell r="D45" t="str">
            <v>GA</v>
          </cell>
        </row>
        <row r="46">
          <cell r="B46" t="str">
            <v>TJBC</v>
          </cell>
          <cell r="C46" t="str">
            <v>프레스기술팀</v>
          </cell>
          <cell r="D46" t="str">
            <v>GA</v>
          </cell>
        </row>
        <row r="47">
          <cell r="B47" t="str">
            <v>TJBF</v>
          </cell>
          <cell r="C47" t="str">
            <v>프레스기술계획팀</v>
          </cell>
          <cell r="D47" t="str">
            <v>GA</v>
          </cell>
        </row>
        <row r="48">
          <cell r="B48" t="str">
            <v>TJCB</v>
          </cell>
          <cell r="C48" t="str">
            <v>차체기술팀</v>
          </cell>
          <cell r="D48" t="str">
            <v>GA</v>
          </cell>
        </row>
        <row r="49">
          <cell r="B49" t="str">
            <v>TJCG</v>
          </cell>
          <cell r="C49" t="str">
            <v>아산차체기술팀</v>
          </cell>
          <cell r="D49" t="str">
            <v>GA</v>
          </cell>
        </row>
        <row r="50">
          <cell r="B50" t="str">
            <v>TJD*</v>
          </cell>
          <cell r="C50" t="str">
            <v>도장기술실</v>
          </cell>
          <cell r="D50" t="str">
            <v>GA</v>
          </cell>
        </row>
        <row r="51">
          <cell r="B51" t="str">
            <v>TJDA</v>
          </cell>
          <cell r="C51" t="str">
            <v>도장기술팀</v>
          </cell>
          <cell r="D51" t="str">
            <v>GA</v>
          </cell>
        </row>
        <row r="52">
          <cell r="B52" t="str">
            <v>TJDC</v>
          </cell>
          <cell r="C52" t="str">
            <v>도장기술개발팀</v>
          </cell>
          <cell r="D52" t="str">
            <v>GA</v>
          </cell>
        </row>
        <row r="53">
          <cell r="B53" t="str">
            <v>TJDE</v>
          </cell>
          <cell r="C53" t="str">
            <v>아산도장기술팀</v>
          </cell>
          <cell r="D53" t="str">
            <v>GA</v>
          </cell>
        </row>
        <row r="54">
          <cell r="B54" t="str">
            <v>TJEB</v>
          </cell>
          <cell r="C54" t="str">
            <v>조립기술팀</v>
          </cell>
          <cell r="D54" t="str">
            <v>GA</v>
          </cell>
        </row>
        <row r="55">
          <cell r="B55" t="str">
            <v>TJEG</v>
          </cell>
          <cell r="C55" t="str">
            <v>아산조립기술팀</v>
          </cell>
          <cell r="D55" t="str">
            <v>GA</v>
          </cell>
        </row>
        <row r="56">
          <cell r="B56" t="str">
            <v>TJF*</v>
          </cell>
          <cell r="C56" t="str">
            <v>상용생산기술실</v>
          </cell>
          <cell r="D56" t="str">
            <v>GA</v>
          </cell>
        </row>
        <row r="57">
          <cell r="B57" t="str">
            <v>TJFB</v>
          </cell>
          <cell r="C57" t="str">
            <v>버스차체기술팀</v>
          </cell>
          <cell r="D57" t="str">
            <v>GA</v>
          </cell>
        </row>
        <row r="58">
          <cell r="B58" t="str">
            <v>TJFC</v>
          </cell>
          <cell r="C58" t="str">
            <v>트럭차체기술팀</v>
          </cell>
          <cell r="D58" t="str">
            <v>GA</v>
          </cell>
        </row>
        <row r="59">
          <cell r="B59" t="str">
            <v>TJFD</v>
          </cell>
          <cell r="C59" t="str">
            <v>상용도장기술팀</v>
          </cell>
          <cell r="D59" t="str">
            <v>GA</v>
          </cell>
        </row>
        <row r="60">
          <cell r="B60" t="str">
            <v>TJFE</v>
          </cell>
          <cell r="C60" t="str">
            <v>트럭조립기술팀</v>
          </cell>
          <cell r="D60" t="str">
            <v>GA</v>
          </cell>
        </row>
        <row r="61">
          <cell r="B61" t="str">
            <v>TJFF</v>
          </cell>
          <cell r="C61" t="str">
            <v>버스조립기술팀</v>
          </cell>
          <cell r="D61" t="str">
            <v>GA</v>
          </cell>
        </row>
        <row r="62">
          <cell r="B62" t="str">
            <v>TJGD</v>
          </cell>
          <cell r="C62" t="str">
            <v>지그부</v>
          </cell>
          <cell r="D62" t="str">
            <v>GA</v>
          </cell>
        </row>
        <row r="63">
          <cell r="B63" t="str">
            <v>TJHA</v>
          </cell>
          <cell r="C63" t="str">
            <v>금형부</v>
          </cell>
          <cell r="D63" t="str">
            <v>GA</v>
          </cell>
        </row>
        <row r="64">
          <cell r="B64" t="str">
            <v>TJHB</v>
          </cell>
          <cell r="C64" t="str">
            <v>플라스틱금형기술부</v>
          </cell>
          <cell r="D64" t="str">
            <v>GA</v>
          </cell>
        </row>
        <row r="65">
          <cell r="B65" t="str">
            <v>TJKA</v>
          </cell>
          <cell r="C65" t="str">
            <v>해외기술１팀</v>
          </cell>
          <cell r="D65" t="str">
            <v>GA</v>
          </cell>
        </row>
        <row r="66">
          <cell r="B66" t="str">
            <v>TJKB</v>
          </cell>
          <cell r="C66" t="str">
            <v>해외기술２팀</v>
          </cell>
          <cell r="D66" t="str">
            <v>GA</v>
          </cell>
        </row>
        <row r="67">
          <cell r="B67" t="str">
            <v>TK**</v>
          </cell>
          <cell r="C67" t="str">
            <v>부품개발사업부</v>
          </cell>
        </row>
        <row r="68">
          <cell r="B68" t="str">
            <v>TKAA</v>
          </cell>
          <cell r="C68" t="str">
            <v>부품개발지원팀</v>
          </cell>
          <cell r="D68" t="str">
            <v>J1</v>
          </cell>
        </row>
        <row r="69">
          <cell r="B69" t="str">
            <v>TKBB</v>
          </cell>
          <cell r="C69" t="str">
            <v>부품원가２팀</v>
          </cell>
          <cell r="D69" t="str">
            <v>J1</v>
          </cell>
        </row>
        <row r="70">
          <cell r="B70" t="str">
            <v>TKBC</v>
          </cell>
          <cell r="C70" t="str">
            <v>부품원가관리팀</v>
          </cell>
          <cell r="D70" t="str">
            <v>J1</v>
          </cell>
        </row>
        <row r="71">
          <cell r="B71" t="str">
            <v>TKBD</v>
          </cell>
          <cell r="C71" t="str">
            <v>부품원가１팀</v>
          </cell>
          <cell r="D71" t="str">
            <v>J1</v>
          </cell>
        </row>
        <row r="72">
          <cell r="B72" t="str">
            <v>TKBE</v>
          </cell>
          <cell r="C72" t="str">
            <v>원부자재팀</v>
          </cell>
          <cell r="D72" t="str">
            <v>J1</v>
          </cell>
        </row>
        <row r="73">
          <cell r="B73" t="str">
            <v>TKBF</v>
          </cell>
          <cell r="C73" t="str">
            <v>코일센타팀</v>
          </cell>
          <cell r="D73" t="str">
            <v>J1</v>
          </cell>
        </row>
        <row r="74">
          <cell r="B74" t="str">
            <v>TKBG</v>
          </cell>
          <cell r="C74" t="str">
            <v>선행부품개발팀</v>
          </cell>
          <cell r="D74" t="str">
            <v>J1</v>
          </cell>
        </row>
        <row r="75">
          <cell r="B75" t="str">
            <v>TKCA</v>
          </cell>
          <cell r="C75" t="str">
            <v>샤시부품개발１팀</v>
          </cell>
          <cell r="D75" t="str">
            <v>J1</v>
          </cell>
        </row>
        <row r="76">
          <cell r="B76" t="str">
            <v>TKCB</v>
          </cell>
          <cell r="C76" t="str">
            <v>샤시부품개발２팀</v>
          </cell>
          <cell r="D76" t="str">
            <v>J1</v>
          </cell>
        </row>
        <row r="77">
          <cell r="B77" t="str">
            <v>TKCC</v>
          </cell>
          <cell r="C77" t="str">
            <v>공작부품개발팀</v>
          </cell>
          <cell r="D77" t="str">
            <v>J1</v>
          </cell>
        </row>
        <row r="78">
          <cell r="B78" t="str">
            <v>TKCF</v>
          </cell>
          <cell r="C78" t="str">
            <v>차체부품개발팀</v>
          </cell>
          <cell r="D78" t="str">
            <v>J1</v>
          </cell>
        </row>
        <row r="79">
          <cell r="B79" t="str">
            <v>TKCG</v>
          </cell>
          <cell r="C79" t="str">
            <v>의장부품개발팀</v>
          </cell>
          <cell r="D79" t="str">
            <v>J1</v>
          </cell>
        </row>
        <row r="80">
          <cell r="B80" t="str">
            <v>TKCJ</v>
          </cell>
          <cell r="C80" t="str">
            <v>전장부품개발팀</v>
          </cell>
          <cell r="D80" t="str">
            <v>J1</v>
          </cell>
        </row>
        <row r="81">
          <cell r="B81" t="str">
            <v>TKCK</v>
          </cell>
          <cell r="C81" t="str">
            <v>승용부품개발업무팀</v>
          </cell>
          <cell r="D81" t="str">
            <v>J1</v>
          </cell>
        </row>
        <row r="82">
          <cell r="B82" t="str">
            <v>TKDD</v>
          </cell>
          <cell r="C82" t="str">
            <v>자재지원팀</v>
          </cell>
          <cell r="D82" t="str">
            <v>J1</v>
          </cell>
        </row>
        <row r="83">
          <cell r="B83" t="str">
            <v>TKEA</v>
          </cell>
          <cell r="C83" t="str">
            <v>상용부품개발업무팀</v>
          </cell>
          <cell r="D83" t="str">
            <v>J1</v>
          </cell>
        </row>
        <row r="84">
          <cell r="B84" t="str">
            <v>TKEB</v>
          </cell>
          <cell r="C84" t="str">
            <v>상용차체부품개발팀</v>
          </cell>
          <cell r="D84" t="str">
            <v>J1</v>
          </cell>
        </row>
        <row r="85">
          <cell r="B85" t="str">
            <v>TKEC</v>
          </cell>
          <cell r="C85" t="str">
            <v>상용샤시부품개발팀</v>
          </cell>
          <cell r="D85" t="str">
            <v>J1</v>
          </cell>
        </row>
        <row r="86">
          <cell r="B86" t="str">
            <v>TKED</v>
          </cell>
          <cell r="C86" t="str">
            <v>상용의장부품개발팀</v>
          </cell>
          <cell r="D86" t="str">
            <v>J1</v>
          </cell>
        </row>
        <row r="87">
          <cell r="B87" t="str">
            <v>TKEE</v>
          </cell>
          <cell r="C87" t="str">
            <v>상용공작부품개발팀</v>
          </cell>
          <cell r="D87" t="str">
            <v>J1</v>
          </cell>
        </row>
        <row r="88">
          <cell r="B88" t="str">
            <v>TL2*</v>
          </cell>
          <cell r="C88" t="str">
            <v>１공장</v>
          </cell>
        </row>
        <row r="89">
          <cell r="B89" t="str">
            <v>TL3*</v>
          </cell>
          <cell r="C89" t="str">
            <v>２공장</v>
          </cell>
        </row>
        <row r="90">
          <cell r="B90" t="str">
            <v>TL4*</v>
          </cell>
          <cell r="C90" t="str">
            <v>３공장</v>
          </cell>
        </row>
        <row r="91">
          <cell r="B91" t="str">
            <v>TL5*</v>
          </cell>
          <cell r="C91" t="str">
            <v>４공장</v>
          </cell>
        </row>
        <row r="92">
          <cell r="B92" t="str">
            <v>TL6*</v>
          </cell>
          <cell r="C92" t="str">
            <v>엔진기어공장</v>
          </cell>
        </row>
        <row r="93">
          <cell r="B93" t="str">
            <v>TL7*</v>
          </cell>
          <cell r="C93" t="str">
            <v>소재생산실</v>
          </cell>
        </row>
        <row r="94">
          <cell r="B94" t="str">
            <v>TL8*</v>
          </cell>
          <cell r="C94" t="str">
            <v>시트공장</v>
          </cell>
        </row>
        <row r="95">
          <cell r="B95" t="str">
            <v>TLFB</v>
          </cell>
          <cell r="C95" t="str">
            <v>생산관리１부</v>
          </cell>
          <cell r="D95" t="str">
            <v>G1</v>
          </cell>
        </row>
        <row r="96">
          <cell r="B96" t="str">
            <v>TLFC</v>
          </cell>
          <cell r="C96" t="str">
            <v>차체１부</v>
          </cell>
          <cell r="D96" t="str">
            <v>G1</v>
          </cell>
        </row>
        <row r="97">
          <cell r="B97" t="str">
            <v>TLFD</v>
          </cell>
          <cell r="C97" t="str">
            <v>도장１부</v>
          </cell>
          <cell r="D97" t="str">
            <v>G1</v>
          </cell>
        </row>
        <row r="98">
          <cell r="B98" t="str">
            <v>TLFE</v>
          </cell>
          <cell r="C98" t="str">
            <v>의장１부</v>
          </cell>
          <cell r="D98" t="str">
            <v>G1</v>
          </cell>
        </row>
        <row r="99">
          <cell r="B99" t="str">
            <v>TLFF</v>
          </cell>
          <cell r="C99" t="str">
            <v>품질관리１부</v>
          </cell>
          <cell r="D99" t="str">
            <v>G1</v>
          </cell>
        </row>
        <row r="100">
          <cell r="B100" t="str">
            <v>TLFG</v>
          </cell>
          <cell r="C100" t="str">
            <v>보전１부</v>
          </cell>
          <cell r="D100" t="str">
            <v>G1</v>
          </cell>
        </row>
        <row r="101">
          <cell r="B101" t="str">
            <v>TLFH</v>
          </cell>
          <cell r="C101" t="str">
            <v>프레스１부</v>
          </cell>
          <cell r="D101" t="str">
            <v>G1</v>
          </cell>
        </row>
        <row r="102">
          <cell r="B102" t="str">
            <v>TLGB</v>
          </cell>
          <cell r="C102" t="str">
            <v>생산관리２부</v>
          </cell>
          <cell r="D102" t="str">
            <v>G2</v>
          </cell>
        </row>
        <row r="103">
          <cell r="B103" t="str">
            <v>TLGC</v>
          </cell>
          <cell r="C103" t="str">
            <v>차체２부</v>
          </cell>
          <cell r="D103" t="str">
            <v>G2</v>
          </cell>
        </row>
        <row r="104">
          <cell r="B104" t="str">
            <v>TLGD</v>
          </cell>
          <cell r="C104" t="str">
            <v>도장２부</v>
          </cell>
          <cell r="D104" t="str">
            <v>G2</v>
          </cell>
        </row>
        <row r="105">
          <cell r="B105" t="str">
            <v>TLGE</v>
          </cell>
          <cell r="C105" t="str">
            <v>의장２부</v>
          </cell>
          <cell r="D105" t="str">
            <v>G2</v>
          </cell>
        </row>
        <row r="106">
          <cell r="B106" t="str">
            <v>TLGF</v>
          </cell>
          <cell r="C106" t="str">
            <v>품질관리２부</v>
          </cell>
          <cell r="D106" t="str">
            <v>G2</v>
          </cell>
        </row>
        <row r="107">
          <cell r="B107" t="str">
            <v>TLGG</v>
          </cell>
          <cell r="C107" t="str">
            <v>보전２부</v>
          </cell>
          <cell r="D107" t="str">
            <v>G2</v>
          </cell>
        </row>
        <row r="108">
          <cell r="B108" t="str">
            <v>TLGH</v>
          </cell>
          <cell r="C108" t="str">
            <v>프레스２부</v>
          </cell>
          <cell r="D108" t="str">
            <v>G2</v>
          </cell>
        </row>
        <row r="109">
          <cell r="B109" t="str">
            <v>TLHB</v>
          </cell>
          <cell r="C109" t="str">
            <v>생산관리３부</v>
          </cell>
          <cell r="D109" t="str">
            <v>G3</v>
          </cell>
        </row>
        <row r="110">
          <cell r="B110" t="str">
            <v>TLHC</v>
          </cell>
          <cell r="C110" t="str">
            <v>차체３부</v>
          </cell>
          <cell r="D110" t="str">
            <v>G3</v>
          </cell>
        </row>
        <row r="111">
          <cell r="B111" t="str">
            <v>TLHD</v>
          </cell>
          <cell r="C111" t="str">
            <v>도장３부</v>
          </cell>
          <cell r="D111" t="str">
            <v>G3</v>
          </cell>
        </row>
        <row r="112">
          <cell r="B112" t="str">
            <v>TLHE</v>
          </cell>
          <cell r="C112" t="str">
            <v>의장３부</v>
          </cell>
          <cell r="D112" t="str">
            <v>G3</v>
          </cell>
        </row>
        <row r="113">
          <cell r="B113" t="str">
            <v>TLHF</v>
          </cell>
          <cell r="C113" t="str">
            <v>품질관리３부</v>
          </cell>
          <cell r="D113" t="str">
            <v>G3</v>
          </cell>
        </row>
        <row r="114">
          <cell r="B114" t="str">
            <v>TLHG</v>
          </cell>
          <cell r="C114" t="str">
            <v>보전３부</v>
          </cell>
          <cell r="D114" t="str">
            <v>G3</v>
          </cell>
        </row>
        <row r="115">
          <cell r="B115" t="str">
            <v>TLHH</v>
          </cell>
          <cell r="C115" t="str">
            <v>프레스３부</v>
          </cell>
          <cell r="D115" t="str">
            <v>G3</v>
          </cell>
        </row>
        <row r="116">
          <cell r="B116" t="str">
            <v>TLJB</v>
          </cell>
          <cell r="C116" t="str">
            <v>생산관리４부</v>
          </cell>
          <cell r="D116" t="str">
            <v>G4</v>
          </cell>
        </row>
        <row r="117">
          <cell r="B117" t="str">
            <v>TLJC</v>
          </cell>
          <cell r="C117" t="str">
            <v>소형버스１부</v>
          </cell>
          <cell r="D117" t="str">
            <v>G4</v>
          </cell>
        </row>
        <row r="118">
          <cell r="B118" t="str">
            <v>TLJD</v>
          </cell>
          <cell r="C118" t="str">
            <v>소형버스２부</v>
          </cell>
          <cell r="D118" t="str">
            <v>G4</v>
          </cell>
        </row>
        <row r="119">
          <cell r="B119" t="str">
            <v>TLJE</v>
          </cell>
          <cell r="C119" t="str">
            <v>소형트럭부</v>
          </cell>
          <cell r="D119" t="str">
            <v>G4</v>
          </cell>
        </row>
        <row r="120">
          <cell r="B120" t="str">
            <v>TLJF</v>
          </cell>
          <cell r="C120" t="str">
            <v>품질관리４부</v>
          </cell>
          <cell r="D120" t="str">
            <v>G4</v>
          </cell>
        </row>
        <row r="121">
          <cell r="B121" t="str">
            <v>TLJG</v>
          </cell>
          <cell r="C121" t="str">
            <v>보전４부</v>
          </cell>
          <cell r="D121" t="str">
            <v>G4</v>
          </cell>
        </row>
        <row r="122">
          <cell r="B122" t="str">
            <v>TLLA</v>
          </cell>
          <cell r="C122" t="str">
            <v>엔진생산관리부</v>
          </cell>
          <cell r="D122" t="str">
            <v>G5</v>
          </cell>
        </row>
        <row r="123">
          <cell r="B123" t="str">
            <v>TLLB</v>
          </cell>
          <cell r="C123" t="str">
            <v>소형엔진부</v>
          </cell>
          <cell r="D123" t="str">
            <v>G5</v>
          </cell>
        </row>
        <row r="124">
          <cell r="B124" t="str">
            <v>TLLC</v>
          </cell>
          <cell r="C124" t="str">
            <v>중형엔진１부</v>
          </cell>
          <cell r="D124" t="str">
            <v>G5</v>
          </cell>
        </row>
        <row r="125">
          <cell r="B125" t="str">
            <v>TLLD</v>
          </cell>
          <cell r="C125" t="str">
            <v>디젤엔진부</v>
          </cell>
          <cell r="D125" t="str">
            <v>G5</v>
          </cell>
        </row>
        <row r="126">
          <cell r="B126" t="str">
            <v>TLLE</v>
          </cell>
          <cell r="C126" t="str">
            <v>엔진보전부</v>
          </cell>
          <cell r="D126" t="str">
            <v>G5</v>
          </cell>
        </row>
        <row r="127">
          <cell r="B127" t="str">
            <v>TLLF</v>
          </cell>
          <cell r="C127" t="str">
            <v>엔진품질관리부</v>
          </cell>
          <cell r="D127" t="str">
            <v>G5</v>
          </cell>
        </row>
        <row r="128">
          <cell r="B128" t="str">
            <v>TLLG</v>
          </cell>
          <cell r="C128" t="str">
            <v>중형엔진２부</v>
          </cell>
          <cell r="D128" t="str">
            <v>G5</v>
          </cell>
        </row>
        <row r="129">
          <cell r="B129" t="str">
            <v>TLMA</v>
          </cell>
          <cell r="C129" t="str">
            <v>기어생산관리부</v>
          </cell>
          <cell r="D129" t="str">
            <v>G5</v>
          </cell>
        </row>
        <row r="130">
          <cell r="B130" t="str">
            <v>TLMB</v>
          </cell>
          <cell r="C130" t="str">
            <v>ＡＴＭ부</v>
          </cell>
          <cell r="D130" t="str">
            <v>G5</v>
          </cell>
        </row>
        <row r="131">
          <cell r="B131" t="str">
            <v>TLMC</v>
          </cell>
          <cell r="C131" t="str">
            <v>ＭＴＭ부</v>
          </cell>
          <cell r="D131" t="str">
            <v>G5</v>
          </cell>
        </row>
        <row r="132">
          <cell r="B132" t="str">
            <v>TLMD</v>
          </cell>
          <cell r="C132" t="str">
            <v>ＴＭ보전부</v>
          </cell>
          <cell r="D132" t="str">
            <v>G5</v>
          </cell>
        </row>
        <row r="133">
          <cell r="B133" t="str">
            <v>TLME</v>
          </cell>
          <cell r="C133" t="str">
            <v>ＴＭ품질관리부</v>
          </cell>
          <cell r="D133" t="str">
            <v>G5</v>
          </cell>
        </row>
        <row r="134">
          <cell r="B134" t="str">
            <v>TLNA</v>
          </cell>
          <cell r="C134" t="str">
            <v>엔진기술팀</v>
          </cell>
          <cell r="D134" t="str">
            <v>G5</v>
          </cell>
        </row>
        <row r="135">
          <cell r="B135" t="str">
            <v>TLNB</v>
          </cell>
          <cell r="C135" t="str">
            <v>기어기술팀</v>
          </cell>
          <cell r="D135" t="str">
            <v>G5</v>
          </cell>
        </row>
        <row r="136">
          <cell r="B136" t="str">
            <v>TLNC</v>
          </cell>
          <cell r="C136" t="str">
            <v>공구부</v>
          </cell>
          <cell r="D136" t="str">
            <v>G5</v>
          </cell>
        </row>
        <row r="137">
          <cell r="B137" t="str">
            <v>TLNE</v>
          </cell>
          <cell r="C137" t="str">
            <v>공작생산관리팀</v>
          </cell>
          <cell r="D137" t="str">
            <v>G5</v>
          </cell>
        </row>
        <row r="138">
          <cell r="B138" t="str">
            <v>TLNF</v>
          </cell>
          <cell r="C138" t="str">
            <v>엔진기어기술계획팀</v>
          </cell>
          <cell r="D138" t="str">
            <v>G5</v>
          </cell>
        </row>
        <row r="139">
          <cell r="B139" t="str">
            <v>TLPB</v>
          </cell>
          <cell r="C139" t="str">
            <v>소재생산관리부</v>
          </cell>
          <cell r="D139" t="str">
            <v>G6</v>
          </cell>
        </row>
        <row r="140">
          <cell r="B140" t="str">
            <v>TLPC</v>
          </cell>
          <cell r="C140" t="str">
            <v>주철주조부</v>
          </cell>
          <cell r="D140" t="str">
            <v>G6</v>
          </cell>
        </row>
        <row r="141">
          <cell r="B141" t="str">
            <v>TLPD</v>
          </cell>
          <cell r="C141" t="str">
            <v>경합금주조부</v>
          </cell>
          <cell r="D141" t="str">
            <v>G6</v>
          </cell>
        </row>
        <row r="142">
          <cell r="B142" t="str">
            <v>TLPE</v>
          </cell>
          <cell r="C142" t="str">
            <v>단조부</v>
          </cell>
          <cell r="D142" t="str">
            <v>G6</v>
          </cell>
        </row>
        <row r="143">
          <cell r="B143" t="str">
            <v>TLPF</v>
          </cell>
          <cell r="C143" t="str">
            <v>소재보전부</v>
          </cell>
          <cell r="D143" t="str">
            <v>G6</v>
          </cell>
        </row>
        <row r="144">
          <cell r="B144" t="str">
            <v>TLPG</v>
          </cell>
          <cell r="C144" t="str">
            <v>소재품질관리부</v>
          </cell>
          <cell r="D144" t="str">
            <v>G6</v>
          </cell>
        </row>
        <row r="145">
          <cell r="B145" t="str">
            <v>TLPH</v>
          </cell>
          <cell r="C145" t="str">
            <v>소재기술팀</v>
          </cell>
          <cell r="D145" t="str">
            <v>G6</v>
          </cell>
        </row>
        <row r="146">
          <cell r="B146" t="str">
            <v>TLPJ</v>
          </cell>
          <cell r="C146" t="str">
            <v>소재금형부</v>
          </cell>
          <cell r="D146" t="str">
            <v>G6</v>
          </cell>
        </row>
        <row r="147">
          <cell r="B147" t="str">
            <v>TLRA</v>
          </cell>
          <cell r="C147" t="str">
            <v>시트생산관리부</v>
          </cell>
          <cell r="D147" t="str">
            <v>G7</v>
          </cell>
        </row>
        <row r="148">
          <cell r="B148" t="str">
            <v>TLRB</v>
          </cell>
          <cell r="C148" t="str">
            <v>시트생산기술부</v>
          </cell>
          <cell r="D148" t="str">
            <v>G7</v>
          </cell>
        </row>
        <row r="149">
          <cell r="B149" t="str">
            <v>TLRC</v>
          </cell>
          <cell r="C149" t="str">
            <v>시트１부</v>
          </cell>
          <cell r="D149" t="str">
            <v>G7</v>
          </cell>
        </row>
        <row r="150">
          <cell r="B150" t="str">
            <v>TLRD</v>
          </cell>
          <cell r="C150" t="str">
            <v>시트２부</v>
          </cell>
          <cell r="D150" t="str">
            <v>G7</v>
          </cell>
        </row>
        <row r="151">
          <cell r="B151" t="str">
            <v>TLRE</v>
          </cell>
          <cell r="C151" t="str">
            <v>시트품질관리부</v>
          </cell>
          <cell r="D151" t="str">
            <v>G7</v>
          </cell>
        </row>
        <row r="152">
          <cell r="B152" t="str">
            <v>TLRF</v>
          </cell>
          <cell r="C152" t="str">
            <v>시트설계부</v>
          </cell>
          <cell r="D152" t="str">
            <v>S5</v>
          </cell>
        </row>
        <row r="153">
          <cell r="B153" t="str">
            <v>TM**</v>
          </cell>
          <cell r="C153" t="str">
            <v>전주공장</v>
          </cell>
        </row>
        <row r="154">
          <cell r="B154" t="str">
            <v>TMBA</v>
          </cell>
          <cell r="C154" t="str">
            <v>상용생산관리부</v>
          </cell>
          <cell r="D154" t="str">
            <v>G8</v>
          </cell>
        </row>
        <row r="155">
          <cell r="B155" t="str">
            <v>TMBB</v>
          </cell>
          <cell r="C155" t="str">
            <v>버스부</v>
          </cell>
          <cell r="D155" t="str">
            <v>G8</v>
          </cell>
        </row>
        <row r="156">
          <cell r="B156" t="str">
            <v>TMBC</v>
          </cell>
          <cell r="C156" t="str">
            <v>트럭부</v>
          </cell>
          <cell r="D156" t="str">
            <v>G8</v>
          </cell>
        </row>
        <row r="157">
          <cell r="B157" t="str">
            <v>TMBD</v>
          </cell>
          <cell r="C157" t="str">
            <v>상용엔진부</v>
          </cell>
          <cell r="D157" t="str">
            <v>G8</v>
          </cell>
        </row>
        <row r="158">
          <cell r="B158" t="str">
            <v>TMBE</v>
          </cell>
          <cell r="C158" t="str">
            <v>상용보전부</v>
          </cell>
          <cell r="D158" t="str">
            <v>G8</v>
          </cell>
        </row>
        <row r="159">
          <cell r="B159" t="str">
            <v>TMBF</v>
          </cell>
          <cell r="C159" t="str">
            <v>상용품질관리부</v>
          </cell>
          <cell r="D159" t="str">
            <v>G8</v>
          </cell>
        </row>
        <row r="160">
          <cell r="B160" t="str">
            <v>TN**</v>
          </cell>
          <cell r="C160" t="str">
            <v>아산공장</v>
          </cell>
        </row>
        <row r="161">
          <cell r="B161" t="str">
            <v>TNBA</v>
          </cell>
          <cell r="C161" t="str">
            <v>아산생산관리부</v>
          </cell>
          <cell r="D161" t="str">
            <v>G9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REF"/>
      <sheetName val="_REF"/>
      <sheetName val="CBD Kolben"/>
      <sheetName val="Plant_Data"/>
      <sheetName val="SENSITIVITY"/>
      <sheetName val="TJC_-_Total"/>
      <sheetName val="P&amp;L"/>
      <sheetName val="MOTO"/>
      <sheetName val="Input"/>
      <sheetName val="USD"/>
      <sheetName val="RAWMAT"/>
      <sheetName val="FCdata"/>
      <sheetName val="new summary"/>
      <sheetName val="AIB"/>
      <sheetName val="MSSL-Presentation, Action, Not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0.xml><?xml version="1.0" encoding="utf-8"?>
<externalLink xmlns="http://schemas.openxmlformats.org/spreadsheetml/2006/main">
  <externalBook xmlns:r="http://schemas.openxmlformats.org/officeDocument/2006/relationships" r:id="rId1">
    <sheetNames>
      <sheetName val="Wt Comparison with 1550"/>
      <sheetName val="1310 Monotron"/>
      <sheetName val="1410"/>
      <sheetName val="Telco LPT 1612 42 WB"/>
      <sheetName val="Telco LPO 1510 55 WB"/>
      <sheetName val="1550 AL Viking"/>
      <sheetName val="Tractor"/>
      <sheetName val="SPL-90 3 pc with EY &amp; FY Design"/>
      <sheetName val="Summary"/>
      <sheetName val="Sheet1"/>
      <sheetName val="EUR"/>
      <sheetName val="LRV"/>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P14">
            <v>0</v>
          </cell>
        </row>
        <row r="28">
          <cell r="P28">
            <v>2</v>
          </cell>
        </row>
        <row r="68">
          <cell r="P68">
            <v>0</v>
          </cell>
        </row>
        <row r="84">
          <cell r="P84">
            <v>0</v>
          </cell>
        </row>
        <row r="98">
          <cell r="P98">
            <v>2</v>
          </cell>
        </row>
        <row r="105">
          <cell r="P105">
            <v>0</v>
          </cell>
        </row>
        <row r="106">
          <cell r="P106">
            <v>0</v>
          </cell>
        </row>
        <row r="107">
          <cell r="P107">
            <v>0</v>
          </cell>
        </row>
        <row r="108">
          <cell r="P108">
            <v>0</v>
          </cell>
        </row>
        <row r="134">
          <cell r="P134">
            <v>2</v>
          </cell>
        </row>
        <row r="138">
          <cell r="P138">
            <v>0</v>
          </cell>
        </row>
        <row r="154">
          <cell r="P154">
            <v>0</v>
          </cell>
        </row>
        <row r="168">
          <cell r="P168">
            <v>2</v>
          </cell>
        </row>
      </sheetData>
    </sheetDataSet>
  </externalBook>
</externalLink>
</file>

<file path=xl/externalLinks/externalLink221.xml><?xml version="1.0" encoding="utf-8"?>
<externalLink xmlns="http://schemas.openxmlformats.org/spreadsheetml/2006/main">
  <externalBook xmlns:r="http://schemas.openxmlformats.org/officeDocument/2006/relationships" r:id="rId1">
    <sheetNames>
      <sheetName val="LD100 (1)"/>
      <sheetName val="LD100 (2)"/>
      <sheetName val="R1)LDBD주요치수"/>
      <sheetName val="DATA"/>
      <sheetName val="TC_Car_New4P"/>
    </sheetNames>
    <sheetDataSet>
      <sheetData sheetId="0"/>
      <sheetData sheetId="1"/>
      <sheetData sheetId="2" refreshError="1"/>
      <sheetData sheetId="3" refreshError="1"/>
      <sheetData sheetId="4" refreshError="1"/>
    </sheetDataSet>
  </externalBook>
</externalLink>
</file>

<file path=xl/externalLinks/externalLink222.xml><?xml version="1.0" encoding="utf-8"?>
<externalLink xmlns="http://schemas.openxmlformats.org/spreadsheetml/2006/main">
  <externalBook xmlns:r="http://schemas.openxmlformats.org/officeDocument/2006/relationships" r:id="rId1">
    <sheetNames>
      <sheetName val="표지"/>
      <sheetName val="1-1"/>
      <sheetName val="1-2"/>
      <sheetName val="1-3"/>
      <sheetName val="1-4"/>
      <sheetName val="1-5-1"/>
      <sheetName val="1-5-2"/>
      <sheetName val="2-1"/>
      <sheetName val="3-1.2"/>
      <sheetName val="4"/>
    </sheetNames>
    <sheetDataSet>
      <sheetData sheetId="0"/>
      <sheetData sheetId="1"/>
      <sheetData sheetId="2"/>
      <sheetData sheetId="3"/>
      <sheetData sheetId="4"/>
      <sheetData sheetId="5"/>
      <sheetData sheetId="6" refreshError="1">
        <row r="9">
          <cell r="I9">
            <v>39510</v>
          </cell>
        </row>
      </sheetData>
      <sheetData sheetId="7"/>
      <sheetData sheetId="8"/>
      <sheetData sheetId="9"/>
    </sheetDataSet>
  </externalBook>
</externalLink>
</file>

<file path=xl/externalLinks/externalLink223.xml><?xml version="1.0" encoding="utf-8"?>
<externalLink xmlns="http://schemas.openxmlformats.org/spreadsheetml/2006/main">
  <externalBook xmlns:r="http://schemas.openxmlformats.org/officeDocument/2006/relationships" r:id="rId1">
    <sheetNames>
      <sheetName val="F1-OBJECTIVES"/>
      <sheetName val="F2-TASKS"/>
      <sheetName val="F3-INCOME"/>
      <sheetName val="Working"/>
      <sheetName val="F4-EXPENSE SUMMARY"/>
      <sheetName val="F5-CAPEX"/>
      <sheetName val="F6-INVESTMENT "/>
      <sheetName val="A1-MANPOWER"/>
      <sheetName val="A2-ESTABLISHMENT"/>
      <sheetName val="A3-DEVELOPMENT"/>
      <sheetName val="A4-TRAVEL"/>
      <sheetName val="A5-RECRUITMENT"/>
      <sheetName val="A6-RECOVERIES"/>
      <sheetName val="DOMESTIC TRAVEL"/>
      <sheetName val="INTERNATIONAL TRAVEL"/>
      <sheetName val="Insurance working"/>
      <sheetName val="TJC - Total"/>
      <sheetName val="F4-EXPENSE_SUMMARY"/>
      <sheetName val="F6-INVESTMENT_"/>
      <sheetName val="DOMESTIC_TRAVEL"/>
      <sheetName val="INTERNATIONAL_TRAVEL"/>
      <sheetName val="Insurance_working"/>
      <sheetName val="TJC_-_Total"/>
      <sheetName val="欧州 構想書集約"/>
      <sheetName val="9124"/>
      <sheetName val="USD"/>
      <sheetName val="TC_Car_New4P"/>
      <sheetName val="Input"/>
      <sheetName val="TKBN_TKB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4.xml><?xml version="1.0" encoding="utf-8"?>
<externalLink xmlns="http://schemas.openxmlformats.org/spreadsheetml/2006/main">
  <externalBook xmlns:r="http://schemas.openxmlformats.org/officeDocument/2006/relationships" r:id="rId1">
    <sheetNames>
      <sheetName val="8D English Version"/>
      <sheetName val="Annex1"/>
      <sheetName val="Q Alert "/>
      <sheetName val="Report of TXV"/>
      <sheetName val="Analysis Report"/>
    </sheetNames>
    <sheetDataSet>
      <sheetData sheetId="0"/>
      <sheetData sheetId="1" refreshError="1"/>
      <sheetData sheetId="2" refreshError="1"/>
      <sheetData sheetId="3" refreshError="1"/>
      <sheetData sheetId="4" refreshError="1"/>
    </sheetDataSet>
  </externalBook>
</externalLink>
</file>

<file path=xl/externalLinks/externalLink225.xml><?xml version="1.0" encoding="utf-8"?>
<externalLink xmlns="http://schemas.openxmlformats.org/spreadsheetml/2006/main">
  <externalBook xmlns:r="http://schemas.openxmlformats.org/officeDocument/2006/relationships" r:id="rId1">
    <sheetNames>
      <sheetName val="Master Files"/>
      <sheetName val="Template"/>
      <sheetName val="PartDetail"/>
    </sheetNames>
    <sheetDataSet>
      <sheetData sheetId="0" refreshError="1">
        <row r="2">
          <cell r="O2" t="str">
            <v xml:space="preserve">BOX              </v>
          </cell>
        </row>
        <row r="3">
          <cell r="O3" t="str">
            <v xml:space="preserve">BRITISH POUNDS   </v>
          </cell>
        </row>
        <row r="4">
          <cell r="O4" t="str">
            <v xml:space="preserve">BUNDLE           </v>
          </cell>
        </row>
        <row r="5">
          <cell r="O5" t="str">
            <v xml:space="preserve">CAN              </v>
          </cell>
        </row>
        <row r="6">
          <cell r="O6" t="str">
            <v xml:space="preserve">CARTON           </v>
          </cell>
        </row>
        <row r="7">
          <cell r="O7" t="str">
            <v xml:space="preserve">CASE             </v>
          </cell>
        </row>
        <row r="8">
          <cell r="O8" t="str">
            <v xml:space="preserve">DAY              </v>
          </cell>
        </row>
        <row r="9">
          <cell r="O9" t="str">
            <v xml:space="preserve">DECK             </v>
          </cell>
        </row>
        <row r="10">
          <cell r="O10" t="str">
            <v xml:space="preserve">DOZEN            </v>
          </cell>
        </row>
        <row r="11">
          <cell r="O11" t="str">
            <v xml:space="preserve">DRUM - 55 GALLON </v>
          </cell>
        </row>
        <row r="12">
          <cell r="O12" t="str">
            <v>EACH</v>
          </cell>
        </row>
        <row r="13">
          <cell r="O13" t="str">
            <v xml:space="preserve">FEET                 </v>
          </cell>
        </row>
        <row r="14">
          <cell r="O14" t="str">
            <v xml:space="preserve">GALLON               </v>
          </cell>
        </row>
        <row r="15">
          <cell r="O15" t="str">
            <v>GRAMS</v>
          </cell>
        </row>
        <row r="16">
          <cell r="O16" t="str">
            <v xml:space="preserve">GROSS                </v>
          </cell>
        </row>
        <row r="17">
          <cell r="O17" t="str">
            <v xml:space="preserve">HOUR                 </v>
          </cell>
        </row>
        <row r="18">
          <cell r="O18" t="str">
            <v xml:space="preserve">HOURS - DOUBLE TIME  </v>
          </cell>
        </row>
        <row r="19">
          <cell r="O19" t="str">
            <v xml:space="preserve">HOURS - OVERTIME     </v>
          </cell>
        </row>
        <row r="20">
          <cell r="O20" t="str">
            <v xml:space="preserve">HOURS - STANDARD     </v>
          </cell>
        </row>
        <row r="21">
          <cell r="O21" t="str">
            <v xml:space="preserve">HUNDRED - 100        </v>
          </cell>
        </row>
        <row r="22">
          <cell r="O22" t="str">
            <v xml:space="preserve">HUNDRED WEIGHT    </v>
          </cell>
        </row>
        <row r="23">
          <cell r="O23" t="str">
            <v xml:space="preserve">INCH          </v>
          </cell>
        </row>
        <row r="24">
          <cell r="O24" t="str">
            <v xml:space="preserve">KEG           </v>
          </cell>
        </row>
        <row r="25">
          <cell r="O25" t="str">
            <v xml:space="preserve">KILOGRAMS     </v>
          </cell>
        </row>
        <row r="26">
          <cell r="O26" t="str">
            <v xml:space="preserve">KILOMETER     </v>
          </cell>
        </row>
        <row r="27">
          <cell r="O27" t="str">
            <v xml:space="preserve">LINEAR YARD   </v>
          </cell>
        </row>
        <row r="28">
          <cell r="O28" t="str">
            <v xml:space="preserve">LITER         </v>
          </cell>
        </row>
        <row r="29">
          <cell r="O29" t="str">
            <v xml:space="preserve">LOT           </v>
          </cell>
        </row>
        <row r="30">
          <cell r="O30" t="str">
            <v xml:space="preserve">METER                         </v>
          </cell>
        </row>
        <row r="31">
          <cell r="O31" t="str">
            <v xml:space="preserve">MILE          </v>
          </cell>
        </row>
        <row r="32">
          <cell r="O32" t="str">
            <v>MILLIMETERS</v>
          </cell>
        </row>
        <row r="33">
          <cell r="O33" t="str">
            <v>MINUTE</v>
          </cell>
        </row>
        <row r="34">
          <cell r="O34" t="str">
            <v xml:space="preserve">MONTH         </v>
          </cell>
        </row>
        <row r="35">
          <cell r="O35" t="str">
            <v xml:space="preserve">OUNCE                         </v>
          </cell>
        </row>
        <row r="36">
          <cell r="O36" t="str">
            <v xml:space="preserve">PACK / PACKAGE / PACKAGE ROLL </v>
          </cell>
        </row>
        <row r="37">
          <cell r="O37" t="str">
            <v xml:space="preserve">PAD                           </v>
          </cell>
        </row>
        <row r="38">
          <cell r="O38" t="str">
            <v xml:space="preserve">PAGE                          </v>
          </cell>
        </row>
        <row r="39">
          <cell r="O39" t="str">
            <v xml:space="preserve">PAIL - 5 GALLON               </v>
          </cell>
        </row>
        <row r="40">
          <cell r="O40" t="str">
            <v xml:space="preserve">PAIR                          </v>
          </cell>
        </row>
        <row r="41">
          <cell r="O41" t="str">
            <v xml:space="preserve">POUND         </v>
          </cell>
        </row>
        <row r="42">
          <cell r="O42" t="str">
            <v xml:space="preserve">QUART                         </v>
          </cell>
        </row>
        <row r="43">
          <cell r="O43" t="str">
            <v xml:space="preserve">REEL                          </v>
          </cell>
        </row>
        <row r="44">
          <cell r="O44" t="str">
            <v xml:space="preserve">ROLL                          </v>
          </cell>
        </row>
        <row r="45">
          <cell r="O45" t="str">
            <v xml:space="preserve">SACK              </v>
          </cell>
        </row>
        <row r="46">
          <cell r="O46" t="str">
            <v>SECOND</v>
          </cell>
        </row>
        <row r="47">
          <cell r="O47" t="str">
            <v xml:space="preserve">SET               </v>
          </cell>
        </row>
        <row r="48">
          <cell r="O48" t="str">
            <v xml:space="preserve">SQUARE FOOT       </v>
          </cell>
        </row>
        <row r="49">
          <cell r="O49" t="str">
            <v>SQUARE METERS</v>
          </cell>
        </row>
        <row r="50">
          <cell r="O50" t="str">
            <v xml:space="preserve">SQUARE YARD </v>
          </cell>
        </row>
        <row r="51">
          <cell r="O51" t="str">
            <v xml:space="preserve">THOUSAND - 1000   </v>
          </cell>
        </row>
        <row r="52">
          <cell r="O52" t="str">
            <v xml:space="preserve">TIME AND MATERIAL </v>
          </cell>
        </row>
        <row r="53">
          <cell r="O53" t="str">
            <v xml:space="preserve">TROY OUNCE        </v>
          </cell>
        </row>
        <row r="54">
          <cell r="O54" t="str">
            <v>WEEKS</v>
          </cell>
        </row>
        <row r="55">
          <cell r="O55" t="str">
            <v xml:space="preserve">WHOLE             </v>
          </cell>
        </row>
        <row r="56">
          <cell r="O56" t="str">
            <v xml:space="preserve">YARD              </v>
          </cell>
        </row>
        <row r="57">
          <cell r="O57" t="str">
            <v xml:space="preserve">YEAR              </v>
          </cell>
        </row>
      </sheetData>
      <sheetData sheetId="1" refreshError="1"/>
      <sheetData sheetId="2" refreshError="1"/>
    </sheetDataSet>
  </externalBook>
</externalLink>
</file>

<file path=xl/externalLinks/externalLink226.xml><?xml version="1.0" encoding="utf-8"?>
<externalLink xmlns="http://schemas.openxmlformats.org/spreadsheetml/2006/main">
  <externalBook xmlns:r="http://schemas.openxmlformats.org/officeDocument/2006/relationships" r:id="rId1">
    <sheetNames>
      <sheetName val="원단위"/>
    </sheetNames>
    <sheetDataSet>
      <sheetData sheetId="0" refreshError="1">
        <row r="1">
          <cell r="A1" t="str">
            <v>GC</v>
          </cell>
          <cell r="B1" t="str">
            <v>UPG</v>
          </cell>
          <cell r="C1" t="str">
            <v>PNO</v>
          </cell>
          <cell r="D1" t="str">
            <v>PNAME</v>
          </cell>
          <cell r="E1" t="str">
            <v>G</v>
          </cell>
          <cell r="F1" t="str">
            <v>S</v>
          </cell>
          <cell r="G1" t="str">
            <v>PRC</v>
          </cell>
          <cell r="H1">
            <v>1</v>
          </cell>
          <cell r="I1">
            <v>2</v>
          </cell>
          <cell r="J1">
            <v>3</v>
          </cell>
          <cell r="K1">
            <v>4</v>
          </cell>
          <cell r="L1" t="str">
            <v>M1</v>
          </cell>
          <cell r="M1" t="str">
            <v>M2</v>
          </cell>
          <cell r="N1" t="str">
            <v>M3</v>
          </cell>
          <cell r="O1" t="str">
            <v>M4</v>
          </cell>
        </row>
        <row r="2">
          <cell r="A2" t="str">
            <v>LE</v>
          </cell>
          <cell r="B2" t="str">
            <v>371-</v>
          </cell>
          <cell r="C2" t="str">
            <v>37110-4A000</v>
          </cell>
          <cell r="D2" t="str">
            <v>BATTERY ASSY-MF90AH</v>
          </cell>
          <cell r="E2" t="str">
            <v>VB</v>
          </cell>
          <cell r="F2" t="str">
            <v>L</v>
          </cell>
          <cell r="G2">
            <v>30230</v>
          </cell>
          <cell r="H2">
            <v>1</v>
          </cell>
          <cell r="I2">
            <v>1</v>
          </cell>
          <cell r="J2">
            <v>1</v>
          </cell>
          <cell r="K2">
            <v>1</v>
          </cell>
          <cell r="L2">
            <v>30230</v>
          </cell>
          <cell r="M2">
            <v>30230</v>
          </cell>
          <cell r="N2">
            <v>30230</v>
          </cell>
          <cell r="O2">
            <v>30230</v>
          </cell>
        </row>
        <row r="3">
          <cell r="A3" t="str">
            <v>LE</v>
          </cell>
          <cell r="B3" t="str">
            <v>371-</v>
          </cell>
          <cell r="C3" t="str">
            <v>37150-4A000</v>
          </cell>
          <cell r="D3" t="str">
            <v>TRAY ASSY-BATTERY</v>
          </cell>
          <cell r="E3" t="str">
            <v>VD</v>
          </cell>
          <cell r="F3" t="str">
            <v>L</v>
          </cell>
          <cell r="G3">
            <v>1251</v>
          </cell>
          <cell r="H3">
            <v>1</v>
          </cell>
          <cell r="I3">
            <v>1</v>
          </cell>
          <cell r="J3">
            <v>1</v>
          </cell>
          <cell r="K3">
            <v>1</v>
          </cell>
          <cell r="L3">
            <v>1251</v>
          </cell>
          <cell r="M3">
            <v>1251</v>
          </cell>
          <cell r="N3">
            <v>1251</v>
          </cell>
          <cell r="O3">
            <v>1251</v>
          </cell>
        </row>
        <row r="4">
          <cell r="A4" t="str">
            <v>LE</v>
          </cell>
          <cell r="B4" t="str">
            <v>371-</v>
          </cell>
          <cell r="C4" t="str">
            <v>37180-4A000</v>
          </cell>
          <cell r="D4" t="str">
            <v>BRKT ASSY-BATT MT'G</v>
          </cell>
          <cell r="E4" t="str">
            <v>VD</v>
          </cell>
          <cell r="F4" t="str">
            <v>L</v>
          </cell>
          <cell r="G4">
            <v>1135</v>
          </cell>
          <cell r="H4">
            <v>1</v>
          </cell>
          <cell r="I4">
            <v>1</v>
          </cell>
          <cell r="J4">
            <v>1</v>
          </cell>
          <cell r="K4">
            <v>1</v>
          </cell>
          <cell r="L4">
            <v>1135</v>
          </cell>
          <cell r="M4">
            <v>1135</v>
          </cell>
          <cell r="N4">
            <v>1135</v>
          </cell>
          <cell r="O4">
            <v>1135</v>
          </cell>
        </row>
        <row r="5">
          <cell r="A5" t="str">
            <v>LE</v>
          </cell>
          <cell r="B5" t="str">
            <v>371-</v>
          </cell>
          <cell r="C5" t="str">
            <v>37190-4A000</v>
          </cell>
          <cell r="D5" t="str">
            <v>BRKT ASSY-BATT MT'G</v>
          </cell>
          <cell r="E5" t="str">
            <v>VD</v>
          </cell>
          <cell r="F5" t="str">
            <v>L</v>
          </cell>
          <cell r="G5">
            <v>730</v>
          </cell>
          <cell r="H5">
            <v>1</v>
          </cell>
          <cell r="I5">
            <v>1</v>
          </cell>
          <cell r="J5">
            <v>1</v>
          </cell>
          <cell r="K5">
            <v>1</v>
          </cell>
          <cell r="L5">
            <v>730</v>
          </cell>
          <cell r="M5">
            <v>730</v>
          </cell>
          <cell r="N5">
            <v>730</v>
          </cell>
          <cell r="O5">
            <v>730</v>
          </cell>
        </row>
        <row r="6">
          <cell r="A6" t="str">
            <v>LE</v>
          </cell>
          <cell r="B6" t="str">
            <v>371-</v>
          </cell>
          <cell r="C6" t="str">
            <v>37160-4A000</v>
          </cell>
          <cell r="D6" t="str">
            <v>CLAMP ASSY-BATT</v>
          </cell>
          <cell r="E6" t="str">
            <v>VD</v>
          </cell>
          <cell r="F6" t="str">
            <v>L</v>
          </cell>
          <cell r="G6">
            <v>599</v>
          </cell>
          <cell r="H6">
            <v>1</v>
          </cell>
          <cell r="I6">
            <v>1</v>
          </cell>
          <cell r="J6">
            <v>1</v>
          </cell>
          <cell r="K6">
            <v>1</v>
          </cell>
          <cell r="L6">
            <v>599</v>
          </cell>
          <cell r="M6">
            <v>599</v>
          </cell>
          <cell r="N6">
            <v>599</v>
          </cell>
          <cell r="O6">
            <v>599</v>
          </cell>
        </row>
        <row r="7">
          <cell r="A7" t="str">
            <v>LE</v>
          </cell>
          <cell r="B7" t="str">
            <v>371-</v>
          </cell>
          <cell r="C7" t="str">
            <v>37163-23000</v>
          </cell>
          <cell r="D7" t="str">
            <v>BOLT-BATT CLAMP</v>
          </cell>
          <cell r="E7" t="str">
            <v>VD</v>
          </cell>
          <cell r="F7" t="str">
            <v>L</v>
          </cell>
          <cell r="G7">
            <v>55</v>
          </cell>
          <cell r="H7">
            <v>1</v>
          </cell>
          <cell r="I7">
            <v>1</v>
          </cell>
          <cell r="J7">
            <v>1</v>
          </cell>
          <cell r="K7">
            <v>1</v>
          </cell>
          <cell r="L7">
            <v>55</v>
          </cell>
          <cell r="M7">
            <v>55</v>
          </cell>
          <cell r="N7">
            <v>55</v>
          </cell>
          <cell r="O7">
            <v>55</v>
          </cell>
        </row>
        <row r="8">
          <cell r="A8" t="str">
            <v>LE</v>
          </cell>
          <cell r="B8" t="str">
            <v>371-</v>
          </cell>
          <cell r="C8" t="str">
            <v>11253-08203</v>
          </cell>
          <cell r="D8" t="str">
            <v>BOLT WASHER-ASSY</v>
          </cell>
          <cell r="E8" t="str">
            <v>VD</v>
          </cell>
          <cell r="F8" t="str">
            <v>L</v>
          </cell>
          <cell r="G8">
            <v>26.1</v>
          </cell>
          <cell r="H8">
            <v>8</v>
          </cell>
          <cell r="I8">
            <v>8</v>
          </cell>
          <cell r="J8">
            <v>8</v>
          </cell>
          <cell r="K8">
            <v>8</v>
          </cell>
          <cell r="L8">
            <v>208.8</v>
          </cell>
          <cell r="M8">
            <v>208.8</v>
          </cell>
          <cell r="N8">
            <v>208.8</v>
          </cell>
          <cell r="O8">
            <v>208.8</v>
          </cell>
        </row>
        <row r="9">
          <cell r="A9" t="str">
            <v>UPG TOTAL</v>
          </cell>
        </row>
        <row r="10">
          <cell r="A10" t="str">
            <v>LE</v>
          </cell>
          <cell r="B10" t="str">
            <v>372-</v>
          </cell>
          <cell r="C10" t="str">
            <v>37210-4A000</v>
          </cell>
          <cell r="D10" t="str">
            <v>CABLE ASSY-BATT(+)</v>
          </cell>
          <cell r="E10" t="str">
            <v>VD</v>
          </cell>
          <cell r="F10" t="str">
            <v>L</v>
          </cell>
          <cell r="G10">
            <v>3050</v>
          </cell>
          <cell r="H10">
            <v>1</v>
          </cell>
          <cell r="I10">
            <v>1</v>
          </cell>
          <cell r="J10">
            <v>1</v>
          </cell>
          <cell r="K10">
            <v>1</v>
          </cell>
          <cell r="L10">
            <v>3050</v>
          </cell>
          <cell r="M10">
            <v>3050</v>
          </cell>
          <cell r="N10">
            <v>3050</v>
          </cell>
          <cell r="O10">
            <v>3050</v>
          </cell>
        </row>
        <row r="11">
          <cell r="A11" t="str">
            <v>LE</v>
          </cell>
          <cell r="B11" t="str">
            <v>372-</v>
          </cell>
          <cell r="C11" t="str">
            <v>37220-4A000</v>
          </cell>
          <cell r="D11" t="str">
            <v>CABLE ASSY-BATT(-)</v>
          </cell>
          <cell r="E11" t="str">
            <v>VD</v>
          </cell>
          <cell r="F11" t="str">
            <v>L</v>
          </cell>
          <cell r="G11">
            <v>3220</v>
          </cell>
          <cell r="H11">
            <v>1</v>
          </cell>
          <cell r="I11">
            <v>1</v>
          </cell>
          <cell r="J11">
            <v>1</v>
          </cell>
          <cell r="K11">
            <v>1</v>
          </cell>
          <cell r="L11">
            <v>3220</v>
          </cell>
          <cell r="M11">
            <v>3220</v>
          </cell>
          <cell r="N11">
            <v>3220</v>
          </cell>
          <cell r="O11">
            <v>3220</v>
          </cell>
        </row>
        <row r="12">
          <cell r="A12" t="str">
            <v>LE</v>
          </cell>
          <cell r="B12" t="str">
            <v>372-</v>
          </cell>
          <cell r="C12" t="str">
            <v>37251-4A000</v>
          </cell>
          <cell r="D12" t="str">
            <v>CAP-BATT TML</v>
          </cell>
          <cell r="E12" t="str">
            <v>VD</v>
          </cell>
          <cell r="F12" t="str">
            <v>L</v>
          </cell>
          <cell r="G12">
            <v>150</v>
          </cell>
          <cell r="H12">
            <v>1</v>
          </cell>
          <cell r="I12">
            <v>1</v>
          </cell>
          <cell r="J12">
            <v>1</v>
          </cell>
          <cell r="K12">
            <v>1</v>
          </cell>
          <cell r="L12">
            <v>150</v>
          </cell>
          <cell r="M12">
            <v>150</v>
          </cell>
          <cell r="N12">
            <v>150</v>
          </cell>
          <cell r="O12">
            <v>150</v>
          </cell>
        </row>
        <row r="13">
          <cell r="A13" t="str">
            <v>LE</v>
          </cell>
          <cell r="B13" t="str">
            <v>372-</v>
          </cell>
          <cell r="C13" t="str">
            <v>37240-4A000</v>
          </cell>
          <cell r="D13" t="str">
            <v>CABLE-GROUND</v>
          </cell>
          <cell r="E13" t="str">
            <v>VD</v>
          </cell>
          <cell r="F13" t="str">
            <v>L</v>
          </cell>
          <cell r="G13">
            <v>320</v>
          </cell>
          <cell r="H13">
            <v>1</v>
          </cell>
          <cell r="I13">
            <v>1</v>
          </cell>
          <cell r="J13">
            <v>1</v>
          </cell>
          <cell r="K13">
            <v>1</v>
          </cell>
          <cell r="L13">
            <v>320</v>
          </cell>
          <cell r="M13">
            <v>320</v>
          </cell>
          <cell r="N13">
            <v>320</v>
          </cell>
          <cell r="O13">
            <v>320</v>
          </cell>
        </row>
        <row r="14">
          <cell r="A14" t="str">
            <v>LE</v>
          </cell>
          <cell r="B14" t="str">
            <v>372-</v>
          </cell>
          <cell r="C14" t="str">
            <v>11201-10161</v>
          </cell>
          <cell r="D14" t="str">
            <v>BOLT</v>
          </cell>
          <cell r="E14" t="str">
            <v>VD</v>
          </cell>
          <cell r="F14" t="str">
            <v>L</v>
          </cell>
          <cell r="G14">
            <v>18.2</v>
          </cell>
          <cell r="H14">
            <v>1</v>
          </cell>
          <cell r="I14">
            <v>1</v>
          </cell>
          <cell r="J14">
            <v>1</v>
          </cell>
          <cell r="K14">
            <v>1</v>
          </cell>
          <cell r="L14">
            <v>18.2</v>
          </cell>
          <cell r="M14">
            <v>18.2</v>
          </cell>
          <cell r="N14">
            <v>18.2</v>
          </cell>
          <cell r="O14">
            <v>18.2</v>
          </cell>
        </row>
        <row r="15">
          <cell r="A15" t="str">
            <v>LE</v>
          </cell>
          <cell r="B15" t="str">
            <v>372-</v>
          </cell>
          <cell r="C15" t="str">
            <v>91791-33200</v>
          </cell>
          <cell r="D15" t="str">
            <v>BOLT ASSY-EARTH</v>
          </cell>
          <cell r="E15" t="str">
            <v>VD</v>
          </cell>
          <cell r="F15" t="str">
            <v>L</v>
          </cell>
          <cell r="G15">
            <v>49</v>
          </cell>
          <cell r="H15">
            <v>1</v>
          </cell>
          <cell r="I15">
            <v>1</v>
          </cell>
          <cell r="J15">
            <v>1</v>
          </cell>
          <cell r="K15">
            <v>1</v>
          </cell>
          <cell r="L15">
            <v>49</v>
          </cell>
          <cell r="M15">
            <v>49</v>
          </cell>
          <cell r="N15">
            <v>49</v>
          </cell>
          <cell r="O15">
            <v>49</v>
          </cell>
        </row>
        <row r="16">
          <cell r="A16" t="str">
            <v>LE</v>
          </cell>
          <cell r="B16" t="str">
            <v>372-</v>
          </cell>
          <cell r="C16" t="str">
            <v>13270-08001</v>
          </cell>
          <cell r="D16" t="str">
            <v>NUT-SEMS</v>
          </cell>
          <cell r="E16" t="str">
            <v>VD</v>
          </cell>
          <cell r="F16" t="str">
            <v>L</v>
          </cell>
          <cell r="G16">
            <v>39</v>
          </cell>
          <cell r="H16">
            <v>1</v>
          </cell>
          <cell r="I16">
            <v>1</v>
          </cell>
          <cell r="J16">
            <v>1</v>
          </cell>
          <cell r="K16">
            <v>1</v>
          </cell>
          <cell r="L16">
            <v>39</v>
          </cell>
          <cell r="M16">
            <v>39</v>
          </cell>
          <cell r="N16">
            <v>39</v>
          </cell>
          <cell r="O16">
            <v>39</v>
          </cell>
        </row>
        <row r="17">
          <cell r="A17" t="str">
            <v>LE</v>
          </cell>
          <cell r="B17" t="str">
            <v>372-</v>
          </cell>
          <cell r="C17" t="str">
            <v>13670-10001</v>
          </cell>
          <cell r="D17" t="str">
            <v>WASHER TOOTHED LOCK</v>
          </cell>
          <cell r="E17" t="str">
            <v>VD</v>
          </cell>
          <cell r="F17" t="str">
            <v>L</v>
          </cell>
          <cell r="G17">
            <v>9</v>
          </cell>
          <cell r="H17">
            <v>1</v>
          </cell>
          <cell r="I17">
            <v>1</v>
          </cell>
          <cell r="J17">
            <v>1</v>
          </cell>
          <cell r="K17">
            <v>1</v>
          </cell>
          <cell r="L17">
            <v>9</v>
          </cell>
          <cell r="M17">
            <v>9</v>
          </cell>
          <cell r="N17">
            <v>9</v>
          </cell>
          <cell r="O17">
            <v>9</v>
          </cell>
        </row>
        <row r="18">
          <cell r="A18" t="str">
            <v>UPG TOTAL</v>
          </cell>
        </row>
        <row r="19">
          <cell r="A19" t="str">
            <v>LE</v>
          </cell>
          <cell r="B19" t="str">
            <v>911-</v>
          </cell>
          <cell r="C19" t="str">
            <v>91101-47720</v>
          </cell>
          <cell r="D19" t="str">
            <v>WIR'G ASSY-MAIN</v>
          </cell>
          <cell r="E19" t="str">
            <v>VD</v>
          </cell>
          <cell r="F19" t="str">
            <v>L</v>
          </cell>
          <cell r="G19">
            <v>39580</v>
          </cell>
          <cell r="H19">
            <v>1</v>
          </cell>
          <cell r="J19">
            <v>1</v>
          </cell>
          <cell r="L19">
            <v>39580</v>
          </cell>
          <cell r="M19">
            <v>0</v>
          </cell>
          <cell r="N19">
            <v>39580</v>
          </cell>
          <cell r="O19">
            <v>0</v>
          </cell>
        </row>
        <row r="20">
          <cell r="A20" t="str">
            <v>LE</v>
          </cell>
          <cell r="B20" t="str">
            <v>911-</v>
          </cell>
          <cell r="C20" t="str">
            <v>91101-47000</v>
          </cell>
          <cell r="D20" t="str">
            <v>WIR'G ASSY-MAIN</v>
          </cell>
          <cell r="E20" t="str">
            <v>VD</v>
          </cell>
          <cell r="F20" t="str">
            <v>L</v>
          </cell>
          <cell r="G20">
            <v>46780</v>
          </cell>
          <cell r="I20">
            <v>1</v>
          </cell>
          <cell r="K20">
            <v>1</v>
          </cell>
          <cell r="L20">
            <v>0</v>
          </cell>
          <cell r="M20">
            <v>46780</v>
          </cell>
          <cell r="N20">
            <v>0</v>
          </cell>
          <cell r="O20">
            <v>46780</v>
          </cell>
        </row>
        <row r="21">
          <cell r="A21" t="str">
            <v>LE</v>
          </cell>
          <cell r="B21" t="str">
            <v>911-</v>
          </cell>
          <cell r="C21" t="str">
            <v>11290-06121</v>
          </cell>
          <cell r="D21" t="str">
            <v>BOLT-WSAHER ASSY</v>
          </cell>
          <cell r="E21" t="str">
            <v>VD</v>
          </cell>
          <cell r="F21" t="str">
            <v>L</v>
          </cell>
          <cell r="G21">
            <v>8</v>
          </cell>
          <cell r="H21">
            <v>10</v>
          </cell>
          <cell r="I21">
            <v>10</v>
          </cell>
          <cell r="J21">
            <v>10</v>
          </cell>
          <cell r="K21">
            <v>10</v>
          </cell>
          <cell r="L21">
            <v>80</v>
          </cell>
          <cell r="M21">
            <v>80</v>
          </cell>
          <cell r="N21">
            <v>80</v>
          </cell>
          <cell r="O21">
            <v>80</v>
          </cell>
        </row>
        <row r="22">
          <cell r="A22" t="str">
            <v>LE</v>
          </cell>
          <cell r="B22" t="str">
            <v>911-</v>
          </cell>
          <cell r="C22" t="str">
            <v>91791-33000</v>
          </cell>
          <cell r="D22" t="str">
            <v>BOLT ASSY-EARTH</v>
          </cell>
          <cell r="E22" t="str">
            <v>VD</v>
          </cell>
          <cell r="F22" t="str">
            <v>L</v>
          </cell>
          <cell r="G22">
            <v>49</v>
          </cell>
          <cell r="H22">
            <v>2</v>
          </cell>
          <cell r="I22">
            <v>2</v>
          </cell>
          <cell r="J22">
            <v>2</v>
          </cell>
          <cell r="K22">
            <v>2</v>
          </cell>
          <cell r="L22">
            <v>98</v>
          </cell>
          <cell r="M22">
            <v>98</v>
          </cell>
          <cell r="N22">
            <v>98</v>
          </cell>
          <cell r="O22">
            <v>98</v>
          </cell>
        </row>
        <row r="23">
          <cell r="A23" t="str">
            <v>LE</v>
          </cell>
          <cell r="B23" t="str">
            <v>911-</v>
          </cell>
          <cell r="C23" t="str">
            <v>91764-22001</v>
          </cell>
          <cell r="D23" t="str">
            <v>SILENCER</v>
          </cell>
          <cell r="E23" t="str">
            <v>VD</v>
          </cell>
          <cell r="F23" t="str">
            <v>L</v>
          </cell>
          <cell r="G23">
            <v>70</v>
          </cell>
          <cell r="H23">
            <v>2</v>
          </cell>
          <cell r="I23">
            <v>2</v>
          </cell>
          <cell r="J23">
            <v>2</v>
          </cell>
          <cell r="K23">
            <v>2</v>
          </cell>
          <cell r="L23">
            <v>140</v>
          </cell>
          <cell r="M23">
            <v>140</v>
          </cell>
          <cell r="N23">
            <v>140</v>
          </cell>
          <cell r="O23">
            <v>140</v>
          </cell>
        </row>
        <row r="24">
          <cell r="A24" t="str">
            <v>LE</v>
          </cell>
          <cell r="B24" t="str">
            <v>911-</v>
          </cell>
          <cell r="C24" t="str">
            <v>17993-25000</v>
          </cell>
          <cell r="D24" t="str">
            <v>STRAP</v>
          </cell>
          <cell r="E24" t="str">
            <v>VD</v>
          </cell>
          <cell r="F24" t="str">
            <v>L</v>
          </cell>
          <cell r="G24">
            <v>19</v>
          </cell>
          <cell r="H24">
            <v>2</v>
          </cell>
          <cell r="I24">
            <v>2</v>
          </cell>
          <cell r="J24">
            <v>2</v>
          </cell>
          <cell r="K24">
            <v>2</v>
          </cell>
          <cell r="L24">
            <v>38</v>
          </cell>
          <cell r="M24">
            <v>38</v>
          </cell>
          <cell r="N24">
            <v>38</v>
          </cell>
          <cell r="O24">
            <v>38</v>
          </cell>
        </row>
        <row r="25">
          <cell r="A25" t="str">
            <v>UPG TOTAL</v>
          </cell>
        </row>
        <row r="26">
          <cell r="A26" t="str">
            <v>LE</v>
          </cell>
          <cell r="B26" t="str">
            <v>912-</v>
          </cell>
          <cell r="C26" t="str">
            <v>91201-47400</v>
          </cell>
          <cell r="D26" t="str">
            <v>WIR'G ASSY-ENG</v>
          </cell>
          <cell r="E26" t="str">
            <v>VD</v>
          </cell>
          <cell r="F26" t="str">
            <v>L</v>
          </cell>
          <cell r="G26">
            <v>45500</v>
          </cell>
          <cell r="H26">
            <v>1</v>
          </cell>
          <cell r="J26">
            <v>1</v>
          </cell>
          <cell r="L26">
            <v>45500</v>
          </cell>
          <cell r="M26">
            <v>0</v>
          </cell>
          <cell r="N26">
            <v>45500</v>
          </cell>
          <cell r="O26">
            <v>0</v>
          </cell>
        </row>
        <row r="27">
          <cell r="A27" t="str">
            <v>LE</v>
          </cell>
          <cell r="B27" t="str">
            <v>912-</v>
          </cell>
          <cell r="C27" t="str">
            <v>91201-47000</v>
          </cell>
          <cell r="D27" t="str">
            <v>WIR'G ASSY-ENG</v>
          </cell>
          <cell r="E27" t="str">
            <v>VD</v>
          </cell>
          <cell r="F27" t="str">
            <v>L</v>
          </cell>
          <cell r="G27">
            <v>45500</v>
          </cell>
          <cell r="I27">
            <v>1</v>
          </cell>
          <cell r="K27">
            <v>1</v>
          </cell>
          <cell r="L27">
            <v>0</v>
          </cell>
          <cell r="M27">
            <v>45500</v>
          </cell>
          <cell r="N27">
            <v>0</v>
          </cell>
          <cell r="O27">
            <v>45500</v>
          </cell>
        </row>
        <row r="28">
          <cell r="A28" t="str">
            <v>LE</v>
          </cell>
          <cell r="B28" t="str">
            <v>912-</v>
          </cell>
          <cell r="C28" t="str">
            <v>11290-06121</v>
          </cell>
          <cell r="D28" t="str">
            <v>BOLT-WASHER ASSY</v>
          </cell>
          <cell r="E28" t="str">
            <v>VD</v>
          </cell>
          <cell r="F28" t="str">
            <v>L</v>
          </cell>
          <cell r="G28">
            <v>8</v>
          </cell>
          <cell r="H28">
            <v>5</v>
          </cell>
          <cell r="I28">
            <v>5</v>
          </cell>
          <cell r="J28">
            <v>5</v>
          </cell>
          <cell r="K28">
            <v>5</v>
          </cell>
          <cell r="L28">
            <v>40</v>
          </cell>
          <cell r="M28">
            <v>40</v>
          </cell>
          <cell r="N28">
            <v>40</v>
          </cell>
          <cell r="O28">
            <v>40</v>
          </cell>
        </row>
        <row r="29">
          <cell r="A29" t="str">
            <v>LE</v>
          </cell>
          <cell r="B29" t="str">
            <v>912-</v>
          </cell>
          <cell r="C29" t="str">
            <v>91791-33000</v>
          </cell>
          <cell r="D29" t="str">
            <v>BOLT ASSY-EARTH</v>
          </cell>
          <cell r="E29" t="str">
            <v>VD</v>
          </cell>
          <cell r="F29" t="str">
            <v>L</v>
          </cell>
          <cell r="G29">
            <v>49</v>
          </cell>
          <cell r="H29">
            <v>3</v>
          </cell>
          <cell r="I29">
            <v>3</v>
          </cell>
          <cell r="J29">
            <v>3</v>
          </cell>
          <cell r="K29">
            <v>3</v>
          </cell>
          <cell r="L29">
            <v>147</v>
          </cell>
          <cell r="M29">
            <v>147</v>
          </cell>
          <cell r="N29">
            <v>147</v>
          </cell>
          <cell r="O29">
            <v>147</v>
          </cell>
        </row>
        <row r="30">
          <cell r="A30" t="str">
            <v>LE</v>
          </cell>
          <cell r="B30" t="str">
            <v>912-</v>
          </cell>
          <cell r="C30" t="str">
            <v>13100-06001</v>
          </cell>
          <cell r="D30" t="str">
            <v>NUT</v>
          </cell>
          <cell r="E30" t="str">
            <v>VD</v>
          </cell>
          <cell r="F30" t="str">
            <v>L</v>
          </cell>
          <cell r="G30">
            <v>2</v>
          </cell>
          <cell r="H30">
            <v>6</v>
          </cell>
          <cell r="I30">
            <v>6</v>
          </cell>
          <cell r="J30">
            <v>6</v>
          </cell>
          <cell r="K30">
            <v>6</v>
          </cell>
          <cell r="L30">
            <v>12</v>
          </cell>
          <cell r="M30">
            <v>12</v>
          </cell>
          <cell r="N30">
            <v>12</v>
          </cell>
          <cell r="O30">
            <v>12</v>
          </cell>
        </row>
        <row r="31">
          <cell r="A31" t="str">
            <v>LE</v>
          </cell>
          <cell r="B31" t="str">
            <v>912-</v>
          </cell>
          <cell r="C31" t="str">
            <v>13395-08001</v>
          </cell>
          <cell r="D31" t="str">
            <v>NUT FLANGE</v>
          </cell>
          <cell r="E31" t="str">
            <v>VD</v>
          </cell>
          <cell r="F31" t="str">
            <v>L</v>
          </cell>
          <cell r="G31">
            <v>5.9</v>
          </cell>
          <cell r="H31">
            <v>1</v>
          </cell>
          <cell r="I31">
            <v>1</v>
          </cell>
          <cell r="J31">
            <v>1</v>
          </cell>
          <cell r="K31">
            <v>1</v>
          </cell>
          <cell r="L31">
            <v>5.9</v>
          </cell>
          <cell r="M31">
            <v>5.9</v>
          </cell>
          <cell r="N31">
            <v>5.9</v>
          </cell>
          <cell r="O31">
            <v>5.9</v>
          </cell>
        </row>
        <row r="32">
          <cell r="A32" t="str">
            <v>LE</v>
          </cell>
          <cell r="B32" t="str">
            <v>912-</v>
          </cell>
          <cell r="C32" t="str">
            <v>28366-21320</v>
          </cell>
          <cell r="D32" t="str">
            <v>STRAP</v>
          </cell>
          <cell r="E32" t="str">
            <v>VD</v>
          </cell>
          <cell r="F32" t="str">
            <v>L</v>
          </cell>
          <cell r="G32">
            <v>17</v>
          </cell>
          <cell r="H32">
            <v>1</v>
          </cell>
          <cell r="I32">
            <v>1</v>
          </cell>
          <cell r="J32">
            <v>1</v>
          </cell>
          <cell r="K32">
            <v>1</v>
          </cell>
          <cell r="L32">
            <v>17</v>
          </cell>
          <cell r="M32">
            <v>17</v>
          </cell>
          <cell r="N32">
            <v>17</v>
          </cell>
          <cell r="O32">
            <v>17</v>
          </cell>
        </row>
        <row r="33">
          <cell r="A33" t="str">
            <v>LE</v>
          </cell>
          <cell r="B33" t="str">
            <v>912-</v>
          </cell>
          <cell r="C33" t="str">
            <v>98616-44300</v>
          </cell>
          <cell r="D33" t="str">
            <v>CLIP</v>
          </cell>
          <cell r="E33" t="str">
            <v>VD</v>
          </cell>
          <cell r="F33" t="str">
            <v>L</v>
          </cell>
          <cell r="G33">
            <v>26</v>
          </cell>
          <cell r="H33">
            <v>1</v>
          </cell>
          <cell r="I33">
            <v>1</v>
          </cell>
          <cell r="J33">
            <v>1</v>
          </cell>
          <cell r="K33">
            <v>1</v>
          </cell>
          <cell r="L33">
            <v>26</v>
          </cell>
          <cell r="M33">
            <v>26</v>
          </cell>
          <cell r="N33">
            <v>26</v>
          </cell>
          <cell r="O33">
            <v>26</v>
          </cell>
        </row>
        <row r="34">
          <cell r="A34" t="str">
            <v>LE</v>
          </cell>
          <cell r="B34" t="str">
            <v>912-</v>
          </cell>
          <cell r="C34" t="str">
            <v>91041-44100</v>
          </cell>
          <cell r="D34" t="str">
            <v>TRIM EDGE</v>
          </cell>
          <cell r="E34" t="str">
            <v>VD</v>
          </cell>
          <cell r="F34" t="str">
            <v>L</v>
          </cell>
          <cell r="G34">
            <v>5</v>
          </cell>
          <cell r="H34">
            <v>1</v>
          </cell>
          <cell r="I34">
            <v>1</v>
          </cell>
          <cell r="J34">
            <v>1</v>
          </cell>
          <cell r="K34">
            <v>1</v>
          </cell>
          <cell r="L34">
            <v>5</v>
          </cell>
          <cell r="M34">
            <v>5</v>
          </cell>
          <cell r="N34">
            <v>5</v>
          </cell>
          <cell r="O34">
            <v>5</v>
          </cell>
        </row>
        <row r="35">
          <cell r="A35" t="str">
            <v>UPG TOTAL</v>
          </cell>
        </row>
        <row r="36">
          <cell r="A36" t="str">
            <v>LE</v>
          </cell>
          <cell r="B36" t="str">
            <v>913-</v>
          </cell>
          <cell r="C36" t="str">
            <v>91300-47240</v>
          </cell>
          <cell r="D36" t="str">
            <v>WIR'G ASSY-INST PNL</v>
          </cell>
          <cell r="E36" t="str">
            <v>VD</v>
          </cell>
          <cell r="F36" t="str">
            <v>L</v>
          </cell>
          <cell r="G36">
            <v>3300</v>
          </cell>
          <cell r="H36">
            <v>1</v>
          </cell>
          <cell r="J36">
            <v>1</v>
          </cell>
          <cell r="L36">
            <v>3300</v>
          </cell>
          <cell r="M36">
            <v>0</v>
          </cell>
          <cell r="N36">
            <v>3300</v>
          </cell>
          <cell r="O36">
            <v>0</v>
          </cell>
        </row>
        <row r="37">
          <cell r="A37" t="str">
            <v>LE</v>
          </cell>
          <cell r="B37" t="str">
            <v>913-</v>
          </cell>
          <cell r="C37" t="str">
            <v>91300-47000</v>
          </cell>
          <cell r="D37" t="str">
            <v>WIR'G ASSY-INST PNL</v>
          </cell>
          <cell r="E37" t="str">
            <v>VD</v>
          </cell>
          <cell r="F37" t="str">
            <v>L</v>
          </cell>
          <cell r="G37">
            <v>3300</v>
          </cell>
          <cell r="I37">
            <v>1</v>
          </cell>
          <cell r="K37">
            <v>1</v>
          </cell>
          <cell r="L37">
            <v>0</v>
          </cell>
          <cell r="M37">
            <v>3300</v>
          </cell>
          <cell r="N37">
            <v>0</v>
          </cell>
          <cell r="O37">
            <v>3300</v>
          </cell>
        </row>
        <row r="38">
          <cell r="A38" t="str">
            <v>LE</v>
          </cell>
          <cell r="B38" t="str">
            <v>913-</v>
          </cell>
          <cell r="C38" t="str">
            <v>84701-43000</v>
          </cell>
          <cell r="D38" t="str">
            <v>T/SCREW</v>
          </cell>
          <cell r="E38" t="str">
            <v>VD</v>
          </cell>
          <cell r="F38" t="str">
            <v>L</v>
          </cell>
          <cell r="G38">
            <v>10</v>
          </cell>
          <cell r="H38">
            <v>2</v>
          </cell>
          <cell r="I38">
            <v>2</v>
          </cell>
          <cell r="J38">
            <v>2</v>
          </cell>
          <cell r="K38">
            <v>2</v>
          </cell>
          <cell r="L38">
            <v>20</v>
          </cell>
          <cell r="M38">
            <v>20</v>
          </cell>
          <cell r="N38">
            <v>20</v>
          </cell>
          <cell r="O38">
            <v>20</v>
          </cell>
        </row>
        <row r="39">
          <cell r="A39" t="str">
            <v>UPG TOTAL</v>
          </cell>
        </row>
        <row r="40">
          <cell r="A40" t="str">
            <v>LE</v>
          </cell>
          <cell r="B40" t="str">
            <v>914-</v>
          </cell>
          <cell r="C40" t="str">
            <v>91400-47000</v>
          </cell>
          <cell r="D40" t="str">
            <v>WIR'G ASSY-CONT</v>
          </cell>
          <cell r="E40" t="str">
            <v>VD</v>
          </cell>
          <cell r="F40" t="str">
            <v>L</v>
          </cell>
          <cell r="G40">
            <v>7330</v>
          </cell>
          <cell r="H40">
            <v>1</v>
          </cell>
          <cell r="I40">
            <v>1</v>
          </cell>
          <cell r="J40">
            <v>1</v>
          </cell>
          <cell r="K40">
            <v>1</v>
          </cell>
          <cell r="L40">
            <v>7330</v>
          </cell>
          <cell r="M40">
            <v>7330</v>
          </cell>
          <cell r="N40">
            <v>7330</v>
          </cell>
          <cell r="O40">
            <v>7330</v>
          </cell>
        </row>
        <row r="41">
          <cell r="A41" t="str">
            <v>LE</v>
          </cell>
          <cell r="B41" t="str">
            <v>914-</v>
          </cell>
          <cell r="C41" t="str">
            <v>28366-21320</v>
          </cell>
          <cell r="D41" t="str">
            <v>STRAP</v>
          </cell>
          <cell r="E41" t="str">
            <v>VD</v>
          </cell>
          <cell r="F41" t="str">
            <v>L</v>
          </cell>
          <cell r="G41">
            <v>17</v>
          </cell>
          <cell r="H41">
            <v>1</v>
          </cell>
          <cell r="I41">
            <v>1</v>
          </cell>
          <cell r="J41">
            <v>1</v>
          </cell>
          <cell r="K41">
            <v>1</v>
          </cell>
          <cell r="L41">
            <v>17</v>
          </cell>
          <cell r="M41">
            <v>17</v>
          </cell>
          <cell r="N41">
            <v>17</v>
          </cell>
          <cell r="O41">
            <v>17</v>
          </cell>
        </row>
        <row r="42">
          <cell r="A42" t="str">
            <v>UPG TOTAL</v>
          </cell>
        </row>
        <row r="43">
          <cell r="A43" t="str">
            <v>LE</v>
          </cell>
          <cell r="B43" t="str">
            <v>915-</v>
          </cell>
          <cell r="C43" t="str">
            <v>91500-47000</v>
          </cell>
          <cell r="D43" t="str">
            <v>WIR'G ASSY-FRAME</v>
          </cell>
          <cell r="E43" t="str">
            <v>VD</v>
          </cell>
          <cell r="F43" t="str">
            <v>L</v>
          </cell>
          <cell r="G43">
            <v>9759</v>
          </cell>
          <cell r="H43">
            <v>1</v>
          </cell>
          <cell r="I43">
            <v>1</v>
          </cell>
          <cell r="J43">
            <v>1</v>
          </cell>
          <cell r="K43">
            <v>1</v>
          </cell>
          <cell r="L43">
            <v>9759</v>
          </cell>
          <cell r="M43">
            <v>9759</v>
          </cell>
          <cell r="N43">
            <v>9759</v>
          </cell>
          <cell r="O43">
            <v>9759</v>
          </cell>
        </row>
        <row r="44">
          <cell r="A44" t="str">
            <v>UPG TOTAL</v>
          </cell>
        </row>
        <row r="45">
          <cell r="A45" t="str">
            <v>LE</v>
          </cell>
          <cell r="B45" t="str">
            <v>916-</v>
          </cell>
          <cell r="C45" t="str">
            <v>91630-47600</v>
          </cell>
          <cell r="D45" t="str">
            <v>WIR'G ASSY-DOOR(LH)</v>
          </cell>
          <cell r="E45" t="str">
            <v>VD</v>
          </cell>
          <cell r="F45" t="str">
            <v>L</v>
          </cell>
          <cell r="G45">
            <v>1000</v>
          </cell>
          <cell r="H45">
            <v>1</v>
          </cell>
          <cell r="J45">
            <v>1</v>
          </cell>
          <cell r="L45">
            <v>1000</v>
          </cell>
          <cell r="M45">
            <v>0</v>
          </cell>
          <cell r="N45">
            <v>1000</v>
          </cell>
          <cell r="O45">
            <v>0</v>
          </cell>
        </row>
        <row r="46">
          <cell r="A46" t="str">
            <v>LE</v>
          </cell>
          <cell r="B46" t="str">
            <v>916-</v>
          </cell>
          <cell r="C46" t="str">
            <v>91640-47600</v>
          </cell>
          <cell r="D46" t="str">
            <v>WIR'G ASSY-DOOR(LH)</v>
          </cell>
          <cell r="E46" t="str">
            <v>VD</v>
          </cell>
          <cell r="F46" t="str">
            <v>L</v>
          </cell>
          <cell r="G46">
            <v>1300</v>
          </cell>
          <cell r="H46">
            <v>1</v>
          </cell>
          <cell r="J46">
            <v>1</v>
          </cell>
          <cell r="L46">
            <v>1300</v>
          </cell>
          <cell r="M46">
            <v>0</v>
          </cell>
          <cell r="N46">
            <v>1300</v>
          </cell>
          <cell r="O46">
            <v>0</v>
          </cell>
        </row>
        <row r="47">
          <cell r="A47" t="str">
            <v>LE</v>
          </cell>
          <cell r="B47" t="str">
            <v>916-</v>
          </cell>
          <cell r="C47" t="str">
            <v>91630-47000</v>
          </cell>
          <cell r="D47" t="str">
            <v>WIR'G ASSY-DOOR(LH)</v>
          </cell>
          <cell r="E47" t="str">
            <v>VD</v>
          </cell>
          <cell r="F47" t="str">
            <v>L</v>
          </cell>
          <cell r="G47">
            <v>4690</v>
          </cell>
          <cell r="I47">
            <v>1</v>
          </cell>
          <cell r="K47">
            <v>1</v>
          </cell>
          <cell r="L47">
            <v>0</v>
          </cell>
          <cell r="M47">
            <v>4690</v>
          </cell>
          <cell r="N47">
            <v>0</v>
          </cell>
          <cell r="O47">
            <v>4690</v>
          </cell>
        </row>
        <row r="48">
          <cell r="A48" t="str">
            <v>LE</v>
          </cell>
          <cell r="B48" t="str">
            <v>916-</v>
          </cell>
          <cell r="C48" t="str">
            <v>91640-47000</v>
          </cell>
          <cell r="D48" t="str">
            <v>WIR'G ASSY-DOOR(RH)</v>
          </cell>
          <cell r="E48" t="str">
            <v>VD</v>
          </cell>
          <cell r="F48" t="str">
            <v>L</v>
          </cell>
          <cell r="G48">
            <v>3750</v>
          </cell>
          <cell r="I48">
            <v>1</v>
          </cell>
          <cell r="K48">
            <v>1</v>
          </cell>
          <cell r="L48">
            <v>0</v>
          </cell>
          <cell r="M48">
            <v>3750</v>
          </cell>
          <cell r="N48">
            <v>0</v>
          </cell>
          <cell r="O48">
            <v>3750</v>
          </cell>
        </row>
        <row r="49">
          <cell r="A49" t="str">
            <v>UPG TOTAL</v>
          </cell>
        </row>
        <row r="50">
          <cell r="A50" t="str">
            <v>LE</v>
          </cell>
          <cell r="B50" t="str">
            <v>932-</v>
          </cell>
          <cell r="C50" t="str">
            <v>93765-4A000</v>
          </cell>
          <cell r="D50" t="str">
            <v>BLANKG-4WD SELECT SW</v>
          </cell>
          <cell r="E50" t="str">
            <v>VD</v>
          </cell>
          <cell r="F50" t="str">
            <v>L</v>
          </cell>
          <cell r="G50">
            <v>100</v>
          </cell>
          <cell r="H50">
            <v>1</v>
          </cell>
          <cell r="I50">
            <v>1</v>
          </cell>
          <cell r="J50">
            <v>1</v>
          </cell>
          <cell r="K50">
            <v>1</v>
          </cell>
          <cell r="L50">
            <v>100</v>
          </cell>
          <cell r="M50">
            <v>100</v>
          </cell>
          <cell r="N50">
            <v>100</v>
          </cell>
          <cell r="O50">
            <v>100</v>
          </cell>
        </row>
        <row r="51">
          <cell r="A51" t="str">
            <v>UPG TOTAL</v>
          </cell>
        </row>
        <row r="52">
          <cell r="A52" t="str">
            <v>LE</v>
          </cell>
          <cell r="B52" t="str">
            <v>934-</v>
          </cell>
          <cell r="C52" t="str">
            <v>93400-4A000</v>
          </cell>
          <cell r="D52" t="str">
            <v>SW ASSY-M/F</v>
          </cell>
          <cell r="E52" t="str">
            <v>VD</v>
          </cell>
          <cell r="F52" t="str">
            <v>L</v>
          </cell>
          <cell r="G52">
            <v>10646</v>
          </cell>
          <cell r="H52">
            <v>1</v>
          </cell>
          <cell r="I52">
            <v>1</v>
          </cell>
          <cell r="J52">
            <v>1</v>
          </cell>
          <cell r="K52">
            <v>1</v>
          </cell>
          <cell r="L52">
            <v>10646</v>
          </cell>
          <cell r="M52">
            <v>10646</v>
          </cell>
          <cell r="N52">
            <v>10646</v>
          </cell>
          <cell r="O52">
            <v>10646</v>
          </cell>
        </row>
        <row r="53">
          <cell r="A53" t="str">
            <v>LE</v>
          </cell>
          <cell r="B53" t="str">
            <v>934-</v>
          </cell>
          <cell r="C53" t="str">
            <v>12347-05251</v>
          </cell>
          <cell r="D53" t="str">
            <v>M/SCREW-SEMS</v>
          </cell>
          <cell r="E53" t="str">
            <v>VD</v>
          </cell>
          <cell r="F53" t="str">
            <v>L</v>
          </cell>
          <cell r="G53">
            <v>15.1</v>
          </cell>
          <cell r="H53">
            <v>3</v>
          </cell>
          <cell r="I53">
            <v>3</v>
          </cell>
          <cell r="J53">
            <v>3</v>
          </cell>
          <cell r="K53">
            <v>3</v>
          </cell>
          <cell r="L53">
            <v>45.3</v>
          </cell>
          <cell r="M53">
            <v>45.3</v>
          </cell>
          <cell r="N53">
            <v>45.3</v>
          </cell>
          <cell r="O53">
            <v>45.3</v>
          </cell>
        </row>
        <row r="54">
          <cell r="A54" t="str">
            <v>LE</v>
          </cell>
          <cell r="B54" t="str">
            <v>934-</v>
          </cell>
          <cell r="C54" t="str">
            <v>17993-25000</v>
          </cell>
          <cell r="D54" t="str">
            <v>STRAP</v>
          </cell>
          <cell r="E54" t="str">
            <v>VD</v>
          </cell>
          <cell r="F54" t="str">
            <v>L</v>
          </cell>
          <cell r="G54">
            <v>19</v>
          </cell>
          <cell r="H54">
            <v>1</v>
          </cell>
          <cell r="I54">
            <v>1</v>
          </cell>
          <cell r="J54">
            <v>1</v>
          </cell>
          <cell r="K54">
            <v>1</v>
          </cell>
          <cell r="L54">
            <v>19</v>
          </cell>
          <cell r="M54">
            <v>19</v>
          </cell>
          <cell r="N54">
            <v>19</v>
          </cell>
          <cell r="O54">
            <v>19</v>
          </cell>
        </row>
        <row r="55">
          <cell r="A55" t="str">
            <v>UPG TOTAL</v>
          </cell>
        </row>
        <row r="56">
          <cell r="A56" t="str">
            <v>LE</v>
          </cell>
          <cell r="B56" t="str">
            <v>935-</v>
          </cell>
          <cell r="C56" t="str">
            <v>93560-23100</v>
          </cell>
          <cell r="D56" t="str">
            <v>SW ASSY-DR</v>
          </cell>
          <cell r="E56" t="str">
            <v>VD</v>
          </cell>
          <cell r="F56" t="str">
            <v>L</v>
          </cell>
          <cell r="G56">
            <v>409</v>
          </cell>
          <cell r="H56">
            <v>2</v>
          </cell>
          <cell r="I56">
            <v>2</v>
          </cell>
          <cell r="J56">
            <v>2</v>
          </cell>
          <cell r="K56">
            <v>2</v>
          </cell>
          <cell r="L56">
            <v>818</v>
          </cell>
          <cell r="M56">
            <v>818</v>
          </cell>
          <cell r="N56">
            <v>818</v>
          </cell>
          <cell r="O56">
            <v>818</v>
          </cell>
        </row>
        <row r="57">
          <cell r="A57" t="str">
            <v>LE</v>
          </cell>
          <cell r="B57" t="str">
            <v>935-</v>
          </cell>
          <cell r="C57" t="str">
            <v>91791-29100</v>
          </cell>
          <cell r="D57" t="str">
            <v>COUNTERSUNK M/SCREW BOLT</v>
          </cell>
          <cell r="E57" t="str">
            <v>VD</v>
          </cell>
          <cell r="F57" t="str">
            <v>L</v>
          </cell>
          <cell r="G57">
            <v>8.1999999999999993</v>
          </cell>
          <cell r="H57">
            <v>2</v>
          </cell>
          <cell r="I57">
            <v>2</v>
          </cell>
          <cell r="J57">
            <v>2</v>
          </cell>
          <cell r="K57">
            <v>2</v>
          </cell>
          <cell r="L57">
            <v>16.399999999999999</v>
          </cell>
          <cell r="M57">
            <v>16.399999999999999</v>
          </cell>
          <cell r="N57">
            <v>16.399999999999999</v>
          </cell>
          <cell r="O57">
            <v>16.399999999999999</v>
          </cell>
        </row>
        <row r="58">
          <cell r="A58" t="str">
            <v>UPG TOTAL</v>
          </cell>
        </row>
        <row r="59">
          <cell r="A59" t="str">
            <v>LE</v>
          </cell>
          <cell r="B59" t="str">
            <v>940-</v>
          </cell>
          <cell r="C59" t="str">
            <v>94001-4A020</v>
          </cell>
          <cell r="D59" t="str">
            <v>CLUSTER ASSY-INST</v>
          </cell>
          <cell r="E59" t="str">
            <v>VD</v>
          </cell>
          <cell r="F59" t="str">
            <v>L</v>
          </cell>
          <cell r="G59">
            <v>41500</v>
          </cell>
          <cell r="H59">
            <v>1</v>
          </cell>
          <cell r="I59">
            <v>1</v>
          </cell>
          <cell r="J59">
            <v>1</v>
          </cell>
          <cell r="K59">
            <v>1</v>
          </cell>
          <cell r="L59">
            <v>41500</v>
          </cell>
          <cell r="M59">
            <v>41500</v>
          </cell>
          <cell r="N59">
            <v>41500</v>
          </cell>
          <cell r="O59">
            <v>41500</v>
          </cell>
        </row>
        <row r="60">
          <cell r="A60" t="str">
            <v>LE</v>
          </cell>
          <cell r="B60" t="str">
            <v>940-</v>
          </cell>
          <cell r="C60" t="str">
            <v>96420-4A000</v>
          </cell>
          <cell r="D60" t="str">
            <v>SENSOR ASSY-SPEED</v>
          </cell>
          <cell r="E60" t="str">
            <v>VD</v>
          </cell>
          <cell r="F60" t="str">
            <v>L</v>
          </cell>
          <cell r="G60">
            <v>5170</v>
          </cell>
          <cell r="H60">
            <v>1</v>
          </cell>
          <cell r="I60">
            <v>1</v>
          </cell>
          <cell r="J60">
            <v>1</v>
          </cell>
          <cell r="K60">
            <v>1</v>
          </cell>
          <cell r="L60">
            <v>5170</v>
          </cell>
          <cell r="M60">
            <v>5170</v>
          </cell>
          <cell r="N60">
            <v>5170</v>
          </cell>
          <cell r="O60">
            <v>5170</v>
          </cell>
        </row>
        <row r="61">
          <cell r="A61" t="str">
            <v>LE</v>
          </cell>
          <cell r="B61" t="str">
            <v>940-</v>
          </cell>
          <cell r="C61" t="str">
            <v>12492-05203</v>
          </cell>
          <cell r="D61" t="str">
            <v>T/SCREW</v>
          </cell>
          <cell r="E61" t="str">
            <v>VD</v>
          </cell>
          <cell r="F61" t="str">
            <v>L</v>
          </cell>
          <cell r="G61">
            <v>5</v>
          </cell>
          <cell r="H61">
            <v>4</v>
          </cell>
          <cell r="I61">
            <v>4</v>
          </cell>
          <cell r="J61">
            <v>4</v>
          </cell>
          <cell r="K61">
            <v>4</v>
          </cell>
          <cell r="L61">
            <v>20</v>
          </cell>
          <cell r="M61">
            <v>20</v>
          </cell>
          <cell r="N61">
            <v>20</v>
          </cell>
          <cell r="O61">
            <v>20</v>
          </cell>
        </row>
        <row r="62">
          <cell r="A62" t="str">
            <v>UPG TOTAL</v>
          </cell>
        </row>
        <row r="63">
          <cell r="A63" t="str">
            <v>LE</v>
          </cell>
          <cell r="B63" t="str">
            <v>949-</v>
          </cell>
          <cell r="C63" t="str">
            <v>94955-4A000</v>
          </cell>
          <cell r="D63" t="str">
            <v>BLANKG-RHEOSTAT</v>
          </cell>
          <cell r="E63" t="str">
            <v>VD</v>
          </cell>
          <cell r="F63" t="str">
            <v>L</v>
          </cell>
          <cell r="G63">
            <v>70</v>
          </cell>
          <cell r="H63">
            <v>1</v>
          </cell>
          <cell r="I63">
            <v>1</v>
          </cell>
          <cell r="J63">
            <v>1</v>
          </cell>
          <cell r="K63">
            <v>1</v>
          </cell>
          <cell r="L63">
            <v>70</v>
          </cell>
          <cell r="M63">
            <v>70</v>
          </cell>
          <cell r="N63">
            <v>70</v>
          </cell>
          <cell r="O63">
            <v>70</v>
          </cell>
        </row>
        <row r="64">
          <cell r="A64" t="str">
            <v>LE</v>
          </cell>
          <cell r="B64" t="str">
            <v>949-</v>
          </cell>
          <cell r="C64" t="str">
            <v>95110-24000</v>
          </cell>
          <cell r="D64" t="str">
            <v>PLUG ASSY-C/LIGHTER</v>
          </cell>
          <cell r="E64" t="str">
            <v>VD</v>
          </cell>
          <cell r="F64" t="str">
            <v>L</v>
          </cell>
          <cell r="G64">
            <v>1005</v>
          </cell>
          <cell r="H64">
            <v>1</v>
          </cell>
          <cell r="I64">
            <v>1</v>
          </cell>
          <cell r="J64">
            <v>1</v>
          </cell>
          <cell r="K64">
            <v>1</v>
          </cell>
          <cell r="L64">
            <v>1005</v>
          </cell>
          <cell r="M64">
            <v>1005</v>
          </cell>
          <cell r="N64">
            <v>1005</v>
          </cell>
          <cell r="O64">
            <v>1005</v>
          </cell>
        </row>
        <row r="65">
          <cell r="A65" t="str">
            <v>UPG TOTAL</v>
          </cell>
        </row>
        <row r="66">
          <cell r="A66" t="str">
            <v>LE</v>
          </cell>
          <cell r="B66" t="str">
            <v>952-</v>
          </cell>
          <cell r="C66" t="str">
            <v>95224-29000</v>
          </cell>
          <cell r="D66" t="str">
            <v>RELAY ASSY-POWER</v>
          </cell>
          <cell r="E66" t="str">
            <v>VD</v>
          </cell>
          <cell r="F66" t="str">
            <v>L</v>
          </cell>
          <cell r="G66">
            <v>590</v>
          </cell>
          <cell r="I66">
            <v>1</v>
          </cell>
          <cell r="K66">
            <v>1</v>
          </cell>
          <cell r="L66">
            <v>0</v>
          </cell>
          <cell r="M66">
            <v>590</v>
          </cell>
          <cell r="N66">
            <v>0</v>
          </cell>
          <cell r="O66">
            <v>590</v>
          </cell>
        </row>
        <row r="67">
          <cell r="A67" t="str">
            <v>LE</v>
          </cell>
          <cell r="B67" t="str">
            <v>952-</v>
          </cell>
          <cell r="C67" t="str">
            <v>95420-33000</v>
          </cell>
          <cell r="D67" t="str">
            <v>RELAY ASSY-POWER</v>
          </cell>
          <cell r="E67" t="str">
            <v>VD</v>
          </cell>
          <cell r="F67" t="str">
            <v>L</v>
          </cell>
          <cell r="G67">
            <v>1735</v>
          </cell>
          <cell r="H67">
            <v>1</v>
          </cell>
          <cell r="J67">
            <v>1</v>
          </cell>
          <cell r="L67">
            <v>1735</v>
          </cell>
          <cell r="M67">
            <v>0</v>
          </cell>
          <cell r="N67">
            <v>1735</v>
          </cell>
          <cell r="O67">
            <v>0</v>
          </cell>
        </row>
        <row r="68">
          <cell r="A68" t="str">
            <v>LE</v>
          </cell>
          <cell r="B68" t="str">
            <v>952-</v>
          </cell>
          <cell r="C68" t="str">
            <v>95224-29700</v>
          </cell>
          <cell r="D68" t="str">
            <v>RELAY ASSY-POWER(W/DIODE)</v>
          </cell>
          <cell r="E68" t="str">
            <v>VD</v>
          </cell>
          <cell r="F68" t="str">
            <v>L</v>
          </cell>
          <cell r="G68">
            <v>690</v>
          </cell>
          <cell r="H68">
            <v>1</v>
          </cell>
          <cell r="I68">
            <v>1</v>
          </cell>
          <cell r="J68">
            <v>1</v>
          </cell>
          <cell r="K68">
            <v>1</v>
          </cell>
          <cell r="L68">
            <v>690</v>
          </cell>
          <cell r="M68">
            <v>690</v>
          </cell>
          <cell r="N68">
            <v>690</v>
          </cell>
          <cell r="O68">
            <v>690</v>
          </cell>
        </row>
        <row r="69">
          <cell r="A69" t="str">
            <v>UPG TOTAL</v>
          </cell>
        </row>
        <row r="70">
          <cell r="A70" t="str">
            <v>LE</v>
          </cell>
          <cell r="B70" t="str">
            <v>952A</v>
          </cell>
          <cell r="C70" t="str">
            <v>95224-29700</v>
          </cell>
          <cell r="D70" t="str">
            <v>RELAY ASSY-POWER(W/DIODE)</v>
          </cell>
          <cell r="E70" t="str">
            <v>VD</v>
          </cell>
          <cell r="F70" t="str">
            <v>L</v>
          </cell>
          <cell r="G70">
            <v>690</v>
          </cell>
          <cell r="H70">
            <v>2</v>
          </cell>
          <cell r="I70">
            <v>2</v>
          </cell>
          <cell r="J70">
            <v>2</v>
          </cell>
          <cell r="K70">
            <v>2</v>
          </cell>
          <cell r="L70">
            <v>1380</v>
          </cell>
          <cell r="M70">
            <v>1380</v>
          </cell>
          <cell r="N70">
            <v>1380</v>
          </cell>
          <cell r="O70">
            <v>1380</v>
          </cell>
        </row>
        <row r="71">
          <cell r="A71" t="str">
            <v>LE</v>
          </cell>
          <cell r="B71" t="str">
            <v>952A</v>
          </cell>
          <cell r="C71" t="str">
            <v>95230-4B000</v>
          </cell>
          <cell r="D71" t="str">
            <v>RELAY ASSY-START</v>
          </cell>
          <cell r="E71" t="str">
            <v>VD</v>
          </cell>
          <cell r="F71" t="str">
            <v>L</v>
          </cell>
          <cell r="G71">
            <v>1140</v>
          </cell>
          <cell r="H71">
            <v>2</v>
          </cell>
          <cell r="I71">
            <v>2</v>
          </cell>
          <cell r="J71">
            <v>2</v>
          </cell>
          <cell r="K71">
            <v>2</v>
          </cell>
          <cell r="L71">
            <v>2280</v>
          </cell>
          <cell r="M71">
            <v>2280</v>
          </cell>
          <cell r="N71">
            <v>2280</v>
          </cell>
          <cell r="O71">
            <v>2280</v>
          </cell>
        </row>
        <row r="72">
          <cell r="A72" t="str">
            <v>LE</v>
          </cell>
          <cell r="B72" t="str">
            <v>952A</v>
          </cell>
          <cell r="C72" t="str">
            <v>11290-06121</v>
          </cell>
          <cell r="D72" t="str">
            <v>BOLT-WASHER ASSY</v>
          </cell>
          <cell r="E72" t="str">
            <v>VD</v>
          </cell>
          <cell r="F72" t="str">
            <v>L</v>
          </cell>
          <cell r="G72">
            <v>8</v>
          </cell>
          <cell r="H72">
            <v>2</v>
          </cell>
          <cell r="I72">
            <v>2</v>
          </cell>
          <cell r="J72">
            <v>2</v>
          </cell>
          <cell r="K72">
            <v>2</v>
          </cell>
          <cell r="L72">
            <v>16</v>
          </cell>
          <cell r="M72">
            <v>16</v>
          </cell>
          <cell r="N72">
            <v>16</v>
          </cell>
          <cell r="O72">
            <v>16</v>
          </cell>
        </row>
        <row r="73">
          <cell r="A73" t="str">
            <v>LE</v>
          </cell>
          <cell r="B73" t="str">
            <v>952A</v>
          </cell>
          <cell r="C73" t="str">
            <v>11290-06141</v>
          </cell>
          <cell r="D73" t="str">
            <v>BOLT-WASHER ASSY</v>
          </cell>
          <cell r="E73" t="str">
            <v>VD</v>
          </cell>
          <cell r="F73" t="str">
            <v>L</v>
          </cell>
          <cell r="G73">
            <v>9</v>
          </cell>
          <cell r="H73">
            <v>3</v>
          </cell>
          <cell r="I73">
            <v>3</v>
          </cell>
          <cell r="J73">
            <v>3</v>
          </cell>
          <cell r="K73">
            <v>3</v>
          </cell>
          <cell r="L73">
            <v>27</v>
          </cell>
          <cell r="M73">
            <v>27</v>
          </cell>
          <cell r="N73">
            <v>27</v>
          </cell>
          <cell r="O73">
            <v>27</v>
          </cell>
        </row>
        <row r="74">
          <cell r="A74" t="str">
            <v>UPG TOTAL</v>
          </cell>
        </row>
        <row r="75">
          <cell r="A75" t="str">
            <v>UPG TOTAL</v>
          </cell>
          <cell r="G75">
            <v>14250</v>
          </cell>
          <cell r="I75">
            <v>1</v>
          </cell>
          <cell r="L75">
            <v>0</v>
          </cell>
          <cell r="M75">
            <v>14250</v>
          </cell>
          <cell r="N75">
            <v>0</v>
          </cell>
          <cell r="O75">
            <v>0</v>
          </cell>
        </row>
        <row r="76">
          <cell r="A76" t="str">
            <v>LE</v>
          </cell>
          <cell r="B76" t="str">
            <v>954-</v>
          </cell>
          <cell r="C76" t="str">
            <v>95450-47100</v>
          </cell>
          <cell r="D76" t="str">
            <v>UNIY ASSY-ETACS B</v>
          </cell>
          <cell r="E76" t="str">
            <v>VD</v>
          </cell>
          <cell r="F76" t="str">
            <v>L</v>
          </cell>
          <cell r="G76">
            <v>14750</v>
          </cell>
          <cell r="K76">
            <v>1</v>
          </cell>
          <cell r="L76">
            <v>0</v>
          </cell>
          <cell r="M76">
            <v>0</v>
          </cell>
          <cell r="N76">
            <v>0</v>
          </cell>
          <cell r="O76">
            <v>14750</v>
          </cell>
        </row>
        <row r="77">
          <cell r="A77" t="str">
            <v>LE</v>
          </cell>
          <cell r="B77" t="str">
            <v>954-</v>
          </cell>
          <cell r="C77" t="str">
            <v>11290-06141</v>
          </cell>
          <cell r="D77" t="str">
            <v>BOLT-WASHER ASSY</v>
          </cell>
          <cell r="E77" t="str">
            <v>VD</v>
          </cell>
          <cell r="F77" t="str">
            <v>L</v>
          </cell>
          <cell r="G77">
            <v>9</v>
          </cell>
          <cell r="H77">
            <v>3</v>
          </cell>
          <cell r="I77">
            <v>3</v>
          </cell>
          <cell r="J77">
            <v>3</v>
          </cell>
          <cell r="K77">
            <v>3</v>
          </cell>
          <cell r="L77">
            <v>27</v>
          </cell>
          <cell r="M77">
            <v>27</v>
          </cell>
          <cell r="N77">
            <v>27</v>
          </cell>
          <cell r="O77">
            <v>27</v>
          </cell>
        </row>
        <row r="78">
          <cell r="A78" t="str">
            <v>UPG TOTAL</v>
          </cell>
        </row>
        <row r="79">
          <cell r="A79" t="str">
            <v>LE</v>
          </cell>
          <cell r="B79" t="str">
            <v>955-</v>
          </cell>
          <cell r="C79" t="str">
            <v>95550-34000</v>
          </cell>
          <cell r="D79" t="str">
            <v>UNIT ASSY-T/SIG FLASHER</v>
          </cell>
          <cell r="E79" t="str">
            <v>VD</v>
          </cell>
          <cell r="F79" t="str">
            <v>L</v>
          </cell>
          <cell r="G79">
            <v>1265</v>
          </cell>
          <cell r="H79">
            <v>1</v>
          </cell>
          <cell r="I79">
            <v>1</v>
          </cell>
          <cell r="J79">
            <v>1</v>
          </cell>
          <cell r="K79">
            <v>1</v>
          </cell>
          <cell r="L79">
            <v>1265</v>
          </cell>
          <cell r="M79">
            <v>1265</v>
          </cell>
          <cell r="N79">
            <v>1265</v>
          </cell>
          <cell r="O79">
            <v>1265</v>
          </cell>
        </row>
        <row r="80">
          <cell r="A80" t="str">
            <v>UPG TOTAL</v>
          </cell>
        </row>
        <row r="81">
          <cell r="A81" t="str">
            <v>LE</v>
          </cell>
          <cell r="B81" t="str">
            <v>961-</v>
          </cell>
          <cell r="C81" t="str">
            <v>10188-05163</v>
          </cell>
          <cell r="D81" t="str">
            <v>T/SCREW</v>
          </cell>
          <cell r="E81" t="str">
            <v>VD</v>
          </cell>
          <cell r="F81" t="str">
            <v>L</v>
          </cell>
          <cell r="G81">
            <v>5</v>
          </cell>
          <cell r="H81">
            <v>4</v>
          </cell>
          <cell r="I81">
            <v>4</v>
          </cell>
          <cell r="J81">
            <v>4</v>
          </cell>
          <cell r="K81">
            <v>4</v>
          </cell>
          <cell r="L81">
            <v>20</v>
          </cell>
          <cell r="M81">
            <v>20</v>
          </cell>
          <cell r="N81">
            <v>20</v>
          </cell>
          <cell r="O81">
            <v>20</v>
          </cell>
        </row>
        <row r="82">
          <cell r="A82" t="str">
            <v>LE</v>
          </cell>
          <cell r="B82" t="str">
            <v>961-</v>
          </cell>
          <cell r="C82" t="str">
            <v>96121-4A000</v>
          </cell>
          <cell r="D82" t="str">
            <v>AUDIO ASSY-ETR(H817)</v>
          </cell>
          <cell r="E82" t="str">
            <v>VD</v>
          </cell>
          <cell r="F82" t="str">
            <v>L</v>
          </cell>
          <cell r="G82">
            <v>93031</v>
          </cell>
          <cell r="H82">
            <v>1</v>
          </cell>
          <cell r="I82">
            <v>1</v>
          </cell>
          <cell r="J82">
            <v>1</v>
          </cell>
          <cell r="K82">
            <v>1</v>
          </cell>
          <cell r="L82">
            <v>93031</v>
          </cell>
          <cell r="M82">
            <v>93031</v>
          </cell>
          <cell r="N82">
            <v>93031</v>
          </cell>
          <cell r="O82">
            <v>93031</v>
          </cell>
        </row>
        <row r="83">
          <cell r="A83" t="str">
            <v>UPG TOTAL</v>
          </cell>
        </row>
        <row r="84">
          <cell r="A84" t="str">
            <v>LE</v>
          </cell>
          <cell r="B84" t="str">
            <v>962-</v>
          </cell>
          <cell r="C84" t="str">
            <v>11290-06161</v>
          </cell>
          <cell r="D84" t="str">
            <v>BOLT WASHER ASSY</v>
          </cell>
          <cell r="E84" t="str">
            <v>VD</v>
          </cell>
          <cell r="F84" t="str">
            <v>L</v>
          </cell>
          <cell r="G84">
            <v>19</v>
          </cell>
          <cell r="H84">
            <v>1</v>
          </cell>
          <cell r="I84">
            <v>1</v>
          </cell>
          <cell r="J84">
            <v>1</v>
          </cell>
          <cell r="K84">
            <v>1</v>
          </cell>
          <cell r="L84">
            <v>19</v>
          </cell>
          <cell r="M84">
            <v>19</v>
          </cell>
          <cell r="N84">
            <v>19</v>
          </cell>
          <cell r="O84">
            <v>19</v>
          </cell>
        </row>
        <row r="85">
          <cell r="A85" t="str">
            <v>LE</v>
          </cell>
          <cell r="B85" t="str">
            <v>962-</v>
          </cell>
          <cell r="C85" t="str">
            <v>17993-25000</v>
          </cell>
          <cell r="D85" t="str">
            <v>STRAP</v>
          </cell>
          <cell r="E85" t="str">
            <v>VD</v>
          </cell>
          <cell r="F85" t="str">
            <v>L</v>
          </cell>
          <cell r="G85">
            <v>27</v>
          </cell>
          <cell r="H85">
            <v>1</v>
          </cell>
          <cell r="I85">
            <v>1</v>
          </cell>
          <cell r="J85">
            <v>1</v>
          </cell>
          <cell r="K85">
            <v>1</v>
          </cell>
          <cell r="L85">
            <v>27</v>
          </cell>
          <cell r="M85">
            <v>27</v>
          </cell>
          <cell r="N85">
            <v>27</v>
          </cell>
          <cell r="O85">
            <v>27</v>
          </cell>
        </row>
        <row r="86">
          <cell r="A86" t="str">
            <v>LE</v>
          </cell>
          <cell r="B86" t="str">
            <v>962-</v>
          </cell>
          <cell r="C86" t="str">
            <v>91421-4A000</v>
          </cell>
          <cell r="D86" t="str">
            <v>PAD-HARNESS</v>
          </cell>
          <cell r="E86" t="str">
            <v>VD</v>
          </cell>
          <cell r="F86" t="str">
            <v>L</v>
          </cell>
          <cell r="G86">
            <v>47</v>
          </cell>
          <cell r="H86">
            <v>1</v>
          </cell>
          <cell r="I86">
            <v>1</v>
          </cell>
          <cell r="J86">
            <v>1</v>
          </cell>
          <cell r="K86">
            <v>1</v>
          </cell>
          <cell r="L86">
            <v>47</v>
          </cell>
          <cell r="M86">
            <v>47</v>
          </cell>
          <cell r="N86">
            <v>47</v>
          </cell>
          <cell r="O86">
            <v>47</v>
          </cell>
        </row>
        <row r="87">
          <cell r="A87" t="str">
            <v>LE</v>
          </cell>
          <cell r="B87" t="str">
            <v>962-</v>
          </cell>
          <cell r="C87" t="str">
            <v>96210-4A000</v>
          </cell>
          <cell r="D87" t="str">
            <v>ANT ASSY-RADIO(MNL)</v>
          </cell>
          <cell r="E87" t="str">
            <v>VD</v>
          </cell>
          <cell r="F87" t="str">
            <v>L</v>
          </cell>
          <cell r="G87">
            <v>2980</v>
          </cell>
          <cell r="H87">
            <v>1</v>
          </cell>
          <cell r="J87">
            <v>1</v>
          </cell>
          <cell r="L87">
            <v>2980</v>
          </cell>
          <cell r="M87">
            <v>0</v>
          </cell>
          <cell r="N87">
            <v>2980</v>
          </cell>
          <cell r="O87">
            <v>0</v>
          </cell>
        </row>
        <row r="88">
          <cell r="A88" t="str">
            <v>LE</v>
          </cell>
          <cell r="B88" t="str">
            <v>962-</v>
          </cell>
          <cell r="C88" t="str">
            <v>96250-4A000</v>
          </cell>
          <cell r="D88" t="str">
            <v>ANT ASSY-RADIO(AUTO)</v>
          </cell>
          <cell r="E88" t="str">
            <v>VD</v>
          </cell>
          <cell r="F88" t="str">
            <v>L</v>
          </cell>
          <cell r="G88">
            <v>12932</v>
          </cell>
          <cell r="I88">
            <v>1</v>
          </cell>
          <cell r="K88">
            <v>1</v>
          </cell>
          <cell r="L88">
            <v>0</v>
          </cell>
          <cell r="M88">
            <v>12932</v>
          </cell>
          <cell r="N88">
            <v>0</v>
          </cell>
          <cell r="O88">
            <v>12932</v>
          </cell>
        </row>
        <row r="89">
          <cell r="A89" t="str">
            <v>LE</v>
          </cell>
          <cell r="B89" t="str">
            <v>962-</v>
          </cell>
          <cell r="C89" t="str">
            <v>96270-4A000</v>
          </cell>
          <cell r="D89" t="str">
            <v>FEEDER CABLE-ANT</v>
          </cell>
          <cell r="E89" t="str">
            <v>VD</v>
          </cell>
          <cell r="F89" t="str">
            <v>L</v>
          </cell>
          <cell r="G89">
            <v>950</v>
          </cell>
          <cell r="H89">
            <v>1</v>
          </cell>
          <cell r="I89">
            <v>1</v>
          </cell>
          <cell r="J89">
            <v>1</v>
          </cell>
          <cell r="K89">
            <v>1</v>
          </cell>
          <cell r="L89">
            <v>950</v>
          </cell>
          <cell r="M89">
            <v>950</v>
          </cell>
          <cell r="N89">
            <v>950</v>
          </cell>
          <cell r="O89">
            <v>950</v>
          </cell>
        </row>
        <row r="90">
          <cell r="A90" t="str">
            <v>UPG TOTAL</v>
          </cell>
        </row>
        <row r="91">
          <cell r="A91" t="str">
            <v>LE</v>
          </cell>
          <cell r="B91" t="str">
            <v>963-</v>
          </cell>
          <cell r="C91" t="str">
            <v>12492-05121</v>
          </cell>
          <cell r="D91" t="str">
            <v>T/SCREW</v>
          </cell>
          <cell r="E91" t="str">
            <v>VD</v>
          </cell>
          <cell r="F91" t="str">
            <v>L</v>
          </cell>
          <cell r="G91">
            <v>3.9</v>
          </cell>
          <cell r="H91">
            <v>6</v>
          </cell>
          <cell r="I91">
            <v>6</v>
          </cell>
          <cell r="J91">
            <v>6</v>
          </cell>
          <cell r="K91">
            <v>6</v>
          </cell>
          <cell r="L91">
            <v>23.4</v>
          </cell>
          <cell r="M91">
            <v>23.4</v>
          </cell>
          <cell r="N91">
            <v>23.4</v>
          </cell>
          <cell r="O91">
            <v>23.4</v>
          </cell>
        </row>
        <row r="92">
          <cell r="A92" t="str">
            <v>LE</v>
          </cell>
          <cell r="B92" t="str">
            <v>963-</v>
          </cell>
          <cell r="C92" t="str">
            <v>14910-05000</v>
          </cell>
          <cell r="D92" t="str">
            <v>RETAINER-TAPPING SCREW</v>
          </cell>
          <cell r="E92" t="str">
            <v>VD</v>
          </cell>
          <cell r="F92" t="str">
            <v>L</v>
          </cell>
          <cell r="G92">
            <v>7</v>
          </cell>
          <cell r="H92">
            <v>6</v>
          </cell>
          <cell r="I92">
            <v>6</v>
          </cell>
          <cell r="J92">
            <v>6</v>
          </cell>
          <cell r="K92">
            <v>6</v>
          </cell>
          <cell r="L92">
            <v>42</v>
          </cell>
          <cell r="M92">
            <v>42</v>
          </cell>
          <cell r="N92">
            <v>42</v>
          </cell>
          <cell r="O92">
            <v>42</v>
          </cell>
        </row>
        <row r="93">
          <cell r="A93" t="str">
            <v>LE</v>
          </cell>
          <cell r="B93" t="str">
            <v>963-</v>
          </cell>
          <cell r="C93" t="str">
            <v>96370-4A000</v>
          </cell>
          <cell r="D93" t="str">
            <v>SPKR &amp; PROT ASSY-FRT DR</v>
          </cell>
          <cell r="E93" t="str">
            <v>VD</v>
          </cell>
          <cell r="F93" t="str">
            <v>L</v>
          </cell>
          <cell r="G93">
            <v>2810</v>
          </cell>
          <cell r="H93">
            <v>2</v>
          </cell>
          <cell r="I93">
            <v>2</v>
          </cell>
          <cell r="J93">
            <v>2</v>
          </cell>
          <cell r="K93">
            <v>2</v>
          </cell>
          <cell r="L93">
            <v>5620</v>
          </cell>
          <cell r="M93">
            <v>5620</v>
          </cell>
          <cell r="N93">
            <v>5620</v>
          </cell>
          <cell r="O93">
            <v>5620</v>
          </cell>
        </row>
        <row r="94">
          <cell r="A94" t="str">
            <v>UPG TOTAL</v>
          </cell>
        </row>
        <row r="95">
          <cell r="A95" t="str">
            <v>LE</v>
          </cell>
          <cell r="B95" t="str">
            <v>966-</v>
          </cell>
          <cell r="C95" t="str">
            <v>96620-22200</v>
          </cell>
          <cell r="D95" t="str">
            <v>HORN ASSY-HIGH PITCH</v>
          </cell>
          <cell r="E95" t="str">
            <v>VD</v>
          </cell>
          <cell r="F95" t="str">
            <v>L</v>
          </cell>
          <cell r="G95">
            <v>1879</v>
          </cell>
          <cell r="H95">
            <v>1</v>
          </cell>
          <cell r="I95">
            <v>1</v>
          </cell>
          <cell r="J95">
            <v>1</v>
          </cell>
          <cell r="K95">
            <v>1</v>
          </cell>
          <cell r="L95">
            <v>1879</v>
          </cell>
          <cell r="M95">
            <v>1879</v>
          </cell>
          <cell r="N95">
            <v>1879</v>
          </cell>
          <cell r="O95">
            <v>1879</v>
          </cell>
        </row>
        <row r="96">
          <cell r="A96" t="str">
            <v>LE</v>
          </cell>
          <cell r="B96" t="str">
            <v>966-</v>
          </cell>
          <cell r="C96" t="str">
            <v>11230-08161</v>
          </cell>
          <cell r="D96" t="str">
            <v>BOLT-S/W ASSEMBLED</v>
          </cell>
          <cell r="E96" t="str">
            <v>VD</v>
          </cell>
          <cell r="F96" t="str">
            <v>L</v>
          </cell>
          <cell r="G96">
            <v>10.4</v>
          </cell>
          <cell r="H96">
            <v>1</v>
          </cell>
          <cell r="I96">
            <v>1</v>
          </cell>
          <cell r="J96">
            <v>1</v>
          </cell>
          <cell r="K96">
            <v>1</v>
          </cell>
          <cell r="L96">
            <v>10.4</v>
          </cell>
          <cell r="M96">
            <v>10.4</v>
          </cell>
          <cell r="N96">
            <v>10.4</v>
          </cell>
          <cell r="O96">
            <v>10.4</v>
          </cell>
        </row>
        <row r="98">
          <cell r="L98">
            <v>320957.40000000002</v>
          </cell>
          <cell r="M98">
            <v>357354.4</v>
          </cell>
          <cell r="N98">
            <v>320957.40000000002</v>
          </cell>
          <cell r="O98">
            <v>357854.4</v>
          </cell>
        </row>
        <row r="100">
          <cell r="K100" t="str">
            <v>WIRG</v>
          </cell>
          <cell r="L100">
            <v>149478.9</v>
          </cell>
          <cell r="M100">
            <v>162818.9</v>
          </cell>
          <cell r="N100">
            <v>149478.9</v>
          </cell>
          <cell r="O100">
            <v>162818.9</v>
          </cell>
        </row>
        <row r="101">
          <cell r="K101" t="str">
            <v>UNIT</v>
          </cell>
          <cell r="L101">
            <v>171478.5</v>
          </cell>
          <cell r="M101">
            <v>194535.5</v>
          </cell>
          <cell r="N101">
            <v>171478.5</v>
          </cell>
          <cell r="O101">
            <v>195035.5</v>
          </cell>
        </row>
      </sheetData>
    </sheetDataSet>
  </externalBook>
</externalLink>
</file>

<file path=xl/externalLinks/externalLink227.xml><?xml version="1.0" encoding="utf-8"?>
<externalLink xmlns="http://schemas.openxmlformats.org/spreadsheetml/2006/main">
  <externalBook xmlns:r="http://schemas.openxmlformats.org/officeDocument/2006/relationships" r:id="rId1">
    <sheetNames>
      <sheetName val="except Bajaj"/>
      <sheetName val="All tank"/>
      <sheetName val="Bajaj Items"/>
      <sheetName val="Sheet1"/>
      <sheetName val="All tank (2)"/>
      <sheetName val="TC_Car_New4P"/>
      <sheetName val="LR"/>
      <sheetName val="except_Bajaj"/>
      <sheetName val="All_tank"/>
      <sheetName val="Bajaj_Items"/>
      <sheetName val="All_tank_(2)"/>
      <sheetName val="Summary"/>
      <sheetName val="PLFM01"/>
      <sheetName val="8D English Version"/>
      <sheetName val="Master Files"/>
      <sheetName val="201consfdymar"/>
      <sheetName val="SGM Contrs"/>
      <sheetName val="THEME CODE"/>
      <sheetName val="CR CODE"/>
      <sheetName val="부서CODE"/>
      <sheetName val="PPAP Info"/>
      <sheetName val="BOM6.5.03"/>
      <sheetName val="so-021"/>
      <sheetName val="Langues"/>
      <sheetName val="1"/>
      <sheetName val="8D Response 1"/>
      <sheetName val="115円ﾍﾞｰｽ"/>
      <sheetName val="設計通知"/>
      <sheetName val="간이연락"/>
      <sheetName val="FX Table"/>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8.xml><?xml version="1.0" encoding="utf-8"?>
<externalLink xmlns="http://schemas.openxmlformats.org/spreadsheetml/2006/main">
  <externalBook xmlns:r="http://schemas.openxmlformats.org/officeDocument/2006/relationships" r:id="rId1">
    <sheetNames>
      <sheetName val="Data Sheet"/>
      <sheetName val="Delphi 2026"/>
      <sheetName val="Delphi 2033"/>
      <sheetName val="Delphi 4831"/>
      <sheetName val="Delphi 4832"/>
      <sheetName val="Delphi 5932"/>
      <sheetName val="Delphi 6670"/>
      <sheetName val="Delphi 9311"/>
      <sheetName val="Delphi 9973"/>
      <sheetName val="Delphi 6670-004"/>
    </sheetNames>
    <sheetDataSet>
      <sheetData sheetId="0" refreshError="1">
        <row r="1">
          <cell r="A1" t="str">
            <v>Name of the Customer</v>
          </cell>
          <cell r="B1" t="str">
            <v>Vendor Code</v>
          </cell>
        </row>
        <row r="2">
          <cell r="A2" t="str">
            <v>Delphi Energy &amp; Engine</v>
          </cell>
          <cell r="B2">
            <v>88350</v>
          </cell>
        </row>
        <row r="3">
          <cell r="A3" t="str">
            <v>Delphi Saginaw Steering Systems</v>
          </cell>
          <cell r="B3">
            <v>529451</v>
          </cell>
        </row>
        <row r="4">
          <cell r="A4" t="str">
            <v>HR Textron</v>
          </cell>
          <cell r="B4" t="str">
            <v>T6606</v>
          </cell>
        </row>
        <row r="5">
          <cell r="A5" t="str">
            <v>Kelsey-Hayes Company</v>
          </cell>
          <cell r="B5">
            <v>38585</v>
          </cell>
        </row>
        <row r="6">
          <cell r="A6" t="str">
            <v>Delphi Saginaw Stg Systems</v>
          </cell>
          <cell r="B6">
            <v>529451</v>
          </cell>
        </row>
      </sheetData>
      <sheetData sheetId="1"/>
      <sheetData sheetId="2"/>
      <sheetData sheetId="3"/>
      <sheetData sheetId="4"/>
      <sheetData sheetId="5"/>
      <sheetData sheetId="6"/>
      <sheetData sheetId="7"/>
      <sheetData sheetId="8"/>
      <sheetData sheetId="9"/>
    </sheetDataSet>
  </externalBook>
</externalLink>
</file>

<file path=xl/externalLinks/externalLink229.xml><?xml version="1.0" encoding="utf-8"?>
<externalLink xmlns="http://schemas.openxmlformats.org/spreadsheetml/2006/main">
  <externalBook xmlns:r="http://schemas.openxmlformats.org/officeDocument/2006/relationships" r:id="rId1">
    <sheetNames>
      <sheetName val="Packing sign off Format"/>
      <sheetName val="lablel"/>
      <sheetName val="Sheet3"/>
      <sheetName val="PACKAGING_MASTER"/>
      <sheetName val="Sheet2"/>
      <sheetName val="BINCRATE"/>
      <sheetName val="stagewise"/>
      <sheetName val="PACKAGING_MASTER (2)"/>
      <sheetName val="PPAP Info"/>
      <sheetName val="Langues"/>
      <sheetName val="Sheet1"/>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712"/>
      <sheetName val="710-01"/>
      <sheetName val="710-02"/>
      <sheetName val="710"/>
      <sheetName val="711"/>
      <sheetName val="MS투자진척현황요약"/>
      <sheetName val="카메라(1호)"/>
      <sheetName val="카메라(2호)"/>
      <sheetName val="카메라(3호)"/>
    </sheetNames>
    <sheetDataSet>
      <sheetData sheetId="0" refreshError="1">
        <row r="62">
          <cell r="AC62" t="str">
            <v>710-22</v>
          </cell>
        </row>
      </sheetData>
      <sheetData sheetId="1" refreshError="1"/>
      <sheetData sheetId="2" refreshError="1"/>
      <sheetData sheetId="3" refreshError="1"/>
      <sheetData sheetId="4" refreshError="1"/>
      <sheetData sheetId="5"/>
      <sheetData sheetId="6"/>
      <sheetData sheetId="7"/>
      <sheetData sheetId="8"/>
    </sheetDataSet>
  </externalBook>
</externalLink>
</file>

<file path=xl/externalLinks/externalLink230.xml><?xml version="1.0" encoding="utf-8"?>
<externalLink xmlns="http://schemas.openxmlformats.org/spreadsheetml/2006/main">
  <externalBook xmlns:r="http://schemas.openxmlformats.org/officeDocument/2006/relationships" r:id="rId1">
    <sheetNames>
      <sheetName val="cover page"/>
    </sheetNames>
    <definedNames>
      <definedName name="_______GoA1" refersTo="#REF!"/>
    </definedNames>
    <sheetDataSet>
      <sheetData sheetId="0"/>
    </sheetDataSet>
  </externalBook>
</externalLink>
</file>

<file path=xl/externalLinks/externalLink231.xml><?xml version="1.0" encoding="utf-8"?>
<externalLink xmlns="http://schemas.openxmlformats.org/spreadsheetml/2006/main">
  <externalBook xmlns:r="http://schemas.openxmlformats.org/officeDocument/2006/relationships" r:id="rId1">
    <sheetNames>
      <sheetName val="Chart - Rejections Comparison"/>
      <sheetName val="Rejections vavue comparison"/>
      <sheetName val="JULY"/>
      <sheetName val="OCT"/>
    </sheetNames>
    <sheetDataSet>
      <sheetData sheetId="0" refreshError="1"/>
      <sheetData sheetId="1" refreshError="1"/>
      <sheetData sheetId="2"/>
      <sheetData sheetId="3"/>
    </sheetDataSet>
  </externalBook>
</externalLink>
</file>

<file path=xl/externalLinks/externalLink232.xml><?xml version="1.0" encoding="utf-8"?>
<externalLink xmlns="http://schemas.openxmlformats.org/spreadsheetml/2006/main">
  <externalBook xmlns:r="http://schemas.openxmlformats.org/officeDocument/2006/relationships" r:id="rId1">
    <sheetNames>
      <sheetName val="rand_new"/>
    </sheetNames>
    <definedNames>
      <definedName name="C_xRange"/>
    </definedNames>
    <sheetDataSet>
      <sheetData sheetId="0" refreshError="1"/>
    </sheetDataSet>
  </externalBook>
</externalLink>
</file>

<file path=xl/externalLinks/externalLink233.xml><?xml version="1.0" encoding="utf-8"?>
<externalLink xmlns="http://schemas.openxmlformats.org/spreadsheetml/2006/main">
  <externalBook xmlns:r="http://schemas.openxmlformats.org/officeDocument/2006/relationships" r:id="rId1">
    <sheetNames>
      <sheetName val="laroux"/>
      <sheetName val="LAN-FD"/>
      <sheetName val="RD5월"/>
      <sheetName val="RD4월"/>
      <sheetName val="Sheet2"/>
      <sheetName val="THEME CODE"/>
      <sheetName val="CR CODE"/>
      <sheetName val="부서CODE"/>
    </sheetNames>
    <sheetDataSet>
      <sheetData sheetId="0"/>
      <sheetData sheetId="1">
        <row r="13">
          <cell r="AG13">
            <v>3.3312499999999998</v>
          </cell>
        </row>
      </sheetData>
      <sheetData sheetId="2"/>
      <sheetData sheetId="3"/>
      <sheetData sheetId="4">
        <row r="5">
          <cell r="F5">
            <v>11600</v>
          </cell>
        </row>
        <row r="52">
          <cell r="E52">
            <v>44</v>
          </cell>
        </row>
      </sheetData>
      <sheetData sheetId="5" refreshError="1"/>
      <sheetData sheetId="6" refreshError="1"/>
      <sheetData sheetId="7" refreshError="1"/>
    </sheetDataSet>
  </externalBook>
</externalLink>
</file>

<file path=xl/externalLinks/externalLink234.xml><?xml version="1.0" encoding="utf-8"?>
<externalLink xmlns="http://schemas.openxmlformats.org/spreadsheetml/2006/main">
  <externalBook xmlns:r="http://schemas.openxmlformats.org/officeDocument/2006/relationships" r:id="rId1">
    <sheetNames>
      <sheetName val="PPAP requirments."/>
      <sheetName val="PPAP Info"/>
      <sheetName val="PPAP cover page (3)"/>
      <sheetName val="CHKLST"/>
      <sheetName val="ISAR"/>
      <sheetName val="PSW"/>
      <sheetName val="APPROVAL REQUEST"/>
      <sheetName val="PFD"/>
      <sheetName val="PFMEA"/>
      <sheetName val="CP-CPK"/>
      <sheetName val="GRR-Var"/>
      <sheetName val="GRR-Att"/>
      <sheetName val="C.P."/>
      <sheetName val="Q.LAB"/>
      <sheetName val="CA"/>
      <sheetName val="List of Supp."/>
      <sheetName val="Packag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5.xml><?xml version="1.0" encoding="utf-8"?>
<externalLink xmlns="http://schemas.openxmlformats.org/spreadsheetml/2006/main">
  <externalBook xmlns:r="http://schemas.openxmlformats.org/officeDocument/2006/relationships" r:id="rId1">
    <sheetNames>
      <sheetName val="JANG_DOM"/>
      <sheetName val="견적참조"/>
      <sheetName val="차량제원"/>
      <sheetName val="BRG제원"/>
      <sheetName val="내외륜"/>
      <sheetName val="RTNR (2)"/>
      <sheetName val="rt rd5검토"/>
      <sheetName val="모멘트&amp;정격하중"/>
      <sheetName val="접촉각계산"/>
      <sheetName val="Sheet1"/>
      <sheetName val="Sheet2"/>
      <sheetName val="REAL1"/>
      <sheetName val="REAL2"/>
      <sheetName val="REAL2 (3)"/>
      <sheetName val="REAL2 (2)"/>
      <sheetName val="Sheet3"/>
    </sheetNames>
    <sheetDataSet>
      <sheetData sheetId="0" refreshError="1">
        <row r="1">
          <cell r="A1" t="str">
            <v>Total 보상기준_건수</v>
          </cell>
          <cell r="B1" t="str">
            <v>Total 보상기준_부품금액</v>
          </cell>
          <cell r="C1" t="str">
            <v>Total 보상기준_공임금액</v>
          </cell>
          <cell r="D1" t="str">
            <v>Total 보상기준_외주금액</v>
          </cell>
          <cell r="E1" t="str">
            <v>Total 보상기준_총금액</v>
          </cell>
          <cell r="F1" t="str">
            <v>년월</v>
          </cell>
        </row>
        <row r="2">
          <cell r="A2">
            <v>137283</v>
          </cell>
          <cell r="B2">
            <v>2609761062</v>
          </cell>
          <cell r="C2">
            <v>1757114615</v>
          </cell>
          <cell r="D2">
            <v>83097146</v>
          </cell>
          <cell r="E2">
            <v>4449972823</v>
          </cell>
          <cell r="F2">
            <v>1996</v>
          </cell>
        </row>
        <row r="3">
          <cell r="A3">
            <v>122478</v>
          </cell>
          <cell r="B3">
            <v>2318865235</v>
          </cell>
          <cell r="C3">
            <v>1587477437</v>
          </cell>
          <cell r="D3">
            <v>66051763</v>
          </cell>
          <cell r="E3">
            <v>3972394435</v>
          </cell>
          <cell r="F3">
            <v>1996</v>
          </cell>
        </row>
        <row r="4">
          <cell r="A4">
            <v>116195</v>
          </cell>
          <cell r="B4">
            <v>2616677191</v>
          </cell>
          <cell r="C4">
            <v>1716243592</v>
          </cell>
          <cell r="D4">
            <v>79295305</v>
          </cell>
          <cell r="E4">
            <v>4412216088</v>
          </cell>
          <cell r="F4">
            <v>1996</v>
          </cell>
        </row>
        <row r="5">
          <cell r="A5">
            <v>96777</v>
          </cell>
          <cell r="B5">
            <v>2449645410</v>
          </cell>
          <cell r="C5">
            <v>1606911817</v>
          </cell>
          <cell r="D5">
            <v>73865848</v>
          </cell>
          <cell r="E5">
            <v>4130423075</v>
          </cell>
          <cell r="F5">
            <v>1996</v>
          </cell>
        </row>
        <row r="6">
          <cell r="A6">
            <v>115738</v>
          </cell>
          <cell r="B6">
            <v>2484583497</v>
          </cell>
          <cell r="C6">
            <v>1718996241</v>
          </cell>
          <cell r="D6">
            <v>65443643</v>
          </cell>
          <cell r="E6">
            <v>4269023381</v>
          </cell>
          <cell r="F6">
            <v>1996</v>
          </cell>
        </row>
        <row r="7">
          <cell r="A7">
            <v>135094</v>
          </cell>
          <cell r="B7">
            <v>2900716573</v>
          </cell>
          <cell r="C7">
            <v>1944199338</v>
          </cell>
          <cell r="D7">
            <v>96958910</v>
          </cell>
          <cell r="E7">
            <v>4941874821</v>
          </cell>
          <cell r="F7">
            <v>1996</v>
          </cell>
        </row>
        <row r="8">
          <cell r="A8">
            <v>107398</v>
          </cell>
          <cell r="B8">
            <v>2561145458</v>
          </cell>
          <cell r="C8">
            <v>1673344940</v>
          </cell>
          <cell r="D8">
            <v>89649469</v>
          </cell>
          <cell r="E8">
            <v>4324139867</v>
          </cell>
          <cell r="F8">
            <v>1996</v>
          </cell>
        </row>
        <row r="9">
          <cell r="A9">
            <v>112965</v>
          </cell>
          <cell r="B9">
            <v>2621286851</v>
          </cell>
          <cell r="C9">
            <v>1659069535</v>
          </cell>
          <cell r="D9">
            <v>113241040</v>
          </cell>
          <cell r="E9">
            <v>4393597426</v>
          </cell>
          <cell r="F9">
            <v>1996</v>
          </cell>
        </row>
        <row r="10">
          <cell r="A10">
            <v>135449</v>
          </cell>
          <cell r="B10">
            <v>3172280551</v>
          </cell>
          <cell r="C10">
            <v>2126736636</v>
          </cell>
          <cell r="D10">
            <v>111452021</v>
          </cell>
          <cell r="E10">
            <v>5410469208</v>
          </cell>
          <cell r="F10">
            <v>1996</v>
          </cell>
        </row>
        <row r="11">
          <cell r="A11">
            <v>115065</v>
          </cell>
          <cell r="B11">
            <v>2747828207</v>
          </cell>
          <cell r="C11">
            <v>1881330355</v>
          </cell>
          <cell r="D11">
            <v>106890354</v>
          </cell>
          <cell r="E11">
            <v>4736048916</v>
          </cell>
          <cell r="F11">
            <v>1996</v>
          </cell>
        </row>
        <row r="12">
          <cell r="A12">
            <v>163909</v>
          </cell>
          <cell r="B12">
            <v>3497802125</v>
          </cell>
          <cell r="C12">
            <v>2547521358</v>
          </cell>
          <cell r="D12">
            <v>166233932</v>
          </cell>
          <cell r="E12">
            <v>6211557415</v>
          </cell>
          <cell r="F12">
            <v>1996</v>
          </cell>
        </row>
        <row r="13">
          <cell r="A13">
            <v>144022</v>
          </cell>
          <cell r="B13">
            <v>3781731739</v>
          </cell>
          <cell r="C13">
            <v>2583418030</v>
          </cell>
          <cell r="D13">
            <v>178682662</v>
          </cell>
          <cell r="E13">
            <v>6543832431</v>
          </cell>
          <cell r="F13">
            <v>1996</v>
          </cell>
        </row>
        <row r="14">
          <cell r="A14">
            <v>78480</v>
          </cell>
          <cell r="B14">
            <v>2140590269</v>
          </cell>
          <cell r="C14">
            <v>1343893019</v>
          </cell>
          <cell r="D14">
            <v>139722023</v>
          </cell>
          <cell r="E14">
            <v>3624205311</v>
          </cell>
          <cell r="F14">
            <v>1997</v>
          </cell>
        </row>
        <row r="15">
          <cell r="A15">
            <v>109942</v>
          </cell>
          <cell r="B15">
            <v>3016336431</v>
          </cell>
          <cell r="C15">
            <v>1969589211</v>
          </cell>
          <cell r="D15">
            <v>124508315</v>
          </cell>
          <cell r="E15">
            <v>5110433957</v>
          </cell>
          <cell r="F15">
            <v>1997</v>
          </cell>
        </row>
        <row r="16">
          <cell r="A16">
            <v>102733</v>
          </cell>
          <cell r="B16">
            <v>2738217811</v>
          </cell>
          <cell r="C16">
            <v>1867234123</v>
          </cell>
          <cell r="D16">
            <v>105028591</v>
          </cell>
          <cell r="E16">
            <v>4710480525</v>
          </cell>
          <cell r="F16">
            <v>1997</v>
          </cell>
        </row>
        <row r="17">
          <cell r="A17">
            <v>113093</v>
          </cell>
          <cell r="B17">
            <v>2877057494</v>
          </cell>
          <cell r="C17">
            <v>2053852185</v>
          </cell>
          <cell r="D17">
            <v>105323027</v>
          </cell>
          <cell r="E17">
            <v>5036232706</v>
          </cell>
          <cell r="F17">
            <v>1997</v>
          </cell>
        </row>
        <row r="18">
          <cell r="A18">
            <v>128678</v>
          </cell>
          <cell r="B18">
            <v>3111264221</v>
          </cell>
          <cell r="C18">
            <v>2231470291</v>
          </cell>
          <cell r="D18">
            <v>159150033</v>
          </cell>
          <cell r="E18">
            <v>5501884545</v>
          </cell>
          <cell r="F18">
            <v>1997</v>
          </cell>
        </row>
        <row r="19">
          <cell r="A19">
            <v>147681</v>
          </cell>
          <cell r="B19">
            <v>3458006041</v>
          </cell>
          <cell r="C19">
            <v>2330402124</v>
          </cell>
          <cell r="D19">
            <v>174254456</v>
          </cell>
          <cell r="E19">
            <v>5962662621</v>
          </cell>
          <cell r="F19">
            <v>1997</v>
          </cell>
        </row>
        <row r="20">
          <cell r="A20">
            <v>117336</v>
          </cell>
          <cell r="B20">
            <v>3478115805</v>
          </cell>
          <cell r="C20">
            <v>2131544024</v>
          </cell>
          <cell r="D20">
            <v>188740209</v>
          </cell>
          <cell r="E20">
            <v>5798400038</v>
          </cell>
          <cell r="F20">
            <v>1997</v>
          </cell>
        </row>
        <row r="21">
          <cell r="A21">
            <v>138361</v>
          </cell>
          <cell r="B21">
            <v>3807248137</v>
          </cell>
          <cell r="C21">
            <v>2319777703</v>
          </cell>
          <cell r="D21">
            <v>248830430</v>
          </cell>
          <cell r="E21">
            <v>6375856270</v>
          </cell>
          <cell r="F21">
            <v>1997</v>
          </cell>
        </row>
        <row r="22">
          <cell r="A22">
            <v>94295</v>
          </cell>
          <cell r="B22">
            <v>2552662954</v>
          </cell>
          <cell r="C22">
            <v>1596271108</v>
          </cell>
          <cell r="D22">
            <v>136360768</v>
          </cell>
          <cell r="E22">
            <v>4285294830</v>
          </cell>
          <cell r="F22">
            <v>1997</v>
          </cell>
        </row>
        <row r="23">
          <cell r="A23">
            <v>146549</v>
          </cell>
          <cell r="B23">
            <v>4014717630</v>
          </cell>
          <cell r="C23">
            <v>2435887709</v>
          </cell>
          <cell r="D23">
            <v>231704282</v>
          </cell>
          <cell r="E23">
            <v>6682309621</v>
          </cell>
          <cell r="F23">
            <v>1997</v>
          </cell>
        </row>
        <row r="24">
          <cell r="A24">
            <v>180193</v>
          </cell>
          <cell r="B24">
            <v>4451331930</v>
          </cell>
          <cell r="C24">
            <v>2894261203</v>
          </cell>
          <cell r="D24">
            <v>273714960</v>
          </cell>
          <cell r="E24">
            <v>7619308093</v>
          </cell>
          <cell r="F24">
            <v>1997</v>
          </cell>
        </row>
        <row r="25">
          <cell r="A25">
            <v>168772</v>
          </cell>
          <cell r="B25">
            <v>4668597328</v>
          </cell>
          <cell r="C25">
            <v>2901116938</v>
          </cell>
          <cell r="D25">
            <v>286855401</v>
          </cell>
          <cell r="E25">
            <v>7856569667</v>
          </cell>
          <cell r="F25">
            <v>1997</v>
          </cell>
        </row>
        <row r="26">
          <cell r="A26">
            <v>126575</v>
          </cell>
          <cell r="B26">
            <v>3227366565</v>
          </cell>
          <cell r="C26">
            <v>2017159672</v>
          </cell>
          <cell r="D26">
            <v>200919369</v>
          </cell>
          <cell r="E26">
            <v>5445445606</v>
          </cell>
          <cell r="F26">
            <v>1998</v>
          </cell>
        </row>
        <row r="27">
          <cell r="A27">
            <v>102831</v>
          </cell>
          <cell r="B27">
            <v>2425320350</v>
          </cell>
          <cell r="C27">
            <v>1535304774</v>
          </cell>
          <cell r="D27">
            <v>130040078</v>
          </cell>
          <cell r="E27">
            <v>4090665202</v>
          </cell>
          <cell r="F27">
            <v>1998</v>
          </cell>
        </row>
        <row r="28">
          <cell r="A28">
            <v>114499</v>
          </cell>
          <cell r="B28">
            <v>2865428282</v>
          </cell>
          <cell r="C28">
            <v>1657777460</v>
          </cell>
          <cell r="D28">
            <v>143467552</v>
          </cell>
          <cell r="E28">
            <v>4666673294</v>
          </cell>
          <cell r="F28">
            <v>1998</v>
          </cell>
        </row>
        <row r="29">
          <cell r="A29">
            <v>128655</v>
          </cell>
          <cell r="B29">
            <v>3406516043</v>
          </cell>
          <cell r="C29">
            <v>1867267570</v>
          </cell>
          <cell r="D29">
            <v>220637619</v>
          </cell>
          <cell r="E29">
            <v>5494421232</v>
          </cell>
          <cell r="F29">
            <v>1998</v>
          </cell>
        </row>
        <row r="30">
          <cell r="A30">
            <v>110387</v>
          </cell>
          <cell r="B30">
            <v>3028986464</v>
          </cell>
          <cell r="C30">
            <v>1543953990</v>
          </cell>
          <cell r="D30">
            <v>163604706</v>
          </cell>
          <cell r="E30">
            <v>4736545160</v>
          </cell>
          <cell r="F30">
            <v>1998</v>
          </cell>
        </row>
        <row r="31">
          <cell r="A31">
            <v>98616</v>
          </cell>
          <cell r="B31">
            <v>2757729296</v>
          </cell>
          <cell r="C31">
            <v>1372076710</v>
          </cell>
          <cell r="D31">
            <v>148293932</v>
          </cell>
          <cell r="E31">
            <v>4278099938</v>
          </cell>
          <cell r="F31">
            <v>1998</v>
          </cell>
        </row>
        <row r="32">
          <cell r="A32">
            <v>124449</v>
          </cell>
          <cell r="B32">
            <v>3536501126</v>
          </cell>
          <cell r="C32">
            <v>1810127461</v>
          </cell>
          <cell r="D32">
            <v>210060296</v>
          </cell>
          <cell r="E32">
            <v>5556688883</v>
          </cell>
          <cell r="F32">
            <v>1998</v>
          </cell>
        </row>
        <row r="33">
          <cell r="A33">
            <v>90081</v>
          </cell>
          <cell r="B33">
            <v>2372769257</v>
          </cell>
          <cell r="C33">
            <v>1144260809</v>
          </cell>
          <cell r="D33">
            <v>152123027</v>
          </cell>
          <cell r="E33">
            <v>3669153093</v>
          </cell>
          <cell r="F33">
            <v>1998</v>
          </cell>
        </row>
        <row r="34">
          <cell r="A34">
            <v>120536</v>
          </cell>
          <cell r="B34">
            <v>3440550603</v>
          </cell>
          <cell r="C34">
            <v>1671950905</v>
          </cell>
          <cell r="D34">
            <v>205019748</v>
          </cell>
          <cell r="E34">
            <v>5317521256</v>
          </cell>
          <cell r="F34">
            <v>1998</v>
          </cell>
        </row>
        <row r="35">
          <cell r="A35">
            <v>89728</v>
          </cell>
          <cell r="B35">
            <v>2575248239</v>
          </cell>
          <cell r="C35">
            <v>1406463872</v>
          </cell>
          <cell r="D35">
            <v>156415731</v>
          </cell>
          <cell r="E35">
            <v>4138127842</v>
          </cell>
          <cell r="F35">
            <v>1998</v>
          </cell>
        </row>
        <row r="36">
          <cell r="A36">
            <v>112719</v>
          </cell>
          <cell r="B36">
            <v>3030564585</v>
          </cell>
          <cell r="C36">
            <v>1516469179</v>
          </cell>
          <cell r="D36">
            <v>177081857</v>
          </cell>
          <cell r="E36">
            <v>4724115621</v>
          </cell>
          <cell r="F36">
            <v>1998</v>
          </cell>
        </row>
        <row r="37">
          <cell r="A37">
            <v>104405</v>
          </cell>
          <cell r="B37">
            <v>2927908110</v>
          </cell>
          <cell r="C37">
            <v>1491831996</v>
          </cell>
          <cell r="D37">
            <v>205903730</v>
          </cell>
          <cell r="E37">
            <v>4625643836</v>
          </cell>
          <cell r="F37">
            <v>1998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36.xml><?xml version="1.0" encoding="utf-8"?>
<externalLink xmlns="http://schemas.openxmlformats.org/spreadsheetml/2006/main">
  <externalBook xmlns:r="http://schemas.openxmlformats.org/officeDocument/2006/relationships" r:id="rId1">
    <sheetNames>
      <sheetName val="本社２５期上"/>
      <sheetName val="２５期下"/>
      <sheetName val="２６期全体"/>
      <sheetName val="２７期全体（本社）"/>
    </sheetNames>
    <sheetDataSet>
      <sheetData sheetId="0"/>
      <sheetData sheetId="1" refreshError="1"/>
      <sheetData sheetId="2" refreshError="1"/>
      <sheetData sheetId="3" refreshError="1"/>
    </sheetDataSet>
  </externalBook>
</externalLink>
</file>

<file path=xl/externalLinks/externalLink237.xml><?xml version="1.0" encoding="utf-8"?>
<externalLink xmlns="http://schemas.openxmlformats.org/spreadsheetml/2006/main">
  <externalBook xmlns:r="http://schemas.openxmlformats.org/officeDocument/2006/relationships" r:id="rId1">
    <sheetNames>
      <sheetName val="条件表"/>
      <sheetName val="ﾊﾟｲﾌﾟ"/>
      <sheetName val="他材料費"/>
      <sheetName val="冷延鋼板"/>
      <sheetName val="熱延鋼板"/>
      <sheetName val="TKBN_TKBNA"/>
      <sheetName val="A609ブリヂストン対象部品リスト"/>
      <sheetName val="OCT"/>
      <sheetName val="Drop-Down Lists"/>
      <sheetName val="3_Premises"/>
      <sheetName val="①評価項目_メーカー"/>
      <sheetName val="General Assumptions"/>
      <sheetName val="事務所引越見積書"/>
      <sheetName val="Langues"/>
      <sheetName val="MOTO"/>
      <sheetName val="Legend"/>
      <sheetName val="型上げ"/>
      <sheetName val=" IB-PL-YTD"/>
      <sheetName val="Europe PU-1"/>
      <sheetName val="段ﾎﾞｰﾙ箱図番･荷姿ｺｰﾄﾞ"/>
      <sheetName val="ＴＦ関連Ｐｒｊ日程表"/>
      <sheetName val="391.各"/>
      <sheetName val="0409"/>
      <sheetName val="WJ素材費"/>
      <sheetName val="SCH"/>
      <sheetName val="MastPlan"/>
      <sheetName val="GRN Report 0706- 0307"/>
      <sheetName val="2. Definitions"/>
      <sheetName val="ｺｰﾄﾞ表"/>
      <sheetName val="HYO"/>
      <sheetName val="印刷"/>
      <sheetName val="96経費集計(一般）"/>
      <sheetName val="6M"/>
      <sheetName val="部品別・部位別Vc (2)"/>
      <sheetName val="参照条件"/>
      <sheetName val="条件・"/>
      <sheetName val="Help"/>
      <sheetName val="MPL 技連"/>
      <sheetName val="342E BLOCK"/>
      <sheetName val="342A Block"/>
      <sheetName val="経費推移"/>
      <sheetName val="QF-CCM7"/>
      <sheetName val="為替前提"/>
      <sheetName val="軽戦略YOSHIMA"/>
      <sheetName val="標準単価ﾏｽﾀ"/>
      <sheetName val="管理計画書"/>
      <sheetName val="Sheet3"/>
      <sheetName val="Sheet2"/>
      <sheetName val="output"/>
      <sheetName val="083"/>
      <sheetName val="Sheet1"/>
      <sheetName val="セレナ"/>
      <sheetName val="Macro1"/>
      <sheetName val="KD分"/>
      <sheetName val="国内分"/>
      <sheetName val="APC Material &amp; Equipment"/>
      <sheetName val="日程"/>
      <sheetName val="進め方"/>
      <sheetName val="設備名称LIST(HE-旧含む)"/>
      <sheetName val="Program"/>
      <sheetName val="square1"/>
      <sheetName val="Master Files"/>
      <sheetName val="CRUTCH"/>
      <sheetName val="低減展開進捗"/>
      <sheetName val="DOOR Manpower"/>
      <sheetName val="Calendar"/>
      <sheetName val="CS-Prod"/>
      <sheetName val="LAN-FD"/>
      <sheetName val="Bajaj Ite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8.xml><?xml version="1.0" encoding="utf-8"?>
<externalLink xmlns="http://schemas.openxmlformats.org/spreadsheetml/2006/main">
  <externalBook xmlns:r="http://schemas.openxmlformats.org/officeDocument/2006/relationships" r:id="rId1">
    <sheetNames>
      <sheetName val="2D2(07B)部品別新規性調査"/>
      <sheetName val="71期　生準点検　評点"/>
      <sheetName val="SU一覧"/>
      <sheetName val="3B4(057)部品別生試前"/>
      <sheetName val="8GC(0MT)部品別生試前"/>
      <sheetName val="07B　０５７_０MT　取引先別計画"/>
      <sheetName val="Sheet1"/>
      <sheetName val="判定×、対応A（３Ｂ４）"/>
      <sheetName val="判定×、対応A（８ＧＣ）"/>
      <sheetName val="チェック項目一覧"/>
    </sheetNames>
    <sheetDataSet>
      <sheetData sheetId="0" refreshError="1"/>
      <sheetData sheetId="1" refreshError="1"/>
      <sheetData sheetId="2" refreshError="1">
        <row r="1">
          <cell r="J1" t="str">
            <v>SU担当</v>
          </cell>
          <cell r="K1" t="str">
            <v>担当Gr</v>
          </cell>
          <cell r="L1" t="str">
            <v>担当者名</v>
          </cell>
        </row>
        <row r="2">
          <cell r="J2">
            <v>21</v>
          </cell>
          <cell r="K2" t="str">
            <v>ｺﾝﾎﾟ</v>
          </cell>
          <cell r="L2" t="str">
            <v>寺井</v>
          </cell>
        </row>
        <row r="3">
          <cell r="J3">
            <v>22</v>
          </cell>
          <cell r="K3" t="str">
            <v>ｺﾝﾎﾟ</v>
          </cell>
          <cell r="L3" t="str">
            <v>榛村</v>
          </cell>
        </row>
        <row r="4">
          <cell r="J4">
            <v>23</v>
          </cell>
          <cell r="K4" t="str">
            <v>ｺﾝﾎﾟ</v>
          </cell>
          <cell r="L4" t="str">
            <v>曽根</v>
          </cell>
        </row>
        <row r="5">
          <cell r="J5">
            <v>24</v>
          </cell>
          <cell r="K5" t="str">
            <v>ｺﾝﾎﾟ</v>
          </cell>
          <cell r="L5" t="str">
            <v>萩尾</v>
          </cell>
        </row>
        <row r="6">
          <cell r="J6">
            <v>25</v>
          </cell>
          <cell r="K6" t="str">
            <v>ｺﾝﾎﾟ</v>
          </cell>
          <cell r="L6" t="str">
            <v>佐藤</v>
          </cell>
        </row>
        <row r="7">
          <cell r="J7">
            <v>26</v>
          </cell>
          <cell r="K7" t="str">
            <v>ｺﾝﾎﾟ</v>
          </cell>
          <cell r="L7" t="str">
            <v>芥川</v>
          </cell>
        </row>
        <row r="8">
          <cell r="J8">
            <v>41</v>
          </cell>
          <cell r="K8">
            <v>2</v>
          </cell>
          <cell r="L8" t="str">
            <v>原田</v>
          </cell>
        </row>
        <row r="9">
          <cell r="J9">
            <v>43</v>
          </cell>
          <cell r="K9">
            <v>2</v>
          </cell>
          <cell r="L9" t="str">
            <v>永田</v>
          </cell>
        </row>
        <row r="10">
          <cell r="J10">
            <v>44</v>
          </cell>
          <cell r="K10">
            <v>2</v>
          </cell>
          <cell r="L10" t="str">
            <v>高橋</v>
          </cell>
        </row>
        <row r="11">
          <cell r="J11">
            <v>45</v>
          </cell>
          <cell r="K11">
            <v>2</v>
          </cell>
          <cell r="L11" t="str">
            <v>亀田(宏)</v>
          </cell>
        </row>
        <row r="12">
          <cell r="J12">
            <v>47</v>
          </cell>
          <cell r="K12">
            <v>2</v>
          </cell>
          <cell r="L12" t="str">
            <v>ＸＸＸ</v>
          </cell>
        </row>
        <row r="13">
          <cell r="J13">
            <v>48</v>
          </cell>
          <cell r="K13">
            <v>2</v>
          </cell>
          <cell r="L13" t="str">
            <v>ＸＸＸ</v>
          </cell>
        </row>
        <row r="14">
          <cell r="J14" t="str">
            <v>1A</v>
          </cell>
          <cell r="K14">
            <v>1</v>
          </cell>
          <cell r="L14" t="str">
            <v>平子</v>
          </cell>
        </row>
        <row r="15">
          <cell r="J15" t="str">
            <v>1B</v>
          </cell>
          <cell r="K15">
            <v>1</v>
          </cell>
          <cell r="L15" t="str">
            <v>ＸＸＸ</v>
          </cell>
        </row>
        <row r="16">
          <cell r="J16" t="str">
            <v>1C</v>
          </cell>
          <cell r="K16">
            <v>1</v>
          </cell>
          <cell r="L16" t="str">
            <v>進藤</v>
          </cell>
        </row>
        <row r="17">
          <cell r="J17" t="str">
            <v>1D</v>
          </cell>
          <cell r="K17">
            <v>1</v>
          </cell>
          <cell r="L17" t="str">
            <v>芹田</v>
          </cell>
        </row>
        <row r="18">
          <cell r="J18" t="str">
            <v>1E</v>
          </cell>
          <cell r="K18">
            <v>1</v>
          </cell>
          <cell r="L18" t="str">
            <v>太田</v>
          </cell>
        </row>
        <row r="19">
          <cell r="J19" t="str">
            <v>1F</v>
          </cell>
          <cell r="K19">
            <v>1</v>
          </cell>
          <cell r="L19" t="str">
            <v>藤田</v>
          </cell>
        </row>
        <row r="20">
          <cell r="J20" t="str">
            <v>1G</v>
          </cell>
          <cell r="K20">
            <v>1</v>
          </cell>
          <cell r="L20" t="str">
            <v>藤尾</v>
          </cell>
        </row>
        <row r="21">
          <cell r="J21" t="str">
            <v>1H</v>
          </cell>
          <cell r="K21">
            <v>1</v>
          </cell>
          <cell r="L21" t="str">
            <v>金子</v>
          </cell>
        </row>
        <row r="22">
          <cell r="J22" t="str">
            <v>1J</v>
          </cell>
          <cell r="K22">
            <v>1</v>
          </cell>
          <cell r="L22" t="str">
            <v>浜浦</v>
          </cell>
        </row>
        <row r="23">
          <cell r="J23" t="str">
            <v>1L</v>
          </cell>
          <cell r="K23">
            <v>1</v>
          </cell>
          <cell r="L23" t="str">
            <v>山路</v>
          </cell>
        </row>
        <row r="24">
          <cell r="J24" t="str">
            <v>4A</v>
          </cell>
          <cell r="K24">
            <v>2</v>
          </cell>
          <cell r="L24" t="str">
            <v>大森</v>
          </cell>
        </row>
        <row r="25">
          <cell r="J25" t="str">
            <v>4B</v>
          </cell>
          <cell r="K25">
            <v>2</v>
          </cell>
          <cell r="L25" t="str">
            <v>岡本</v>
          </cell>
        </row>
        <row r="26">
          <cell r="J26" t="str">
            <v>4C</v>
          </cell>
          <cell r="K26">
            <v>2</v>
          </cell>
          <cell r="L26" t="str">
            <v>江塚</v>
          </cell>
        </row>
        <row r="27">
          <cell r="J27" t="str">
            <v>4D</v>
          </cell>
          <cell r="K27">
            <v>2</v>
          </cell>
          <cell r="L27" t="str">
            <v>小林</v>
          </cell>
        </row>
        <row r="28">
          <cell r="J28" t="str">
            <v>4E</v>
          </cell>
          <cell r="K28">
            <v>2</v>
          </cell>
          <cell r="L28" t="str">
            <v>松浦</v>
          </cell>
        </row>
        <row r="29">
          <cell r="J29" t="str">
            <v>4G</v>
          </cell>
          <cell r="K29">
            <v>2</v>
          </cell>
          <cell r="L29" t="str">
            <v>ＸＸＸ</v>
          </cell>
        </row>
        <row r="30">
          <cell r="J30" t="str">
            <v>4H</v>
          </cell>
          <cell r="K30">
            <v>2</v>
          </cell>
          <cell r="L30" t="str">
            <v>竹内</v>
          </cell>
        </row>
        <row r="31">
          <cell r="J31" t="str">
            <v>4J</v>
          </cell>
          <cell r="K31">
            <v>2</v>
          </cell>
          <cell r="L31" t="str">
            <v>松浦</v>
          </cell>
        </row>
        <row r="32">
          <cell r="J32" t="str">
            <v>4K</v>
          </cell>
          <cell r="K32">
            <v>2</v>
          </cell>
          <cell r="L32" t="str">
            <v>石ケ森</v>
          </cell>
        </row>
        <row r="33">
          <cell r="J33" t="str">
            <v>4V</v>
          </cell>
          <cell r="K33" t="str">
            <v>原材料</v>
          </cell>
          <cell r="L33" t="str">
            <v>狩野</v>
          </cell>
        </row>
        <row r="34">
          <cell r="J34" t="str">
            <v>4W</v>
          </cell>
          <cell r="K34" t="str">
            <v>原材料</v>
          </cell>
          <cell r="L34" t="str">
            <v>鈴木(宏)</v>
          </cell>
        </row>
        <row r="35">
          <cell r="J35" t="str">
            <v>4X</v>
          </cell>
          <cell r="K35" t="str">
            <v>原材料</v>
          </cell>
          <cell r="L35" t="str">
            <v>渡辺</v>
          </cell>
        </row>
        <row r="36">
          <cell r="J36" t="str">
            <v>4Y</v>
          </cell>
          <cell r="K36" t="str">
            <v>原材料</v>
          </cell>
          <cell r="L36" t="str">
            <v>浅井</v>
          </cell>
        </row>
        <row r="37">
          <cell r="J37" t="str">
            <v>4Z</v>
          </cell>
          <cell r="K37" t="str">
            <v>原材料</v>
          </cell>
          <cell r="L37" t="str">
            <v>山崎</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9.xml><?xml version="1.0" encoding="utf-8"?>
<externalLink xmlns="http://schemas.openxmlformats.org/spreadsheetml/2006/main">
  <externalBook xmlns:r="http://schemas.openxmlformats.org/officeDocument/2006/relationships" r:id="rId1">
    <sheetNames>
      <sheetName val="SCH"/>
      <sheetName val="SCH ꒈ_x0012__x001c_ O"/>
      <sheetName val="SCH ꒈ_x0012__x000d_ O"/>
      <sheetName val="SCHnSetti"/>
      <sheetName val="総括表"/>
      <sheetName val="総括表（ナイルス）"/>
      <sheetName val="総括表（イノアック）"/>
      <sheetName val="総括表（ナイショ）"/>
      <sheetName val="総括表（シロキ）"/>
      <sheetName val="MOTO"/>
      <sheetName val="３ヶ月日程(10～12)(1)"/>
      <sheetName val="Desglose de Cotizac"/>
      <sheetName val="Cuotas JD 15 abr 03"/>
      <sheetName val="IMPORT EXPENSES"/>
      <sheetName val="COSTOS C10"/>
      <sheetName val="Protector Chipping"/>
      <sheetName val="Guard Splash"/>
      <sheetName val="Prt Fdr"/>
      <sheetName val="cover Fr Under opc.1"/>
      <sheetName val="cover Fr Under FR"/>
      <sheetName val="Closing RR Bmpr"/>
      <sheetName val="cover Cowl Top"/>
      <sheetName val="SCH ꒈ_x0012_&#10; O"/>
      <sheetName val="ﾊﾟｲﾌﾟ"/>
      <sheetName val="他材料費"/>
      <sheetName val="冷延鋼板"/>
      <sheetName val="熱延鋼板"/>
      <sheetName val="ﾊﾟｲﾌﾟ|_x0013_?_x0013_?"/>
      <sheetName val="冷延鋼板 EAT_0410"/>
      <sheetName val="熱延鋼板 ?_x0013_?_x0013_?u?u"/>
      <sheetName val="①評価項目_メーカー"/>
      <sheetName val="Job header"/>
      <sheetName val="CALIFMAGNO"/>
      <sheetName val="SCH ꒈ_x0012__ O"/>
      <sheetName val="ﾊﾟｲﾌﾟ|_x0013___x0013__"/>
      <sheetName val="熱延鋼板 __x0013___x0013__u_u"/>
      <sheetName val="ｽｸﾗｯﾌﾟ@"/>
      <sheetName val="行数"/>
      <sheetName val="ﾍﾞｰｽ"/>
      <sheetName val="ｴｷｽﾄﾗ"/>
      <sheetName val="列数"/>
      <sheetName val=""/>
      <sheetName val="BOM"/>
      <sheetName val="MRSTE"/>
      <sheetName val="input_product_rooflt Fi"/>
      <sheetName val="問題課題(pattern 3)"/>
    </sheetNames>
    <sheetDataSet>
      <sheetData sheetId="0" refreshError="1"/>
      <sheetData sheetId="1" refreshError="1"/>
      <sheetData sheetId="2" refreshError="1"/>
      <sheetData sheetId="3" refreshError="1"/>
      <sheetData sheetId="4"/>
      <sheetData sheetId="5"/>
      <sheetData sheetId="6"/>
      <sheetData sheetId="7"/>
      <sheetData sheetId="8"/>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712"/>
      <sheetName val="710-01"/>
      <sheetName val="710-02"/>
      <sheetName val="710"/>
      <sheetName val="711"/>
    </sheetNames>
    <sheetDataSet>
      <sheetData sheetId="0" refreshError="1">
        <row r="62">
          <cell r="AC62" t="str">
            <v>710-22</v>
          </cell>
        </row>
      </sheetData>
      <sheetData sheetId="1" refreshError="1"/>
      <sheetData sheetId="2" refreshError="1"/>
      <sheetData sheetId="3" refreshError="1"/>
      <sheetData sheetId="4" refreshError="1"/>
    </sheetDataSet>
  </externalBook>
</externalLink>
</file>

<file path=xl/externalLinks/externalLink240.xml><?xml version="1.0" encoding="utf-8"?>
<externalLink xmlns="http://schemas.openxmlformats.org/spreadsheetml/2006/main">
  <externalBook xmlns:r="http://schemas.openxmlformats.org/officeDocument/2006/relationships" r:id="rId1">
    <sheetNames>
      <sheetName val="Sheet1"/>
      <sheetName val="ﾒｲﾝﾒﾆｭｰ"/>
      <sheetName val="生試実施通知書1"/>
    </sheetNames>
    <sheetDataSet>
      <sheetData sheetId="0"/>
      <sheetData sheetId="1" refreshError="1">
        <row r="2">
          <cell r="D2" t="str">
            <v>96451002210</v>
          </cell>
        </row>
      </sheetData>
      <sheetData sheetId="2" refreshError="1"/>
    </sheetDataSet>
  </externalBook>
</externalLink>
</file>

<file path=xl/externalLinks/externalLink241.xml><?xml version="1.0" encoding="utf-8"?>
<externalLink xmlns="http://schemas.openxmlformats.org/spreadsheetml/2006/main">
  <externalBook xmlns:r="http://schemas.openxmlformats.org/officeDocument/2006/relationships" r:id="rId1">
    <sheetNames>
      <sheetName val="2과 공수집계"/>
    </sheetNames>
    <sheetDataSet>
      <sheetData sheetId="0">
        <row r="4">
          <cell r="A4">
            <v>1</v>
          </cell>
          <cell r="B4" t="str">
            <v xml:space="preserve"> 주낙하산 (MC1-1B:국내)</v>
          </cell>
          <cell r="C4" t="str">
            <v>1670-00-598-0751</v>
          </cell>
          <cell r="D4">
            <v>1158</v>
          </cell>
          <cell r="E4">
            <v>8.4438999999999993</v>
          </cell>
          <cell r="F4">
            <v>9778.0361999999986</v>
          </cell>
        </row>
        <row r="5">
          <cell r="A5">
            <v>2</v>
          </cell>
          <cell r="B5" t="str">
            <v xml:space="preserve">     "    (MC1-1B:수출)</v>
          </cell>
          <cell r="C5" t="str">
            <v>1670-00-598-0751</v>
          </cell>
          <cell r="D5">
            <v>1753</v>
          </cell>
          <cell r="E5">
            <v>7.8479999999999999</v>
          </cell>
          <cell r="F5">
            <v>13757.544</v>
          </cell>
        </row>
        <row r="6">
          <cell r="A6">
            <v>3</v>
          </cell>
          <cell r="B6" t="str">
            <v xml:space="preserve"> F-4 캐노피 파라슈트</v>
          </cell>
          <cell r="C6" t="str">
            <v>1670-00-083-3311</v>
          </cell>
          <cell r="D6">
            <v>402</v>
          </cell>
          <cell r="E6">
            <v>4.5427</v>
          </cell>
          <cell r="F6">
            <v>1826.1654000000001</v>
          </cell>
        </row>
        <row r="7">
          <cell r="A7">
            <v>4</v>
          </cell>
          <cell r="B7" t="str">
            <v xml:space="preserve">     파이롯트 슈트</v>
          </cell>
          <cell r="C7" t="str">
            <v>1670-00-529-8712</v>
          </cell>
          <cell r="D7">
            <v>660</v>
          </cell>
          <cell r="E7">
            <v>0.76990000000000003</v>
          </cell>
          <cell r="F7">
            <v>508.13400000000001</v>
          </cell>
        </row>
        <row r="8">
          <cell r="A8">
            <v>5</v>
          </cell>
          <cell r="B8" t="str">
            <v xml:space="preserve">     디프로멘트 백</v>
          </cell>
          <cell r="C8" t="str">
            <v>1670-00-554-4743</v>
          </cell>
          <cell r="D8">
            <v>801</v>
          </cell>
          <cell r="E8">
            <v>1.0394000000000001</v>
          </cell>
          <cell r="F8">
            <v>832.5594000000001</v>
          </cell>
        </row>
        <row r="9">
          <cell r="A9">
            <v>6</v>
          </cell>
          <cell r="B9" t="str">
            <v xml:space="preserve">     라이자 파라슈트</v>
          </cell>
          <cell r="C9" t="str">
            <v>1670-00-517-0028</v>
          </cell>
          <cell r="D9">
            <v>645</v>
          </cell>
          <cell r="E9">
            <v>1.1934</v>
          </cell>
          <cell r="F9">
            <v>769.74300000000005</v>
          </cell>
        </row>
        <row r="10">
          <cell r="A10">
            <v>7</v>
          </cell>
          <cell r="B10" t="str">
            <v xml:space="preserve">     브라이들파라슈트(大)</v>
          </cell>
          <cell r="C10" t="str">
            <v>1670-00-571-1020</v>
          </cell>
          <cell r="D10">
            <v>509</v>
          </cell>
          <cell r="E10">
            <v>2.3E-2</v>
          </cell>
          <cell r="F10">
            <v>11.706999999999999</v>
          </cell>
        </row>
        <row r="11">
          <cell r="A11">
            <v>8</v>
          </cell>
          <cell r="B11" t="str">
            <v xml:space="preserve">           "         (小)</v>
          </cell>
          <cell r="C11" t="str">
            <v>1970-00-708-4472</v>
          </cell>
          <cell r="D11">
            <v>631</v>
          </cell>
          <cell r="E11">
            <v>2.3E-2</v>
          </cell>
          <cell r="F11">
            <v>14.513</v>
          </cell>
        </row>
        <row r="12">
          <cell r="A12">
            <v>9</v>
          </cell>
          <cell r="B12" t="str">
            <v xml:space="preserve">     버퍼 스트립(大)</v>
          </cell>
          <cell r="C12" t="str">
            <v>1670-00-793-0311</v>
          </cell>
          <cell r="D12">
            <v>528</v>
          </cell>
          <cell r="E12">
            <v>9.1999999999999998E-3</v>
          </cell>
          <cell r="F12">
            <v>4.8575999999999997</v>
          </cell>
        </row>
        <row r="13">
          <cell r="A13">
            <v>10</v>
          </cell>
          <cell r="B13" t="str">
            <v xml:space="preserve">          "     (小)</v>
          </cell>
          <cell r="C13" t="str">
            <v>1670-00-793-0310</v>
          </cell>
          <cell r="D13">
            <v>354</v>
          </cell>
          <cell r="E13">
            <v>9.1999999999999998E-3</v>
          </cell>
          <cell r="F13">
            <v>3.2568000000000001</v>
          </cell>
        </row>
        <row r="14">
          <cell r="A14">
            <v>11</v>
          </cell>
          <cell r="B14" t="str">
            <v xml:space="preserve">     스트리머케이블</v>
          </cell>
          <cell r="C14" t="str">
            <v>1670-00-561-4421</v>
          </cell>
          <cell r="D14">
            <v>747</v>
          </cell>
          <cell r="E14">
            <v>9.2299999999999993E-2</v>
          </cell>
          <cell r="F14">
            <v>68.948099999999997</v>
          </cell>
        </row>
        <row r="15">
          <cell r="A15">
            <v>12</v>
          </cell>
          <cell r="B15" t="str">
            <v xml:space="preserve"> F-5 캐노피 파라슈트</v>
          </cell>
          <cell r="C15" t="str">
            <v>1670-00-781-2211</v>
          </cell>
          <cell r="D15">
            <v>968</v>
          </cell>
          <cell r="E15">
            <v>4.8853</v>
          </cell>
          <cell r="F15">
            <v>4728.9704000000002</v>
          </cell>
        </row>
        <row r="16">
          <cell r="A16">
            <v>13</v>
          </cell>
          <cell r="B16" t="str">
            <v xml:space="preserve">     파이롯트 슈트</v>
          </cell>
          <cell r="C16" t="str">
            <v>1670-00-781-2211</v>
          </cell>
          <cell r="D16">
            <v>978</v>
          </cell>
          <cell r="E16">
            <v>1.5369999999999999</v>
          </cell>
          <cell r="F16">
            <v>1503.1859999999999</v>
          </cell>
        </row>
        <row r="17">
          <cell r="A17">
            <v>14</v>
          </cell>
          <cell r="B17" t="str">
            <v xml:space="preserve">     디프로멘트 백</v>
          </cell>
          <cell r="C17" t="str">
            <v>1670-00-781-2215</v>
          </cell>
          <cell r="D17">
            <v>921</v>
          </cell>
          <cell r="E17">
            <v>0.74629999999999996</v>
          </cell>
          <cell r="F17">
            <v>687.34230000000002</v>
          </cell>
        </row>
        <row r="18">
          <cell r="A18">
            <v>15</v>
          </cell>
          <cell r="B18" t="str">
            <v xml:space="preserve">     라이자 파라슈트</v>
          </cell>
          <cell r="C18" t="str">
            <v>1670-00-902-0656</v>
          </cell>
          <cell r="D18">
            <v>691</v>
          </cell>
          <cell r="E18">
            <v>1.1215999999999999</v>
          </cell>
          <cell r="F18">
            <v>775.02559999999994</v>
          </cell>
        </row>
        <row r="19">
          <cell r="A19">
            <v>16</v>
          </cell>
          <cell r="B19" t="str">
            <v xml:space="preserve">     브라이들파라슈트(大)</v>
          </cell>
          <cell r="C19" t="str">
            <v>1670-00-902-2825</v>
          </cell>
          <cell r="D19">
            <v>630</v>
          </cell>
          <cell r="E19">
            <v>4.1500000000000002E-2</v>
          </cell>
          <cell r="F19">
            <v>26.145000000000003</v>
          </cell>
        </row>
        <row r="20">
          <cell r="A20">
            <v>17</v>
          </cell>
          <cell r="B20" t="str">
            <v xml:space="preserve">            "        (小)</v>
          </cell>
          <cell r="C20" t="str">
            <v>1670-00-781-2216</v>
          </cell>
          <cell r="D20">
            <v>776</v>
          </cell>
          <cell r="E20">
            <v>1.66E-2</v>
          </cell>
          <cell r="F20">
            <v>12.881600000000001</v>
          </cell>
        </row>
        <row r="21">
          <cell r="A21">
            <v>18</v>
          </cell>
          <cell r="B21" t="str">
            <v xml:space="preserve">     립코드 앗셈브리</v>
          </cell>
          <cell r="C21" t="str">
            <v>1670-00-010-9985</v>
          </cell>
          <cell r="D21">
            <v>634</v>
          </cell>
          <cell r="E21">
            <v>8.3000000000000004E-2</v>
          </cell>
          <cell r="F21">
            <v>52.622</v>
          </cell>
        </row>
        <row r="22">
          <cell r="A22">
            <v>19</v>
          </cell>
          <cell r="B22" t="str">
            <v xml:space="preserve"> 주낙하산 (T-10B:국내)</v>
          </cell>
          <cell r="C22">
            <v>0</v>
          </cell>
          <cell r="D22">
            <v>403</v>
          </cell>
          <cell r="E22">
            <v>8.2967999999999993</v>
          </cell>
          <cell r="F22">
            <v>3343.6103999999996</v>
          </cell>
        </row>
        <row r="23">
          <cell r="A23">
            <v>20</v>
          </cell>
          <cell r="B23" t="str">
            <v xml:space="preserve">     "    (T-10B:수출)</v>
          </cell>
          <cell r="C23">
            <v>0</v>
          </cell>
          <cell r="D23">
            <v>302</v>
          </cell>
          <cell r="E23">
            <v>7.7111999999999998</v>
          </cell>
          <cell r="F23">
            <v>2328.7824000000001</v>
          </cell>
        </row>
        <row r="24">
          <cell r="A24">
            <v>21</v>
          </cell>
          <cell r="B24" t="str">
            <v xml:space="preserve"> 예비낙하산 (T-10R:국내)</v>
          </cell>
          <cell r="C24" t="str">
            <v>1670-00-376-8779</v>
          </cell>
          <cell r="D24">
            <v>1628</v>
          </cell>
          <cell r="E24">
            <v>4.1325000000000003</v>
          </cell>
          <cell r="F24">
            <v>6727.71</v>
          </cell>
        </row>
        <row r="25">
          <cell r="A25">
            <v>22</v>
          </cell>
          <cell r="B25" t="str">
            <v xml:space="preserve">     "      (T-10R:수출)</v>
          </cell>
          <cell r="C25" t="str">
            <v>1670-00-376-8779</v>
          </cell>
          <cell r="D25">
            <v>2054</v>
          </cell>
          <cell r="E25">
            <v>3.8408000000000002</v>
          </cell>
          <cell r="F25">
            <v>7889.0032000000001</v>
          </cell>
        </row>
        <row r="26">
          <cell r="A26">
            <v>23</v>
          </cell>
          <cell r="B26" t="str">
            <v xml:space="preserve"> 화물 낙하산 (G-12D)</v>
          </cell>
          <cell r="C26">
            <v>0</v>
          </cell>
          <cell r="D26">
            <v>62</v>
          </cell>
          <cell r="E26">
            <v>20.015699999999999</v>
          </cell>
          <cell r="F26">
            <v>1240.9733999999999</v>
          </cell>
        </row>
        <row r="27">
          <cell r="A27">
            <v>24</v>
          </cell>
          <cell r="B27" t="str">
            <v xml:space="preserve"> 조명탄 낙하산 (60M)</v>
          </cell>
          <cell r="C27" t="str">
            <v>1310-KB627</v>
          </cell>
          <cell r="D27">
            <v>7899</v>
          </cell>
          <cell r="E27">
            <v>9.1700000000000004E-2</v>
          </cell>
          <cell r="F27">
            <v>724.3383</v>
          </cell>
        </row>
        <row r="28">
          <cell r="A28">
            <v>25</v>
          </cell>
          <cell r="B28" t="str">
            <v xml:space="preserve"> 조명탄 낙하산 (81M)</v>
          </cell>
          <cell r="C28" t="str">
            <v>1315-KC226</v>
          </cell>
          <cell r="D28">
            <v>7553</v>
          </cell>
          <cell r="E28">
            <v>9.3100000000000002E-2</v>
          </cell>
          <cell r="F28">
            <v>703.18430000000001</v>
          </cell>
        </row>
        <row r="29">
          <cell r="A29">
            <v>26</v>
          </cell>
          <cell r="B29" t="str">
            <v xml:space="preserve"> 개인낙하산 (B-12)</v>
          </cell>
          <cell r="C29" t="str">
            <v>1670-00-805-9036</v>
          </cell>
          <cell r="D29">
            <v>57</v>
          </cell>
          <cell r="E29">
            <v>7.4389000000000003</v>
          </cell>
          <cell r="F29">
            <v>424.01730000000003</v>
          </cell>
        </row>
        <row r="30">
          <cell r="A30">
            <v>27</v>
          </cell>
          <cell r="B30" t="str">
            <v xml:space="preserve"> 전개낭(MC1-1B)</v>
          </cell>
          <cell r="C30" t="str">
            <v>1670-00-590-9909</v>
          </cell>
          <cell r="D30">
            <v>10</v>
          </cell>
          <cell r="E30">
            <v>0.52629999999999999</v>
          </cell>
          <cell r="F30">
            <v>5.2629999999999999</v>
          </cell>
        </row>
        <row r="31">
          <cell r="A31">
            <v>28</v>
          </cell>
          <cell r="B31" t="str">
            <v xml:space="preserve"> 화물 낙하산 (G-13A)</v>
          </cell>
          <cell r="C31" t="str">
            <v>1670-00-984-3535</v>
          </cell>
          <cell r="D31">
            <v>5</v>
          </cell>
          <cell r="E31">
            <v>6.0308000000000002</v>
          </cell>
          <cell r="F31">
            <v>30.154</v>
          </cell>
        </row>
        <row r="32">
          <cell r="A32">
            <v>33</v>
          </cell>
          <cell r="B32" t="str">
            <v xml:space="preserve"> 파라글라이드 IRIS</v>
          </cell>
          <cell r="C32">
            <v>0</v>
          </cell>
          <cell r="E32">
            <v>0</v>
          </cell>
          <cell r="F32">
            <v>0</v>
          </cell>
        </row>
        <row r="33">
          <cell r="A33">
            <v>34</v>
          </cell>
          <cell r="B33" t="str">
            <v xml:space="preserve"> 파라글라이드 COUPE2</v>
          </cell>
          <cell r="C33">
            <v>0</v>
          </cell>
          <cell r="E33">
            <v>0</v>
          </cell>
          <cell r="F33">
            <v>0</v>
          </cell>
        </row>
        <row r="34">
          <cell r="A34">
            <v>35</v>
          </cell>
          <cell r="B34" t="str">
            <v xml:space="preserve"> 파라글라이드 VIVACHE</v>
          </cell>
          <cell r="C34">
            <v>0</v>
          </cell>
          <cell r="E34">
            <v>0</v>
          </cell>
          <cell r="F34">
            <v>0</v>
          </cell>
        </row>
        <row r="35">
          <cell r="A35">
            <v>36</v>
          </cell>
          <cell r="B35" t="str">
            <v xml:space="preserve"> 파라글라이드 COBRA</v>
          </cell>
          <cell r="C35">
            <v>0</v>
          </cell>
          <cell r="E35">
            <v>0</v>
          </cell>
          <cell r="F35">
            <v>0</v>
          </cell>
        </row>
        <row r="36">
          <cell r="A36">
            <v>37</v>
          </cell>
          <cell r="B36" t="str">
            <v xml:space="preserve"> 스프링밴드띠(大)</v>
          </cell>
          <cell r="C36">
            <v>0</v>
          </cell>
          <cell r="E36">
            <v>0</v>
          </cell>
          <cell r="F36">
            <v>0</v>
          </cell>
        </row>
        <row r="37">
          <cell r="A37">
            <v>38</v>
          </cell>
          <cell r="B37" t="str">
            <v xml:space="preserve">      "      (小)</v>
          </cell>
          <cell r="C37">
            <v>0</v>
          </cell>
          <cell r="E37">
            <v>0</v>
          </cell>
          <cell r="F37">
            <v>0</v>
          </cell>
        </row>
        <row r="38">
          <cell r="A38">
            <v>39</v>
          </cell>
          <cell r="B38" t="str">
            <v xml:space="preserve"> 줄 (슬링)</v>
          </cell>
          <cell r="C38" t="str">
            <v>1670-00-561-4421</v>
          </cell>
          <cell r="E38">
            <v>0</v>
          </cell>
          <cell r="F38">
            <v>0</v>
          </cell>
        </row>
        <row r="39">
          <cell r="A39">
            <v>40</v>
          </cell>
          <cell r="B39" t="str">
            <v xml:space="preserve"> 풍동시험용 낙하산</v>
          </cell>
          <cell r="C39">
            <v>0</v>
          </cell>
          <cell r="E39">
            <v>0</v>
          </cell>
          <cell r="F39">
            <v>0</v>
          </cell>
        </row>
        <row r="40">
          <cell r="A40">
            <v>41</v>
          </cell>
          <cell r="B40" t="str">
            <v xml:space="preserve"> SPIN CHUTE</v>
          </cell>
          <cell r="C40">
            <v>0</v>
          </cell>
          <cell r="E40">
            <v>0</v>
          </cell>
          <cell r="F40">
            <v>0</v>
          </cell>
        </row>
        <row r="41">
          <cell r="A41">
            <v>42</v>
          </cell>
          <cell r="B41" t="str">
            <v xml:space="preserve"> 진동중 라이자</v>
          </cell>
          <cell r="C41">
            <v>0</v>
          </cell>
          <cell r="E41">
            <v>0</v>
          </cell>
          <cell r="F41">
            <v>0</v>
          </cell>
        </row>
        <row r="42">
          <cell r="A42">
            <v>43</v>
          </cell>
          <cell r="B42" t="str">
            <v xml:space="preserve"> 구조용 하네스</v>
          </cell>
          <cell r="C42">
            <v>0</v>
          </cell>
          <cell r="E42">
            <v>0</v>
          </cell>
          <cell r="F42">
            <v>0</v>
          </cell>
        </row>
        <row r="43">
          <cell r="A43">
            <v>44</v>
          </cell>
          <cell r="F43">
            <v>0</v>
          </cell>
        </row>
        <row r="44">
          <cell r="A44">
            <v>45</v>
          </cell>
          <cell r="F44">
            <v>0</v>
          </cell>
        </row>
        <row r="45">
          <cell r="A45">
            <v>46</v>
          </cell>
          <cell r="F45">
            <v>0</v>
          </cell>
        </row>
        <row r="46">
          <cell r="A46">
            <v>47</v>
          </cell>
          <cell r="F46">
            <v>0</v>
          </cell>
        </row>
        <row r="47">
          <cell r="A47">
            <v>48</v>
          </cell>
          <cell r="F47">
            <v>0</v>
          </cell>
        </row>
        <row r="48">
          <cell r="A48" t="str">
            <v>합   계</v>
          </cell>
          <cell r="C48">
            <v>28</v>
          </cell>
          <cell r="D48">
            <v>33759</v>
          </cell>
          <cell r="F48">
            <v>58778.673699999999</v>
          </cell>
        </row>
        <row r="49">
          <cell r="A49" t="str">
            <v>외주작업 공수 공제</v>
          </cell>
          <cell r="F49">
            <v>4344.9162040594993</v>
          </cell>
        </row>
        <row r="50">
          <cell r="A50" t="str">
            <v>계 (공제후)</v>
          </cell>
          <cell r="F50">
            <v>54433.757495940503</v>
          </cell>
        </row>
      </sheetData>
    </sheetDataSet>
  </externalBook>
</externalLink>
</file>

<file path=xl/externalLinks/externalLink242.xml><?xml version="1.0" encoding="utf-8"?>
<externalLink xmlns="http://schemas.openxmlformats.org/spreadsheetml/2006/main">
  <externalBook xmlns:r="http://schemas.openxmlformats.org/officeDocument/2006/relationships" r:id="rId1">
    <sheetNames>
      <sheetName val="설비목록"/>
      <sheetName val="교정목록"/>
    </sheetNames>
    <sheetDataSet>
      <sheetData sheetId="0"/>
      <sheetData sheetId="1">
        <row r="9">
          <cell r="A9">
            <v>148</v>
          </cell>
          <cell r="B9" t="str">
            <v>96-148</v>
          </cell>
          <cell r="C9" t="str">
            <v>6156L4</v>
          </cell>
          <cell r="D9" t="str">
            <v>96. 4.12</v>
          </cell>
          <cell r="E9" t="str">
            <v>5</v>
          </cell>
          <cell r="F9" t="str">
            <v>4</v>
          </cell>
          <cell r="G9" t="str">
            <v>3</v>
          </cell>
          <cell r="H9" t="str">
            <v>1</v>
          </cell>
        </row>
        <row r="10">
          <cell r="A10">
            <v>149</v>
          </cell>
          <cell r="B10" t="str">
            <v>96-149</v>
          </cell>
          <cell r="C10" t="str">
            <v>6057H0</v>
          </cell>
          <cell r="D10" t="str">
            <v>96. 4.12</v>
          </cell>
          <cell r="E10" t="str">
            <v>8</v>
          </cell>
          <cell r="F10" t="str">
            <v>4</v>
          </cell>
          <cell r="G10" t="str">
            <v>3</v>
          </cell>
          <cell r="H10" t="str">
            <v>1</v>
          </cell>
        </row>
        <row r="11">
          <cell r="A11">
            <v>150</v>
          </cell>
          <cell r="B11" t="str">
            <v>96-150</v>
          </cell>
          <cell r="C11" t="str">
            <v>596L27</v>
          </cell>
          <cell r="D11" t="str">
            <v>96. 4.12</v>
          </cell>
          <cell r="E11" t="str">
            <v>8</v>
          </cell>
          <cell r="F11" t="str">
            <v>4</v>
          </cell>
          <cell r="G11" t="str">
            <v>3</v>
          </cell>
          <cell r="H11" t="str">
            <v>1</v>
          </cell>
        </row>
        <row r="12">
          <cell r="A12">
            <v>151</v>
          </cell>
          <cell r="B12" t="str">
            <v>96-151</v>
          </cell>
          <cell r="C12" t="str">
            <v>596F34</v>
          </cell>
          <cell r="D12" t="str">
            <v>96. 4.12</v>
          </cell>
          <cell r="E12" t="str">
            <v>6</v>
          </cell>
          <cell r="F12" t="str">
            <v>5</v>
          </cell>
          <cell r="G12" t="str">
            <v>3</v>
          </cell>
          <cell r="H12" t="str">
            <v>1</v>
          </cell>
        </row>
        <row r="13">
          <cell r="A13">
            <v>152</v>
          </cell>
          <cell r="B13" t="str">
            <v>96-152</v>
          </cell>
          <cell r="C13" t="str">
            <v>6065E8</v>
          </cell>
          <cell r="D13" t="str">
            <v>96. 4.12</v>
          </cell>
          <cell r="E13" t="str">
            <v>7</v>
          </cell>
          <cell r="F13" t="str">
            <v>4</v>
          </cell>
          <cell r="G13" t="str">
            <v>3</v>
          </cell>
          <cell r="H13" t="str">
            <v>1</v>
          </cell>
        </row>
        <row r="14">
          <cell r="A14">
            <v>153</v>
          </cell>
          <cell r="B14" t="str">
            <v>96-153</v>
          </cell>
          <cell r="C14" t="str">
            <v>597J58</v>
          </cell>
          <cell r="D14" t="str">
            <v>96. 4.12</v>
          </cell>
          <cell r="E14" t="str">
            <v>9</v>
          </cell>
          <cell r="F14" t="str">
            <v>6</v>
          </cell>
          <cell r="G14" t="str">
            <v>3</v>
          </cell>
          <cell r="H14" t="str">
            <v>1</v>
          </cell>
        </row>
        <row r="15">
          <cell r="A15">
            <v>154</v>
          </cell>
          <cell r="B15" t="str">
            <v>96-154</v>
          </cell>
          <cell r="C15" t="str">
            <v>5031E8</v>
          </cell>
          <cell r="D15" t="str">
            <v>96. 4.12</v>
          </cell>
          <cell r="E15" t="str">
            <v>8</v>
          </cell>
          <cell r="F15" t="str">
            <v>4</v>
          </cell>
          <cell r="G15" t="str">
            <v>3</v>
          </cell>
          <cell r="H15" t="str">
            <v>1</v>
          </cell>
        </row>
        <row r="16">
          <cell r="A16">
            <v>355</v>
          </cell>
          <cell r="B16" t="str">
            <v>96-355</v>
          </cell>
          <cell r="C16" t="str">
            <v>1E1040</v>
          </cell>
          <cell r="D16" t="str">
            <v>96. 6.28</v>
          </cell>
          <cell r="E16" t="str">
            <v>15</v>
          </cell>
          <cell r="F16" t="str">
            <v>5</v>
          </cell>
          <cell r="G16" t="str">
            <v>3</v>
          </cell>
          <cell r="H16" t="str">
            <v>1</v>
          </cell>
        </row>
        <row r="17">
          <cell r="A17">
            <v>356</v>
          </cell>
          <cell r="B17" t="str">
            <v>96-356</v>
          </cell>
          <cell r="C17">
            <v>902556</v>
          </cell>
          <cell r="D17" t="str">
            <v>96. 6.28</v>
          </cell>
          <cell r="E17" t="str">
            <v>10</v>
          </cell>
          <cell r="F17" t="str">
            <v>4</v>
          </cell>
          <cell r="G17" t="str">
            <v>3</v>
          </cell>
          <cell r="H17" t="str">
            <v>1</v>
          </cell>
        </row>
        <row r="18">
          <cell r="A18">
            <v>357</v>
          </cell>
          <cell r="B18" t="str">
            <v>96-357</v>
          </cell>
          <cell r="C18" t="str">
            <v>47F070</v>
          </cell>
          <cell r="D18" t="str">
            <v>96. 6.28</v>
          </cell>
          <cell r="E18" t="str">
            <v>12</v>
          </cell>
          <cell r="F18" t="str">
            <v>5</v>
          </cell>
          <cell r="G18" t="str">
            <v>3</v>
          </cell>
          <cell r="H18" t="str">
            <v>1</v>
          </cell>
        </row>
        <row r="19">
          <cell r="A19">
            <v>358</v>
          </cell>
          <cell r="B19" t="str">
            <v>96-358</v>
          </cell>
          <cell r="C19" t="str">
            <v>1F0278</v>
          </cell>
          <cell r="D19" t="str">
            <v>96. 6.28</v>
          </cell>
          <cell r="E19" t="str">
            <v>13</v>
          </cell>
          <cell r="F19" t="str">
            <v>5</v>
          </cell>
          <cell r="G19" t="str">
            <v>3</v>
          </cell>
          <cell r="H19" t="str">
            <v>1</v>
          </cell>
        </row>
        <row r="20">
          <cell r="A20">
            <v>359</v>
          </cell>
          <cell r="B20" t="str">
            <v>96-359</v>
          </cell>
          <cell r="C20" t="str">
            <v>1F8221</v>
          </cell>
          <cell r="D20" t="str">
            <v>96. 6.28</v>
          </cell>
          <cell r="E20" t="str">
            <v>12</v>
          </cell>
          <cell r="F20" t="str">
            <v>4</v>
          </cell>
          <cell r="G20" t="str">
            <v>3</v>
          </cell>
          <cell r="H20" t="str">
            <v>1</v>
          </cell>
        </row>
        <row r="21">
          <cell r="A21">
            <v>360</v>
          </cell>
          <cell r="B21" t="str">
            <v>96-360</v>
          </cell>
          <cell r="C21" t="str">
            <v>1F8987</v>
          </cell>
          <cell r="D21" t="str">
            <v>96. 6.28</v>
          </cell>
          <cell r="E21" t="str">
            <v>11</v>
          </cell>
          <cell r="F21" t="str">
            <v>4</v>
          </cell>
          <cell r="G21" t="str">
            <v>3</v>
          </cell>
          <cell r="H21" t="str">
            <v>1</v>
          </cell>
        </row>
        <row r="22">
          <cell r="A22">
            <v>361</v>
          </cell>
          <cell r="B22" t="str">
            <v>96-361</v>
          </cell>
          <cell r="C22" t="str">
            <v>040065</v>
          </cell>
          <cell r="D22" t="str">
            <v>96. 6.28</v>
          </cell>
          <cell r="E22" t="str">
            <v>14</v>
          </cell>
          <cell r="F22" t="str">
            <v>6</v>
          </cell>
          <cell r="G22" t="str">
            <v>3</v>
          </cell>
          <cell r="H22" t="str">
            <v>1</v>
          </cell>
        </row>
        <row r="23">
          <cell r="A23">
            <v>362</v>
          </cell>
          <cell r="B23" t="str">
            <v>96-362</v>
          </cell>
          <cell r="C23">
            <v>763570</v>
          </cell>
          <cell r="D23" t="str">
            <v>96. 6.28</v>
          </cell>
          <cell r="E23" t="str">
            <v>14</v>
          </cell>
          <cell r="F23" t="str">
            <v>5</v>
          </cell>
          <cell r="G23" t="str">
            <v>3</v>
          </cell>
          <cell r="H23" t="str">
            <v>1</v>
          </cell>
        </row>
        <row r="24">
          <cell r="A24">
            <v>363</v>
          </cell>
          <cell r="B24" t="str">
            <v>96-363</v>
          </cell>
          <cell r="C24" t="str">
            <v>1G5715</v>
          </cell>
          <cell r="D24" t="str">
            <v>96. 6.28</v>
          </cell>
          <cell r="E24" t="str">
            <v>12</v>
          </cell>
          <cell r="F24" t="str">
            <v>4</v>
          </cell>
          <cell r="G24" t="str">
            <v>3</v>
          </cell>
          <cell r="H24" t="str">
            <v>1</v>
          </cell>
        </row>
        <row r="25">
          <cell r="A25">
            <v>364</v>
          </cell>
          <cell r="B25" t="str">
            <v>96-364</v>
          </cell>
          <cell r="C25" t="str">
            <v>1F0255</v>
          </cell>
          <cell r="D25" t="str">
            <v>96. 6.28</v>
          </cell>
          <cell r="E25" t="str">
            <v>9</v>
          </cell>
          <cell r="F25" t="str">
            <v>4</v>
          </cell>
          <cell r="G25" t="str">
            <v>3</v>
          </cell>
          <cell r="H25" t="str">
            <v>1</v>
          </cell>
        </row>
        <row r="26">
          <cell r="A26">
            <v>365</v>
          </cell>
          <cell r="B26" t="str">
            <v>96-365</v>
          </cell>
          <cell r="C26" t="str">
            <v>077754</v>
          </cell>
          <cell r="D26" t="str">
            <v>96. 6.28</v>
          </cell>
          <cell r="E26" t="str">
            <v>12</v>
          </cell>
          <cell r="F26" t="str">
            <v>4</v>
          </cell>
          <cell r="G26" t="str">
            <v>3</v>
          </cell>
          <cell r="H26" t="str">
            <v>1</v>
          </cell>
        </row>
        <row r="27">
          <cell r="A27">
            <v>366</v>
          </cell>
          <cell r="B27" t="str">
            <v>96-366</v>
          </cell>
          <cell r="C27" t="str">
            <v>1F9415</v>
          </cell>
          <cell r="D27" t="str">
            <v>96. 6.28</v>
          </cell>
          <cell r="E27" t="str">
            <v>10</v>
          </cell>
          <cell r="F27" t="str">
            <v>5</v>
          </cell>
          <cell r="G27" t="str">
            <v>3</v>
          </cell>
          <cell r="H27" t="str">
            <v>1</v>
          </cell>
        </row>
        <row r="28">
          <cell r="A28">
            <v>367</v>
          </cell>
          <cell r="B28" t="str">
            <v>96-367</v>
          </cell>
          <cell r="C28" t="str">
            <v>278K62</v>
          </cell>
          <cell r="D28" t="str">
            <v>96. 6.28</v>
          </cell>
          <cell r="E28" t="str">
            <v>9</v>
          </cell>
          <cell r="F28" t="str">
            <v>5</v>
          </cell>
          <cell r="G28" t="str">
            <v>3</v>
          </cell>
          <cell r="H28" t="str">
            <v>1</v>
          </cell>
        </row>
        <row r="29">
          <cell r="A29">
            <v>368</v>
          </cell>
          <cell r="B29" t="str">
            <v>96-368</v>
          </cell>
          <cell r="C29" t="str">
            <v>4L9318</v>
          </cell>
          <cell r="D29" t="str">
            <v>96. 6.28</v>
          </cell>
          <cell r="E29" t="str">
            <v>11</v>
          </cell>
          <cell r="F29" t="str">
            <v>5</v>
          </cell>
          <cell r="G29" t="str">
            <v>3</v>
          </cell>
          <cell r="H29" t="str">
            <v>1</v>
          </cell>
        </row>
        <row r="30">
          <cell r="A30">
            <v>369</v>
          </cell>
          <cell r="B30" t="str">
            <v>96-369</v>
          </cell>
          <cell r="C30">
            <v>941577</v>
          </cell>
          <cell r="D30" t="str">
            <v>96. 6.28</v>
          </cell>
          <cell r="E30" t="str">
            <v>13</v>
          </cell>
          <cell r="F30" t="str">
            <v>5</v>
          </cell>
          <cell r="G30" t="str">
            <v>3</v>
          </cell>
          <cell r="H30" t="str">
            <v>1</v>
          </cell>
        </row>
        <row r="31">
          <cell r="A31">
            <v>370</v>
          </cell>
          <cell r="B31" t="str">
            <v>96-370</v>
          </cell>
          <cell r="C31" t="str">
            <v>030283</v>
          </cell>
          <cell r="D31" t="str">
            <v>96. 6.28</v>
          </cell>
          <cell r="E31" t="str">
            <v>10</v>
          </cell>
          <cell r="F31" t="str">
            <v>3</v>
          </cell>
          <cell r="G31" t="str">
            <v>3</v>
          </cell>
          <cell r="H31" t="str">
            <v>1</v>
          </cell>
        </row>
        <row r="32">
          <cell r="A32">
            <v>371</v>
          </cell>
          <cell r="B32" t="str">
            <v>96-371</v>
          </cell>
          <cell r="C32">
            <v>295442</v>
          </cell>
          <cell r="D32" t="str">
            <v>96. 6.28</v>
          </cell>
          <cell r="E32" t="str">
            <v>14</v>
          </cell>
          <cell r="F32" t="str">
            <v>3</v>
          </cell>
          <cell r="G32" t="str">
            <v>3</v>
          </cell>
          <cell r="H32" t="str">
            <v>1</v>
          </cell>
        </row>
        <row r="33">
          <cell r="A33">
            <v>372</v>
          </cell>
          <cell r="B33" t="str">
            <v>96-372</v>
          </cell>
          <cell r="C33">
            <v>923528</v>
          </cell>
          <cell r="D33" t="str">
            <v>96. 6.28</v>
          </cell>
          <cell r="E33" t="str">
            <v>13</v>
          </cell>
          <cell r="F33" t="str">
            <v>5</v>
          </cell>
          <cell r="G33" t="str">
            <v>3</v>
          </cell>
          <cell r="H33" t="str">
            <v>1</v>
          </cell>
        </row>
        <row r="34">
          <cell r="A34">
            <v>373</v>
          </cell>
          <cell r="B34" t="str">
            <v>96-373</v>
          </cell>
          <cell r="C34">
            <v>945286</v>
          </cell>
          <cell r="D34" t="str">
            <v>96. 6.28</v>
          </cell>
          <cell r="E34" t="str">
            <v>12</v>
          </cell>
          <cell r="F34" t="str">
            <v>6</v>
          </cell>
          <cell r="G34" t="str">
            <v>3</v>
          </cell>
          <cell r="H34" t="str">
            <v>1</v>
          </cell>
        </row>
        <row r="35">
          <cell r="A35">
            <v>374</v>
          </cell>
          <cell r="B35" t="str">
            <v>96-374</v>
          </cell>
          <cell r="C35">
            <v>761610</v>
          </cell>
          <cell r="D35" t="str">
            <v>96. 6.28</v>
          </cell>
          <cell r="E35" t="str">
            <v>12</v>
          </cell>
          <cell r="F35" t="str">
            <v>6</v>
          </cell>
          <cell r="G35" t="str">
            <v>3</v>
          </cell>
          <cell r="H35" t="str">
            <v>1</v>
          </cell>
        </row>
        <row r="36">
          <cell r="A36">
            <v>375</v>
          </cell>
          <cell r="B36" t="str">
            <v>96-375</v>
          </cell>
          <cell r="C36">
            <v>763343</v>
          </cell>
          <cell r="D36" t="str">
            <v>96. 6.28</v>
          </cell>
          <cell r="E36" t="str">
            <v>12</v>
          </cell>
          <cell r="F36" t="str">
            <v>7</v>
          </cell>
          <cell r="G36" t="str">
            <v>3</v>
          </cell>
          <cell r="H36" t="str">
            <v>1</v>
          </cell>
        </row>
        <row r="37">
          <cell r="A37">
            <v>376</v>
          </cell>
          <cell r="B37" t="str">
            <v>96-376</v>
          </cell>
          <cell r="C37" t="str">
            <v>015515</v>
          </cell>
          <cell r="D37" t="str">
            <v>96. 6.28</v>
          </cell>
          <cell r="E37" t="str">
            <v>13</v>
          </cell>
          <cell r="F37" t="str">
            <v>7</v>
          </cell>
          <cell r="G37" t="str">
            <v>3</v>
          </cell>
          <cell r="H37" t="str">
            <v>1</v>
          </cell>
        </row>
        <row r="38">
          <cell r="A38">
            <v>377</v>
          </cell>
          <cell r="B38" t="str">
            <v>96-377</v>
          </cell>
          <cell r="C38" t="str">
            <v>526837</v>
          </cell>
          <cell r="D38" t="str">
            <v>96. 6.28</v>
          </cell>
          <cell r="E38" t="str">
            <v>13</v>
          </cell>
          <cell r="F38" t="str">
            <v>4</v>
          </cell>
          <cell r="G38" t="str">
            <v>3</v>
          </cell>
          <cell r="H38" t="str">
            <v>1</v>
          </cell>
        </row>
        <row r="39">
          <cell r="A39">
            <v>378</v>
          </cell>
          <cell r="B39" t="str">
            <v>96-378</v>
          </cell>
          <cell r="C39" t="str">
            <v>100516</v>
          </cell>
          <cell r="D39" t="str">
            <v>96. 6.28</v>
          </cell>
          <cell r="E39" t="str">
            <v>12</v>
          </cell>
          <cell r="F39" t="str">
            <v>4</v>
          </cell>
          <cell r="G39" t="str">
            <v>3</v>
          </cell>
          <cell r="H39" t="str">
            <v>1</v>
          </cell>
        </row>
        <row r="40">
          <cell r="A40">
            <v>379</v>
          </cell>
          <cell r="B40" t="str">
            <v>96-379</v>
          </cell>
          <cell r="C40" t="str">
            <v>6054A7</v>
          </cell>
          <cell r="D40" t="str">
            <v>96. 7. 3</v>
          </cell>
          <cell r="E40" t="str">
            <v>11</v>
          </cell>
          <cell r="F40" t="str">
            <v>3</v>
          </cell>
          <cell r="G40" t="str">
            <v>3</v>
          </cell>
          <cell r="H40" t="str">
            <v>1</v>
          </cell>
        </row>
        <row r="41">
          <cell r="A41">
            <v>380</v>
          </cell>
          <cell r="B41" t="str">
            <v>96-380</v>
          </cell>
          <cell r="C41" t="str">
            <v>6318J0</v>
          </cell>
          <cell r="D41" t="str">
            <v>96. 7. 3</v>
          </cell>
          <cell r="E41" t="str">
            <v>12</v>
          </cell>
          <cell r="F41" t="str">
            <v>6</v>
          </cell>
          <cell r="G41" t="str">
            <v>3</v>
          </cell>
          <cell r="H41" t="str">
            <v>1</v>
          </cell>
        </row>
        <row r="42">
          <cell r="A42">
            <v>381</v>
          </cell>
          <cell r="B42" t="str">
            <v>96-381</v>
          </cell>
          <cell r="C42" t="str">
            <v>648F78</v>
          </cell>
          <cell r="D42" t="str">
            <v>96. 7. 3</v>
          </cell>
          <cell r="E42" t="str">
            <v>14</v>
          </cell>
          <cell r="F42" t="str">
            <v>5</v>
          </cell>
          <cell r="G42" t="str">
            <v>3</v>
          </cell>
          <cell r="H42" t="str">
            <v>1</v>
          </cell>
        </row>
        <row r="43">
          <cell r="A43">
            <v>382</v>
          </cell>
          <cell r="B43" t="str">
            <v>96-382</v>
          </cell>
          <cell r="C43" t="str">
            <v>6323E1</v>
          </cell>
          <cell r="D43" t="str">
            <v>96. 7. 3</v>
          </cell>
          <cell r="E43" t="str">
            <v>13</v>
          </cell>
          <cell r="F43" t="str">
            <v>5</v>
          </cell>
          <cell r="G43" t="str">
            <v>3</v>
          </cell>
          <cell r="H43" t="str">
            <v>1</v>
          </cell>
        </row>
        <row r="44">
          <cell r="A44">
            <v>383</v>
          </cell>
          <cell r="B44" t="str">
            <v>96-383</v>
          </cell>
          <cell r="C44" t="str">
            <v>6332M7</v>
          </cell>
          <cell r="D44" t="str">
            <v>96. 7. 3</v>
          </cell>
          <cell r="E44" t="str">
            <v>12</v>
          </cell>
          <cell r="F44" t="str">
            <v>5</v>
          </cell>
          <cell r="G44" t="str">
            <v>3</v>
          </cell>
          <cell r="H44" t="str">
            <v>1</v>
          </cell>
        </row>
        <row r="45">
          <cell r="A45">
            <v>384</v>
          </cell>
          <cell r="B45" t="str">
            <v>96-384</v>
          </cell>
          <cell r="C45" t="str">
            <v>654L26</v>
          </cell>
          <cell r="D45" t="str">
            <v>96. 7. 3</v>
          </cell>
          <cell r="E45" t="str">
            <v>11</v>
          </cell>
          <cell r="F45" t="str">
            <v>3</v>
          </cell>
          <cell r="G45" t="str">
            <v>3</v>
          </cell>
          <cell r="H45" t="str">
            <v>1</v>
          </cell>
        </row>
        <row r="46">
          <cell r="A46">
            <v>385</v>
          </cell>
          <cell r="B46" t="str">
            <v>96-385</v>
          </cell>
          <cell r="C46" t="str">
            <v>652F77</v>
          </cell>
          <cell r="D46" t="str">
            <v>96. 7. 3</v>
          </cell>
          <cell r="E46" t="str">
            <v>10</v>
          </cell>
          <cell r="F46" t="str">
            <v>4</v>
          </cell>
          <cell r="G46" t="str">
            <v>2</v>
          </cell>
          <cell r="H46" t="str">
            <v>1</v>
          </cell>
        </row>
        <row r="47">
          <cell r="A47">
            <v>386</v>
          </cell>
          <cell r="B47" t="str">
            <v>96-386</v>
          </cell>
          <cell r="C47" t="str">
            <v>6320J8</v>
          </cell>
          <cell r="D47" t="str">
            <v>96. 7. 3</v>
          </cell>
          <cell r="E47" t="str">
            <v>13</v>
          </cell>
          <cell r="F47" t="str">
            <v>5</v>
          </cell>
          <cell r="G47" t="str">
            <v>3</v>
          </cell>
          <cell r="H47" t="str">
            <v>1</v>
          </cell>
        </row>
        <row r="48">
          <cell r="A48">
            <v>387</v>
          </cell>
          <cell r="B48" t="str">
            <v>96-387</v>
          </cell>
          <cell r="C48" t="str">
            <v>653C19</v>
          </cell>
          <cell r="D48" t="str">
            <v>96. 7. 3</v>
          </cell>
          <cell r="E48" t="str">
            <v>11</v>
          </cell>
          <cell r="F48" t="str">
            <v>3</v>
          </cell>
          <cell r="G48" t="str">
            <v>3</v>
          </cell>
          <cell r="H48" t="str">
            <v>1</v>
          </cell>
        </row>
        <row r="49">
          <cell r="A49">
            <v>388</v>
          </cell>
          <cell r="B49" t="str">
            <v>96-388</v>
          </cell>
          <cell r="C49" t="str">
            <v>6321K6</v>
          </cell>
          <cell r="D49" t="str">
            <v>96. 7. 3</v>
          </cell>
          <cell r="E49" t="str">
            <v>10</v>
          </cell>
          <cell r="F49" t="str">
            <v>5</v>
          </cell>
          <cell r="G49" t="str">
            <v>2</v>
          </cell>
          <cell r="H49" t="str">
            <v>1</v>
          </cell>
        </row>
        <row r="50">
          <cell r="A50">
            <v>389</v>
          </cell>
          <cell r="B50" t="str">
            <v>96-389</v>
          </cell>
          <cell r="C50" t="str">
            <v>6321E2</v>
          </cell>
          <cell r="D50" t="str">
            <v>96. 7. 3</v>
          </cell>
          <cell r="E50" t="str">
            <v>11</v>
          </cell>
          <cell r="F50" t="str">
            <v>5</v>
          </cell>
          <cell r="G50" t="str">
            <v>3</v>
          </cell>
          <cell r="H50" t="str">
            <v>1</v>
          </cell>
        </row>
        <row r="51">
          <cell r="A51">
            <v>390</v>
          </cell>
          <cell r="B51" t="str">
            <v>96-390</v>
          </cell>
          <cell r="C51" t="str">
            <v>575H01</v>
          </cell>
          <cell r="D51" t="str">
            <v>96. 7. 3</v>
          </cell>
          <cell r="E51" t="str">
            <v>9</v>
          </cell>
          <cell r="F51" t="str">
            <v>4</v>
          </cell>
          <cell r="G51" t="str">
            <v>3</v>
          </cell>
          <cell r="H51" t="str">
            <v>1</v>
          </cell>
        </row>
        <row r="52">
          <cell r="A52">
            <v>391</v>
          </cell>
          <cell r="B52" t="str">
            <v>96-391</v>
          </cell>
          <cell r="C52" t="str">
            <v>548J56</v>
          </cell>
          <cell r="D52" t="str">
            <v>96. 7. 3</v>
          </cell>
          <cell r="E52" t="str">
            <v>13</v>
          </cell>
          <cell r="F52" t="str">
            <v>4</v>
          </cell>
          <cell r="G52" t="str">
            <v>3</v>
          </cell>
          <cell r="H52" t="str">
            <v>1</v>
          </cell>
        </row>
        <row r="53">
          <cell r="A53">
            <v>392</v>
          </cell>
          <cell r="B53" t="str">
            <v>96-392</v>
          </cell>
          <cell r="C53" t="str">
            <v>652L89</v>
          </cell>
          <cell r="D53" t="str">
            <v>96. 7. 3</v>
          </cell>
          <cell r="E53" t="str">
            <v>10</v>
          </cell>
          <cell r="F53" t="str">
            <v>3</v>
          </cell>
          <cell r="G53" t="str">
            <v>3</v>
          </cell>
          <cell r="H53" t="str">
            <v>1</v>
          </cell>
        </row>
        <row r="54">
          <cell r="A54">
            <v>393</v>
          </cell>
          <cell r="B54" t="str">
            <v>96-393</v>
          </cell>
          <cell r="C54" t="str">
            <v>543C23</v>
          </cell>
          <cell r="D54" t="str">
            <v>96. 7. 3</v>
          </cell>
          <cell r="E54" t="str">
            <v>13</v>
          </cell>
          <cell r="F54" t="str">
            <v>5</v>
          </cell>
          <cell r="G54" t="str">
            <v>3</v>
          </cell>
          <cell r="H54" t="str">
            <v>1</v>
          </cell>
        </row>
        <row r="55">
          <cell r="A55">
            <v>394</v>
          </cell>
          <cell r="B55" t="str">
            <v>96-394</v>
          </cell>
          <cell r="C55" t="str">
            <v>6321A3</v>
          </cell>
          <cell r="D55" t="str">
            <v>96. 7. 3</v>
          </cell>
          <cell r="E55" t="str">
            <v>11</v>
          </cell>
          <cell r="F55" t="str">
            <v>4</v>
          </cell>
          <cell r="G55" t="str">
            <v>2</v>
          </cell>
          <cell r="H55" t="str">
            <v>1</v>
          </cell>
        </row>
        <row r="56">
          <cell r="A56">
            <v>395</v>
          </cell>
          <cell r="B56" t="str">
            <v>96-395</v>
          </cell>
          <cell r="C56" t="str">
            <v>5155M4</v>
          </cell>
          <cell r="D56" t="str">
            <v>96. 7. 3</v>
          </cell>
          <cell r="E56" t="str">
            <v>13</v>
          </cell>
          <cell r="F56" t="str">
            <v>5</v>
          </cell>
          <cell r="G56" t="str">
            <v>3</v>
          </cell>
          <cell r="H56" t="str">
            <v>1</v>
          </cell>
        </row>
        <row r="57">
          <cell r="A57">
            <v>396</v>
          </cell>
          <cell r="B57" t="str">
            <v>96-396</v>
          </cell>
          <cell r="C57" t="str">
            <v>6171A2</v>
          </cell>
          <cell r="D57" t="str">
            <v>96. 7. 3</v>
          </cell>
          <cell r="E57" t="str">
            <v>9</v>
          </cell>
          <cell r="F57" t="str">
            <v>4</v>
          </cell>
          <cell r="G57" t="str">
            <v>2</v>
          </cell>
          <cell r="H57" t="str">
            <v>1</v>
          </cell>
        </row>
        <row r="58">
          <cell r="A58">
            <v>397</v>
          </cell>
          <cell r="B58" t="str">
            <v>96-397</v>
          </cell>
          <cell r="C58" t="str">
            <v>652M59</v>
          </cell>
          <cell r="D58" t="str">
            <v>96. 7. 3</v>
          </cell>
          <cell r="E58" t="str">
            <v>11</v>
          </cell>
          <cell r="F58" t="str">
            <v>4</v>
          </cell>
          <cell r="G58" t="str">
            <v>3</v>
          </cell>
          <cell r="H58" t="str">
            <v>1</v>
          </cell>
        </row>
        <row r="59">
          <cell r="A59">
            <v>398</v>
          </cell>
          <cell r="B59" t="str">
            <v>96-398</v>
          </cell>
        </row>
        <row r="60">
          <cell r="A60">
            <v>399</v>
          </cell>
          <cell r="B60" t="str">
            <v>96-399</v>
          </cell>
        </row>
        <row r="61">
          <cell r="A61">
            <v>400</v>
          </cell>
          <cell r="B61" t="str">
            <v>96-400</v>
          </cell>
        </row>
        <row r="62">
          <cell r="A62">
            <v>434</v>
          </cell>
          <cell r="B62" t="str">
            <v>96-434</v>
          </cell>
          <cell r="C62" t="str">
            <v>075897</v>
          </cell>
          <cell r="D62" t="str">
            <v>96. 7.13</v>
          </cell>
          <cell r="E62" t="str">
            <v>9</v>
          </cell>
          <cell r="F62" t="str">
            <v>4</v>
          </cell>
          <cell r="G62" t="str">
            <v>2</v>
          </cell>
          <cell r="H62" t="str">
            <v>1</v>
          </cell>
        </row>
        <row r="63">
          <cell r="A63">
            <v>435</v>
          </cell>
          <cell r="B63" t="str">
            <v>96-435</v>
          </cell>
          <cell r="C63" t="str">
            <v>611A24</v>
          </cell>
          <cell r="D63" t="str">
            <v>96. 7.13</v>
          </cell>
          <cell r="E63" t="str">
            <v>11</v>
          </cell>
          <cell r="F63" t="str">
            <v>5</v>
          </cell>
          <cell r="G63" t="str">
            <v>3</v>
          </cell>
          <cell r="H63" t="str">
            <v>1</v>
          </cell>
        </row>
        <row r="64">
          <cell r="A64">
            <v>436</v>
          </cell>
          <cell r="B64" t="str">
            <v>96-436</v>
          </cell>
          <cell r="C64" t="str">
            <v>654M03</v>
          </cell>
          <cell r="D64" t="str">
            <v>96. 7.13</v>
          </cell>
          <cell r="E64" t="str">
            <v>12</v>
          </cell>
          <cell r="F64" t="str">
            <v>5</v>
          </cell>
          <cell r="G64" t="str">
            <v>3</v>
          </cell>
          <cell r="H64" t="str">
            <v>1</v>
          </cell>
        </row>
        <row r="65">
          <cell r="A65">
            <v>437</v>
          </cell>
          <cell r="B65" t="str">
            <v>96-437</v>
          </cell>
          <cell r="C65" t="str">
            <v>1E6568</v>
          </cell>
          <cell r="D65" t="str">
            <v>96. 7.13</v>
          </cell>
          <cell r="E65" t="str">
            <v>9</v>
          </cell>
          <cell r="F65" t="str">
            <v>5</v>
          </cell>
          <cell r="G65" t="str">
            <v>3</v>
          </cell>
          <cell r="H65" t="str">
            <v>1</v>
          </cell>
        </row>
        <row r="66">
          <cell r="A66">
            <v>438</v>
          </cell>
          <cell r="B66" t="str">
            <v>96-438</v>
          </cell>
          <cell r="C66" t="str">
            <v>612E05</v>
          </cell>
          <cell r="D66" t="str">
            <v>96. 7.13</v>
          </cell>
          <cell r="E66" t="str">
            <v>9</v>
          </cell>
          <cell r="F66" t="str">
            <v>4</v>
          </cell>
          <cell r="G66" t="str">
            <v>3</v>
          </cell>
          <cell r="H66" t="str">
            <v>1</v>
          </cell>
        </row>
        <row r="67">
          <cell r="A67">
            <v>439</v>
          </cell>
          <cell r="B67" t="str">
            <v>96-439</v>
          </cell>
          <cell r="C67" t="str">
            <v>5M3761</v>
          </cell>
          <cell r="D67" t="str">
            <v>96. 7.13</v>
          </cell>
          <cell r="E67" t="str">
            <v>9</v>
          </cell>
          <cell r="F67" t="str">
            <v>3</v>
          </cell>
          <cell r="G67" t="str">
            <v>3</v>
          </cell>
          <cell r="H67" t="str">
            <v>1</v>
          </cell>
        </row>
        <row r="68">
          <cell r="A68">
            <v>440</v>
          </cell>
          <cell r="B68" t="str">
            <v>96-440</v>
          </cell>
          <cell r="C68" t="str">
            <v>1F7635</v>
          </cell>
          <cell r="D68" t="str">
            <v>96. 7.13</v>
          </cell>
          <cell r="E68" t="str">
            <v>12</v>
          </cell>
          <cell r="F68" t="str">
            <v>3</v>
          </cell>
          <cell r="G68" t="str">
            <v>3</v>
          </cell>
          <cell r="H68" t="str">
            <v>1</v>
          </cell>
        </row>
        <row r="69">
          <cell r="A69">
            <v>441</v>
          </cell>
          <cell r="B69" t="str">
            <v>96-441</v>
          </cell>
          <cell r="C69" t="str">
            <v>654K95</v>
          </cell>
          <cell r="D69" t="str">
            <v>96. 7.13</v>
          </cell>
          <cell r="E69" t="str">
            <v>9</v>
          </cell>
          <cell r="F69" t="str">
            <v>3</v>
          </cell>
          <cell r="G69" t="str">
            <v>3</v>
          </cell>
          <cell r="H69" t="str">
            <v>1</v>
          </cell>
        </row>
        <row r="70">
          <cell r="A70">
            <v>442</v>
          </cell>
          <cell r="B70" t="str">
            <v>96-442</v>
          </cell>
          <cell r="C70" t="str">
            <v>912326</v>
          </cell>
          <cell r="D70" t="str">
            <v>96. 7.13</v>
          </cell>
          <cell r="E70" t="str">
            <v>10</v>
          </cell>
          <cell r="F70" t="str">
            <v>4</v>
          </cell>
          <cell r="G70" t="str">
            <v>3</v>
          </cell>
          <cell r="H70" t="str">
            <v>1</v>
          </cell>
        </row>
        <row r="71">
          <cell r="A71">
            <v>443</v>
          </cell>
          <cell r="B71" t="str">
            <v>96-443</v>
          </cell>
          <cell r="C71" t="str">
            <v>647J70</v>
          </cell>
          <cell r="D71" t="str">
            <v>96. 7.13</v>
          </cell>
          <cell r="E71" t="str">
            <v>10</v>
          </cell>
          <cell r="F71" t="str">
            <v>5</v>
          </cell>
          <cell r="G71" t="str">
            <v>3</v>
          </cell>
          <cell r="H71" t="str">
            <v>1</v>
          </cell>
        </row>
        <row r="72">
          <cell r="A72">
            <v>444</v>
          </cell>
          <cell r="B72" t="str">
            <v>96-444</v>
          </cell>
          <cell r="C72" t="str">
            <v>654J29</v>
          </cell>
          <cell r="D72" t="str">
            <v>96. 7.13</v>
          </cell>
          <cell r="E72" t="str">
            <v>10</v>
          </cell>
          <cell r="F72" t="str">
            <v>3</v>
          </cell>
          <cell r="G72" t="str">
            <v>3</v>
          </cell>
          <cell r="H72" t="str">
            <v>1</v>
          </cell>
        </row>
        <row r="73">
          <cell r="A73">
            <v>445</v>
          </cell>
          <cell r="B73" t="str">
            <v>96-445</v>
          </cell>
          <cell r="C73" t="str">
            <v>6AA603</v>
          </cell>
          <cell r="D73" t="str">
            <v>96. 7.13</v>
          </cell>
          <cell r="E73" t="str">
            <v>11</v>
          </cell>
          <cell r="F73" t="str">
            <v>6</v>
          </cell>
          <cell r="G73" t="str">
            <v>3</v>
          </cell>
          <cell r="H73" t="str">
            <v>1</v>
          </cell>
        </row>
        <row r="74">
          <cell r="A74">
            <v>446</v>
          </cell>
          <cell r="B74" t="str">
            <v>96-446</v>
          </cell>
          <cell r="C74" t="str">
            <v>268C87</v>
          </cell>
          <cell r="D74" t="str">
            <v>96. 7.13</v>
          </cell>
          <cell r="E74" t="str">
            <v>10</v>
          </cell>
          <cell r="F74" t="str">
            <v>5</v>
          </cell>
          <cell r="G74" t="str">
            <v>3</v>
          </cell>
          <cell r="H74" t="str">
            <v>1</v>
          </cell>
        </row>
        <row r="75">
          <cell r="A75">
            <v>447</v>
          </cell>
          <cell r="B75" t="str">
            <v>96-447</v>
          </cell>
          <cell r="C75" t="str">
            <v>653C43</v>
          </cell>
          <cell r="D75" t="str">
            <v>96. 7.13</v>
          </cell>
          <cell r="E75" t="str">
            <v>11</v>
          </cell>
          <cell r="F75" t="str">
            <v>4</v>
          </cell>
          <cell r="G75" t="str">
            <v>3</v>
          </cell>
          <cell r="H75" t="str">
            <v>1</v>
          </cell>
        </row>
        <row r="76">
          <cell r="A76">
            <v>448</v>
          </cell>
          <cell r="B76" t="str">
            <v>96-448</v>
          </cell>
          <cell r="C76" t="str">
            <v>920500</v>
          </cell>
          <cell r="D76" t="str">
            <v>96. 7.13</v>
          </cell>
          <cell r="E76" t="str">
            <v>8</v>
          </cell>
          <cell r="F76" t="str">
            <v>4</v>
          </cell>
          <cell r="G76" t="str">
            <v>3</v>
          </cell>
          <cell r="H76" t="str">
            <v>1</v>
          </cell>
        </row>
        <row r="77">
          <cell r="A77">
            <v>449</v>
          </cell>
          <cell r="B77" t="str">
            <v>96-449</v>
          </cell>
          <cell r="C77" t="str">
            <v>654L41</v>
          </cell>
          <cell r="D77" t="str">
            <v>96. 7.13</v>
          </cell>
          <cell r="E77" t="str">
            <v>11</v>
          </cell>
          <cell r="F77" t="str">
            <v>4</v>
          </cell>
          <cell r="G77" t="str">
            <v>3</v>
          </cell>
          <cell r="H77" t="str">
            <v>1</v>
          </cell>
        </row>
        <row r="78">
          <cell r="A78">
            <v>450</v>
          </cell>
          <cell r="B78" t="str">
            <v>96-450</v>
          </cell>
          <cell r="C78" t="str">
            <v>272E15</v>
          </cell>
          <cell r="D78" t="str">
            <v>96. 7.13</v>
          </cell>
          <cell r="E78" t="str">
            <v>12</v>
          </cell>
          <cell r="F78" t="str">
            <v>3</v>
          </cell>
          <cell r="G78" t="str">
            <v>3</v>
          </cell>
          <cell r="H78" t="str">
            <v>1</v>
          </cell>
        </row>
        <row r="79">
          <cell r="A79">
            <v>451</v>
          </cell>
          <cell r="B79" t="str">
            <v>96-451</v>
          </cell>
          <cell r="C79" t="str">
            <v>97996</v>
          </cell>
          <cell r="D79" t="str">
            <v>96. 7.13</v>
          </cell>
          <cell r="E79" t="str">
            <v>14</v>
          </cell>
          <cell r="F79" t="str">
            <v>5</v>
          </cell>
          <cell r="G79" t="str">
            <v>3</v>
          </cell>
          <cell r="H79" t="str">
            <v>1</v>
          </cell>
        </row>
        <row r="80">
          <cell r="A80">
            <v>452</v>
          </cell>
          <cell r="B80" t="str">
            <v>96-452</v>
          </cell>
          <cell r="C80" t="str">
            <v>266M17</v>
          </cell>
          <cell r="D80" t="str">
            <v>96. 7.18</v>
          </cell>
          <cell r="E80" t="str">
            <v>11</v>
          </cell>
          <cell r="F80" t="str">
            <v>4</v>
          </cell>
          <cell r="G80" t="str">
            <v>3</v>
          </cell>
          <cell r="H80" t="str">
            <v>1</v>
          </cell>
        </row>
        <row r="81">
          <cell r="A81">
            <v>453</v>
          </cell>
          <cell r="B81" t="str">
            <v>96-453</v>
          </cell>
          <cell r="C81" t="str">
            <v>5M3726</v>
          </cell>
          <cell r="D81" t="str">
            <v>96. 7.18</v>
          </cell>
          <cell r="E81" t="str">
            <v>10</v>
          </cell>
          <cell r="F81" t="str">
            <v>5</v>
          </cell>
          <cell r="G81" t="str">
            <v>3</v>
          </cell>
          <cell r="H81" t="str">
            <v>1</v>
          </cell>
        </row>
        <row r="82">
          <cell r="A82">
            <v>454</v>
          </cell>
          <cell r="B82" t="str">
            <v>96-454</v>
          </cell>
          <cell r="C82" t="str">
            <v>639E59</v>
          </cell>
          <cell r="D82" t="str">
            <v>96. 7.18</v>
          </cell>
          <cell r="E82" t="str">
            <v>8</v>
          </cell>
          <cell r="F82" t="str">
            <v>6</v>
          </cell>
          <cell r="G82" t="str">
            <v>3</v>
          </cell>
          <cell r="H82" t="str">
            <v>1</v>
          </cell>
        </row>
        <row r="83">
          <cell r="A83">
            <v>455</v>
          </cell>
          <cell r="B83" t="str">
            <v>96-455</v>
          </cell>
          <cell r="C83" t="str">
            <v>653L32</v>
          </cell>
          <cell r="D83" t="str">
            <v>96. 7.18</v>
          </cell>
          <cell r="E83" t="str">
            <v>10</v>
          </cell>
          <cell r="F83" t="str">
            <v>3</v>
          </cell>
          <cell r="G83" t="str">
            <v>3</v>
          </cell>
          <cell r="H83" t="str">
            <v>1</v>
          </cell>
        </row>
        <row r="84">
          <cell r="A84">
            <v>456</v>
          </cell>
          <cell r="B84" t="str">
            <v>96-456</v>
          </cell>
          <cell r="C84" t="str">
            <v>47E431</v>
          </cell>
          <cell r="D84" t="str">
            <v>96. 7.18</v>
          </cell>
          <cell r="E84" t="str">
            <v>9</v>
          </cell>
          <cell r="F84" t="str">
            <v>5</v>
          </cell>
          <cell r="G84" t="str">
            <v>3</v>
          </cell>
          <cell r="H84" t="str">
            <v>1</v>
          </cell>
        </row>
        <row r="85">
          <cell r="A85">
            <v>457</v>
          </cell>
          <cell r="B85" t="str">
            <v>96-457</v>
          </cell>
          <cell r="C85" t="str">
            <v>5M3334</v>
          </cell>
          <cell r="D85" t="str">
            <v>96. 7.18</v>
          </cell>
          <cell r="E85" t="str">
            <v>12</v>
          </cell>
          <cell r="F85" t="str">
            <v>5</v>
          </cell>
          <cell r="G85" t="str">
            <v>3</v>
          </cell>
          <cell r="H85" t="str">
            <v>1</v>
          </cell>
        </row>
        <row r="86">
          <cell r="A86">
            <v>458</v>
          </cell>
          <cell r="B86" t="str">
            <v>96-458</v>
          </cell>
          <cell r="C86" t="str">
            <v>5M3805</v>
          </cell>
          <cell r="D86" t="str">
            <v>96. 7.18</v>
          </cell>
          <cell r="E86" t="str">
            <v>12</v>
          </cell>
          <cell r="F86" t="str">
            <v>2</v>
          </cell>
          <cell r="G86" t="str">
            <v>3</v>
          </cell>
          <cell r="H86" t="str">
            <v>1</v>
          </cell>
        </row>
        <row r="87">
          <cell r="A87">
            <v>459</v>
          </cell>
          <cell r="B87" t="str">
            <v>96-459</v>
          </cell>
          <cell r="C87" t="str">
            <v>5M3289</v>
          </cell>
          <cell r="D87" t="str">
            <v>96. 7.18</v>
          </cell>
          <cell r="E87" t="str">
            <v>12</v>
          </cell>
          <cell r="F87" t="str">
            <v>6</v>
          </cell>
          <cell r="G87" t="str">
            <v>3</v>
          </cell>
          <cell r="H87" t="str">
            <v>1</v>
          </cell>
        </row>
        <row r="88">
          <cell r="A88">
            <v>460</v>
          </cell>
          <cell r="B88" t="str">
            <v>96-460</v>
          </cell>
          <cell r="C88" t="str">
            <v>6AB186</v>
          </cell>
          <cell r="D88" t="str">
            <v>96. 7.18</v>
          </cell>
          <cell r="E88" t="str">
            <v>11</v>
          </cell>
          <cell r="F88" t="str">
            <v>3</v>
          </cell>
          <cell r="G88" t="str">
            <v>3</v>
          </cell>
          <cell r="H88" t="str">
            <v>1</v>
          </cell>
        </row>
        <row r="89">
          <cell r="A89">
            <v>461</v>
          </cell>
          <cell r="B89" t="str">
            <v>96-461</v>
          </cell>
          <cell r="C89" t="str">
            <v>613H91</v>
          </cell>
          <cell r="D89" t="str">
            <v>96. 7.18</v>
          </cell>
          <cell r="E89" t="str">
            <v>9</v>
          </cell>
          <cell r="F89" t="str">
            <v>4</v>
          </cell>
          <cell r="G89" t="str">
            <v>3</v>
          </cell>
          <cell r="H89" t="str">
            <v>1</v>
          </cell>
        </row>
        <row r="90">
          <cell r="A90">
            <v>462</v>
          </cell>
          <cell r="B90" t="str">
            <v>96-462</v>
          </cell>
          <cell r="C90" t="str">
            <v>611G57</v>
          </cell>
          <cell r="D90" t="str">
            <v>96. 7.18</v>
          </cell>
          <cell r="E90" t="str">
            <v>9</v>
          </cell>
          <cell r="F90" t="str">
            <v>4</v>
          </cell>
          <cell r="G90" t="str">
            <v>3</v>
          </cell>
          <cell r="H90" t="str">
            <v>1</v>
          </cell>
        </row>
        <row r="91">
          <cell r="A91">
            <v>463</v>
          </cell>
          <cell r="B91" t="str">
            <v>96-463</v>
          </cell>
          <cell r="C91" t="str">
            <v>455C57</v>
          </cell>
          <cell r="D91" t="str">
            <v>96. 7.18</v>
          </cell>
          <cell r="E91" t="str">
            <v>9</v>
          </cell>
          <cell r="F91" t="str">
            <v>4</v>
          </cell>
          <cell r="G91" t="str">
            <v>3</v>
          </cell>
          <cell r="H91" t="str">
            <v>1</v>
          </cell>
        </row>
        <row r="92">
          <cell r="A92">
            <v>464</v>
          </cell>
          <cell r="B92" t="str">
            <v>96-464</v>
          </cell>
          <cell r="C92" t="str">
            <v>275C70</v>
          </cell>
          <cell r="D92" t="str">
            <v>96. 7.18</v>
          </cell>
          <cell r="E92" t="str">
            <v>10</v>
          </cell>
          <cell r="F92" t="str">
            <v>5</v>
          </cell>
          <cell r="G92" t="str">
            <v>3</v>
          </cell>
          <cell r="H92" t="str">
            <v>1</v>
          </cell>
        </row>
        <row r="93">
          <cell r="A93">
            <v>465</v>
          </cell>
          <cell r="B93" t="str">
            <v>96-465</v>
          </cell>
          <cell r="C93" t="str">
            <v>5M3429</v>
          </cell>
          <cell r="D93" t="str">
            <v>96. 7.18</v>
          </cell>
          <cell r="E93" t="str">
            <v>10</v>
          </cell>
          <cell r="F93" t="str">
            <v>5</v>
          </cell>
          <cell r="G93" t="str">
            <v>3</v>
          </cell>
          <cell r="H93" t="str">
            <v>1</v>
          </cell>
        </row>
        <row r="94">
          <cell r="A94">
            <v>466</v>
          </cell>
          <cell r="B94" t="str">
            <v>96-466</v>
          </cell>
          <cell r="C94" t="str">
            <v>50E956</v>
          </cell>
          <cell r="D94" t="str">
            <v>96. 7.18</v>
          </cell>
          <cell r="E94" t="str">
            <v>12</v>
          </cell>
          <cell r="F94" t="str">
            <v>5</v>
          </cell>
          <cell r="G94" t="str">
            <v>3</v>
          </cell>
          <cell r="H94" t="str">
            <v>1</v>
          </cell>
        </row>
        <row r="95">
          <cell r="A95">
            <v>467</v>
          </cell>
          <cell r="B95" t="str">
            <v>96-467</v>
          </cell>
          <cell r="C95" t="str">
            <v>264K93</v>
          </cell>
          <cell r="D95" t="str">
            <v>96. 7.18</v>
          </cell>
          <cell r="E95" t="str">
            <v>10</v>
          </cell>
          <cell r="F95" t="str">
            <v>3</v>
          </cell>
          <cell r="G95" t="str">
            <v>2</v>
          </cell>
          <cell r="H95" t="str">
            <v>1</v>
          </cell>
        </row>
        <row r="96">
          <cell r="A96">
            <v>468</v>
          </cell>
          <cell r="B96" t="str">
            <v>96-468</v>
          </cell>
          <cell r="C96" t="str">
            <v>874243</v>
          </cell>
          <cell r="D96" t="str">
            <v>96. 7.18</v>
          </cell>
          <cell r="E96" t="str">
            <v>13</v>
          </cell>
          <cell r="F96" t="str">
            <v>4</v>
          </cell>
          <cell r="G96" t="str">
            <v>3</v>
          </cell>
          <cell r="H96" t="str">
            <v>1</v>
          </cell>
        </row>
        <row r="97">
          <cell r="A97">
            <v>469</v>
          </cell>
          <cell r="B97" t="str">
            <v>96-469</v>
          </cell>
          <cell r="C97" t="str">
            <v>5M2982</v>
          </cell>
          <cell r="D97" t="str">
            <v>96. 7.18</v>
          </cell>
          <cell r="E97" t="str">
            <v>13</v>
          </cell>
          <cell r="F97" t="str">
            <v>4</v>
          </cell>
          <cell r="G97" t="str">
            <v>3</v>
          </cell>
          <cell r="H97" t="str">
            <v>1</v>
          </cell>
        </row>
        <row r="98">
          <cell r="A98">
            <v>470</v>
          </cell>
          <cell r="B98" t="str">
            <v>96-470</v>
          </cell>
          <cell r="C98" t="str">
            <v>5M4515</v>
          </cell>
          <cell r="D98" t="str">
            <v>96. 7.18</v>
          </cell>
          <cell r="E98" t="str">
            <v>12</v>
          </cell>
          <cell r="F98" t="str">
            <v>3</v>
          </cell>
          <cell r="G98" t="str">
            <v>3</v>
          </cell>
          <cell r="H98" t="str">
            <v>1</v>
          </cell>
        </row>
        <row r="99">
          <cell r="A99">
            <v>471</v>
          </cell>
          <cell r="B99" t="str">
            <v>96-471</v>
          </cell>
          <cell r="C99" t="str">
            <v>5M3134</v>
          </cell>
          <cell r="D99" t="str">
            <v>96. 7.18</v>
          </cell>
          <cell r="E99" t="str">
            <v>9</v>
          </cell>
          <cell r="F99" t="str">
            <v>3</v>
          </cell>
          <cell r="G99" t="str">
            <v>3</v>
          </cell>
          <cell r="H99" t="str">
            <v>1</v>
          </cell>
        </row>
        <row r="100">
          <cell r="A100">
            <v>472</v>
          </cell>
          <cell r="B100" t="str">
            <v>96-472</v>
          </cell>
          <cell r="C100" t="str">
            <v>276G12</v>
          </cell>
          <cell r="D100" t="str">
            <v>96. 7.18</v>
          </cell>
          <cell r="E100" t="str">
            <v>9</v>
          </cell>
          <cell r="F100" t="str">
            <v>4</v>
          </cell>
          <cell r="G100" t="str">
            <v>3</v>
          </cell>
          <cell r="H100" t="str">
            <v>1</v>
          </cell>
        </row>
        <row r="101">
          <cell r="A101">
            <v>473</v>
          </cell>
          <cell r="B101" t="str">
            <v>96-473</v>
          </cell>
          <cell r="C101" t="str">
            <v>647H96</v>
          </cell>
          <cell r="D101" t="str">
            <v>96. 8. 7</v>
          </cell>
          <cell r="E101" t="str">
            <v>13</v>
          </cell>
          <cell r="F101" t="str">
            <v>3</v>
          </cell>
          <cell r="G101" t="str">
            <v>3</v>
          </cell>
          <cell r="H101" t="str">
            <v>1</v>
          </cell>
        </row>
        <row r="102">
          <cell r="A102">
            <v>474</v>
          </cell>
          <cell r="B102" t="str">
            <v>96-474</v>
          </cell>
          <cell r="C102" t="str">
            <v>1F7535</v>
          </cell>
          <cell r="D102" t="str">
            <v>96. 8. 7</v>
          </cell>
          <cell r="E102" t="str">
            <v>13</v>
          </cell>
          <cell r="F102" t="str">
            <v>6</v>
          </cell>
          <cell r="G102" t="str">
            <v>3</v>
          </cell>
          <cell r="H102" t="str">
            <v>1</v>
          </cell>
        </row>
        <row r="103">
          <cell r="A103">
            <v>475</v>
          </cell>
          <cell r="B103" t="str">
            <v>96-475</v>
          </cell>
          <cell r="C103" t="str">
            <v>5A2398</v>
          </cell>
          <cell r="D103" t="str">
            <v>96. 8. 7</v>
          </cell>
          <cell r="E103" t="str">
            <v>9</v>
          </cell>
          <cell r="F103" t="str">
            <v>4</v>
          </cell>
          <cell r="G103" t="str">
            <v>3</v>
          </cell>
          <cell r="H103" t="str">
            <v>1</v>
          </cell>
        </row>
        <row r="104">
          <cell r="A104">
            <v>476</v>
          </cell>
          <cell r="B104" t="str">
            <v>96-476</v>
          </cell>
          <cell r="C104" t="str">
            <v>278L12</v>
          </cell>
          <cell r="D104" t="str">
            <v>96. 8. 7</v>
          </cell>
          <cell r="E104" t="str">
            <v>11</v>
          </cell>
          <cell r="F104" t="str">
            <v>5</v>
          </cell>
          <cell r="G104" t="str">
            <v>3</v>
          </cell>
          <cell r="H104" t="str">
            <v>1</v>
          </cell>
        </row>
        <row r="105">
          <cell r="A105">
            <v>477</v>
          </cell>
          <cell r="B105" t="str">
            <v>96-477</v>
          </cell>
          <cell r="C105" t="str">
            <v>5A7726</v>
          </cell>
          <cell r="D105" t="str">
            <v>96. 8. 7</v>
          </cell>
          <cell r="E105" t="str">
            <v>13</v>
          </cell>
          <cell r="F105" t="str">
            <v>5</v>
          </cell>
          <cell r="G105" t="str">
            <v>3</v>
          </cell>
          <cell r="H105" t="str">
            <v>1</v>
          </cell>
        </row>
        <row r="106">
          <cell r="A106">
            <v>478</v>
          </cell>
          <cell r="B106" t="str">
            <v>96-478</v>
          </cell>
          <cell r="C106" t="str">
            <v>1F3998</v>
          </cell>
          <cell r="D106" t="str">
            <v>96. 8. 7</v>
          </cell>
          <cell r="E106" t="str">
            <v>11</v>
          </cell>
          <cell r="F106" t="str">
            <v>5</v>
          </cell>
          <cell r="G106" t="str">
            <v>3</v>
          </cell>
          <cell r="H106" t="str">
            <v>1</v>
          </cell>
        </row>
        <row r="107">
          <cell r="A107">
            <v>479</v>
          </cell>
          <cell r="B107" t="str">
            <v>96-479</v>
          </cell>
          <cell r="C107" t="str">
            <v>652F12</v>
          </cell>
          <cell r="D107" t="str">
            <v>96. 8. 7</v>
          </cell>
          <cell r="E107" t="str">
            <v>9</v>
          </cell>
          <cell r="F107" t="str">
            <v>4</v>
          </cell>
          <cell r="G107" t="str">
            <v>3</v>
          </cell>
          <cell r="H107" t="str">
            <v>1</v>
          </cell>
        </row>
        <row r="108">
          <cell r="A108">
            <v>480</v>
          </cell>
          <cell r="B108" t="str">
            <v>96-480</v>
          </cell>
          <cell r="C108" t="str">
            <v>632L70</v>
          </cell>
          <cell r="D108" t="str">
            <v>96. 8. 7</v>
          </cell>
          <cell r="E108" t="str">
            <v>10</v>
          </cell>
          <cell r="F108" t="str">
            <v>4</v>
          </cell>
          <cell r="G108" t="str">
            <v>3</v>
          </cell>
          <cell r="H108" t="str">
            <v>1</v>
          </cell>
        </row>
        <row r="109">
          <cell r="A109">
            <v>481</v>
          </cell>
          <cell r="B109" t="str">
            <v>96-481</v>
          </cell>
          <cell r="C109" t="str">
            <v>268C60</v>
          </cell>
          <cell r="D109" t="str">
            <v>96. 8. 7</v>
          </cell>
          <cell r="E109" t="str">
            <v>8</v>
          </cell>
          <cell r="F109" t="str">
            <v>6</v>
          </cell>
          <cell r="G109" t="str">
            <v>3</v>
          </cell>
          <cell r="H109" t="str">
            <v>1</v>
          </cell>
        </row>
        <row r="110">
          <cell r="A110">
            <v>482</v>
          </cell>
          <cell r="B110" t="str">
            <v>96-482</v>
          </cell>
          <cell r="C110" t="str">
            <v>652M04</v>
          </cell>
          <cell r="D110" t="str">
            <v>96. 8. 7</v>
          </cell>
          <cell r="E110" t="str">
            <v>9</v>
          </cell>
          <cell r="F110" t="str">
            <v>6</v>
          </cell>
          <cell r="G110" t="str">
            <v>3</v>
          </cell>
          <cell r="H110" t="str">
            <v>1</v>
          </cell>
        </row>
        <row r="111">
          <cell r="A111">
            <v>483</v>
          </cell>
          <cell r="B111" t="str">
            <v>96-483</v>
          </cell>
          <cell r="C111" t="str">
            <v>651F72</v>
          </cell>
          <cell r="D111" t="str">
            <v>96. 8. 7</v>
          </cell>
          <cell r="E111" t="str">
            <v>10</v>
          </cell>
          <cell r="F111" t="str">
            <v>4</v>
          </cell>
          <cell r="G111" t="str">
            <v>3</v>
          </cell>
          <cell r="H111" t="str">
            <v>1</v>
          </cell>
        </row>
        <row r="112">
          <cell r="A112">
            <v>484</v>
          </cell>
          <cell r="B112" t="str">
            <v>96-484</v>
          </cell>
          <cell r="C112" t="str">
            <v>1F1023</v>
          </cell>
          <cell r="D112" t="str">
            <v>96. 8. 7</v>
          </cell>
          <cell r="E112" t="str">
            <v>7</v>
          </cell>
          <cell r="F112" t="str">
            <v>3</v>
          </cell>
          <cell r="G112" t="str">
            <v>3</v>
          </cell>
          <cell r="H112" t="str">
            <v>1</v>
          </cell>
        </row>
        <row r="113">
          <cell r="A113">
            <v>485</v>
          </cell>
          <cell r="B113" t="str">
            <v>96-485</v>
          </cell>
          <cell r="C113" t="str">
            <v>43J380</v>
          </cell>
          <cell r="D113" t="str">
            <v>96. 8. 7</v>
          </cell>
          <cell r="E113" t="str">
            <v>10</v>
          </cell>
          <cell r="F113" t="str">
            <v>5</v>
          </cell>
          <cell r="G113" t="str">
            <v>3</v>
          </cell>
          <cell r="H113" t="str">
            <v>1</v>
          </cell>
        </row>
        <row r="114">
          <cell r="A114">
            <v>486</v>
          </cell>
          <cell r="B114" t="str">
            <v>96-486</v>
          </cell>
          <cell r="C114" t="str">
            <v>1F1688</v>
          </cell>
          <cell r="D114" t="str">
            <v>96. 8. 7</v>
          </cell>
          <cell r="E114" t="str">
            <v>8</v>
          </cell>
          <cell r="F114" t="str">
            <v>4</v>
          </cell>
          <cell r="G114" t="str">
            <v>3</v>
          </cell>
          <cell r="H114" t="str">
            <v>1</v>
          </cell>
        </row>
        <row r="115">
          <cell r="A115">
            <v>487</v>
          </cell>
          <cell r="B115" t="str">
            <v>96-487</v>
          </cell>
          <cell r="C115" t="str">
            <v>277M03</v>
          </cell>
          <cell r="D115" t="str">
            <v>96. 8. 7</v>
          </cell>
          <cell r="E115" t="str">
            <v>11</v>
          </cell>
          <cell r="F115" t="str">
            <v>5</v>
          </cell>
          <cell r="G115" t="str">
            <v>3</v>
          </cell>
          <cell r="H115" t="str">
            <v>1</v>
          </cell>
        </row>
        <row r="116">
          <cell r="A116">
            <v>488</v>
          </cell>
          <cell r="B116" t="str">
            <v>96-488</v>
          </cell>
          <cell r="C116" t="str">
            <v>5K2627</v>
          </cell>
          <cell r="D116" t="str">
            <v>96. 8. 7</v>
          </cell>
          <cell r="E116" t="str">
            <v>10</v>
          </cell>
          <cell r="F116" t="str">
            <v>6</v>
          </cell>
          <cell r="G116" t="str">
            <v>3</v>
          </cell>
          <cell r="H116" t="str">
            <v>1</v>
          </cell>
        </row>
        <row r="117">
          <cell r="A117">
            <v>489</v>
          </cell>
          <cell r="B117" t="str">
            <v>96-489</v>
          </cell>
          <cell r="C117" t="str">
            <v>50E687</v>
          </cell>
          <cell r="D117" t="str">
            <v>96. 8. 7</v>
          </cell>
          <cell r="E117" t="str">
            <v>9</v>
          </cell>
          <cell r="F117" t="str">
            <v>3</v>
          </cell>
          <cell r="G117" t="str">
            <v>3</v>
          </cell>
          <cell r="H117" t="str">
            <v>1</v>
          </cell>
        </row>
        <row r="118">
          <cell r="A118">
            <v>490</v>
          </cell>
          <cell r="B118" t="str">
            <v>96-490</v>
          </cell>
          <cell r="C118" t="str">
            <v>651M21</v>
          </cell>
          <cell r="D118" t="str">
            <v>96. 8. 8</v>
          </cell>
          <cell r="E118" t="str">
            <v>11</v>
          </cell>
          <cell r="F118" t="str">
            <v>4</v>
          </cell>
          <cell r="G118" t="str">
            <v>3</v>
          </cell>
          <cell r="H118" t="str">
            <v>1</v>
          </cell>
        </row>
        <row r="119">
          <cell r="A119">
            <v>491</v>
          </cell>
          <cell r="B119" t="str">
            <v>96-491</v>
          </cell>
          <cell r="C119" t="str">
            <v>50C173</v>
          </cell>
          <cell r="D119" t="str">
            <v>96. 8. 8</v>
          </cell>
          <cell r="E119" t="str">
            <v>9</v>
          </cell>
          <cell r="F119" t="str">
            <v>5</v>
          </cell>
          <cell r="G119" t="str">
            <v>3</v>
          </cell>
          <cell r="H119" t="str">
            <v>1</v>
          </cell>
        </row>
        <row r="120">
          <cell r="A120">
            <v>492</v>
          </cell>
          <cell r="B120" t="str">
            <v>96-492</v>
          </cell>
          <cell r="C120" t="str">
            <v>5A2101</v>
          </cell>
          <cell r="D120" t="str">
            <v>96. 8. 8</v>
          </cell>
          <cell r="E120" t="str">
            <v>8</v>
          </cell>
          <cell r="F120" t="str">
            <v>4</v>
          </cell>
          <cell r="G120" t="str">
            <v>3</v>
          </cell>
          <cell r="H120" t="str">
            <v>1</v>
          </cell>
        </row>
        <row r="121">
          <cell r="A121">
            <v>493</v>
          </cell>
          <cell r="B121" t="str">
            <v>96-493</v>
          </cell>
          <cell r="C121" t="str">
            <v>211L41</v>
          </cell>
          <cell r="D121" t="str">
            <v>96. 8. 8</v>
          </cell>
          <cell r="E121" t="str">
            <v>9</v>
          </cell>
          <cell r="F121" t="str">
            <v>5</v>
          </cell>
          <cell r="G121" t="str">
            <v>3</v>
          </cell>
          <cell r="H121" t="str">
            <v>1</v>
          </cell>
        </row>
        <row r="122">
          <cell r="A122">
            <v>494</v>
          </cell>
          <cell r="B122" t="str">
            <v>96-494</v>
          </cell>
          <cell r="C122" t="str">
            <v>20F035</v>
          </cell>
          <cell r="D122" t="str">
            <v>96. 8. 8</v>
          </cell>
          <cell r="E122" t="str">
            <v>9</v>
          </cell>
          <cell r="F122" t="str">
            <v>3</v>
          </cell>
          <cell r="G122" t="str">
            <v>3</v>
          </cell>
          <cell r="H122" t="str">
            <v>1</v>
          </cell>
        </row>
        <row r="123">
          <cell r="A123">
            <v>495</v>
          </cell>
          <cell r="B123" t="str">
            <v>96-495</v>
          </cell>
          <cell r="C123" t="str">
            <v>652H60</v>
          </cell>
          <cell r="D123" t="str">
            <v>96. 8. 8</v>
          </cell>
          <cell r="E123" t="str">
            <v>9</v>
          </cell>
          <cell r="F123" t="str">
            <v>5</v>
          </cell>
          <cell r="G123" t="str">
            <v>3</v>
          </cell>
          <cell r="H123" t="str">
            <v>1</v>
          </cell>
        </row>
        <row r="124">
          <cell r="A124">
            <v>496</v>
          </cell>
          <cell r="B124" t="str">
            <v>96-496</v>
          </cell>
          <cell r="C124" t="str">
            <v>50C020</v>
          </cell>
          <cell r="D124" t="str">
            <v>96. 8. 8</v>
          </cell>
          <cell r="E124" t="str">
            <v>10</v>
          </cell>
          <cell r="F124" t="str">
            <v>3</v>
          </cell>
          <cell r="G124" t="str">
            <v>3</v>
          </cell>
          <cell r="H124" t="str">
            <v>1</v>
          </cell>
        </row>
        <row r="125">
          <cell r="A125">
            <v>497</v>
          </cell>
          <cell r="B125" t="str">
            <v>96-497</v>
          </cell>
          <cell r="C125" t="str">
            <v>5A2098</v>
          </cell>
          <cell r="D125" t="str">
            <v>96. 8. 8</v>
          </cell>
          <cell r="E125" t="str">
            <v>112</v>
          </cell>
          <cell r="F125" t="str">
            <v>6</v>
          </cell>
          <cell r="G125" t="str">
            <v>3</v>
          </cell>
          <cell r="H125" t="str">
            <v>1</v>
          </cell>
        </row>
        <row r="126">
          <cell r="A126">
            <v>850</v>
          </cell>
          <cell r="B126" t="str">
            <v>96-850</v>
          </cell>
          <cell r="C126" t="str">
            <v>998148</v>
          </cell>
          <cell r="D126" t="str">
            <v>96. 12. 5</v>
          </cell>
          <cell r="E126" t="str">
            <v>10</v>
          </cell>
          <cell r="F126" t="str">
            <v>5</v>
          </cell>
          <cell r="G126" t="str">
            <v>2</v>
          </cell>
          <cell r="H126" t="str">
            <v>1</v>
          </cell>
        </row>
        <row r="127">
          <cell r="A127">
            <v>851</v>
          </cell>
          <cell r="B127" t="str">
            <v>96-851</v>
          </cell>
          <cell r="C127" t="str">
            <v>037462</v>
          </cell>
          <cell r="D127" t="str">
            <v>96. 12. 5</v>
          </cell>
          <cell r="E127" t="str">
            <v>12</v>
          </cell>
          <cell r="F127" t="str">
            <v>4</v>
          </cell>
          <cell r="G127" t="str">
            <v>3</v>
          </cell>
          <cell r="H127" t="str">
            <v>1</v>
          </cell>
        </row>
        <row r="128">
          <cell r="A128">
            <v>852</v>
          </cell>
          <cell r="B128" t="str">
            <v>96-852</v>
          </cell>
          <cell r="C128" t="str">
            <v>1E1439</v>
          </cell>
          <cell r="D128" t="str">
            <v>96. 12. 5</v>
          </cell>
          <cell r="E128" t="str">
            <v>12</v>
          </cell>
          <cell r="F128" t="str">
            <v>4</v>
          </cell>
          <cell r="G128" t="str">
            <v>3</v>
          </cell>
          <cell r="H128" t="str">
            <v>1</v>
          </cell>
        </row>
        <row r="129">
          <cell r="A129">
            <v>853</v>
          </cell>
          <cell r="B129" t="str">
            <v>96-853</v>
          </cell>
          <cell r="C129" t="str">
            <v>902556</v>
          </cell>
          <cell r="D129" t="str">
            <v>96. 12. 5</v>
          </cell>
          <cell r="E129" t="str">
            <v>11</v>
          </cell>
          <cell r="F129" t="str">
            <v>3</v>
          </cell>
          <cell r="G129" t="str">
            <v>2</v>
          </cell>
          <cell r="H129" t="str">
            <v>1</v>
          </cell>
        </row>
        <row r="130">
          <cell r="A130">
            <v>854</v>
          </cell>
          <cell r="B130" t="str">
            <v>96-854</v>
          </cell>
          <cell r="C130" t="str">
            <v>036626</v>
          </cell>
          <cell r="D130" t="str">
            <v>96. 12. 5</v>
          </cell>
          <cell r="E130" t="str">
            <v>10</v>
          </cell>
          <cell r="F130" t="str">
            <v>5</v>
          </cell>
          <cell r="G130" t="str">
            <v>3</v>
          </cell>
          <cell r="H130" t="str">
            <v>1</v>
          </cell>
        </row>
        <row r="131">
          <cell r="A131">
            <v>855</v>
          </cell>
          <cell r="B131" t="str">
            <v>96-855</v>
          </cell>
          <cell r="C131" t="str">
            <v>469H32</v>
          </cell>
          <cell r="D131" t="str">
            <v>96. 12. 5</v>
          </cell>
          <cell r="E131" t="str">
            <v>12</v>
          </cell>
          <cell r="F131" t="str">
            <v>4</v>
          </cell>
          <cell r="G131" t="str">
            <v>2</v>
          </cell>
          <cell r="H131" t="str">
            <v>1</v>
          </cell>
        </row>
        <row r="132">
          <cell r="A132">
            <v>856</v>
          </cell>
          <cell r="B132" t="str">
            <v>96-856</v>
          </cell>
          <cell r="C132" t="str">
            <v>461M96</v>
          </cell>
          <cell r="D132" t="str">
            <v>96. 12. 5</v>
          </cell>
          <cell r="E132" t="str">
            <v>13</v>
          </cell>
          <cell r="F132" t="str">
            <v>3</v>
          </cell>
          <cell r="G132" t="str">
            <v>3</v>
          </cell>
          <cell r="H132" t="str">
            <v>1</v>
          </cell>
        </row>
        <row r="133">
          <cell r="A133">
            <v>857</v>
          </cell>
          <cell r="B133" t="str">
            <v>96-857</v>
          </cell>
          <cell r="C133" t="str">
            <v>1C9899</v>
          </cell>
          <cell r="D133" t="str">
            <v>96. 12. 5</v>
          </cell>
          <cell r="E133" t="str">
            <v>11</v>
          </cell>
          <cell r="F133" t="str">
            <v>3</v>
          </cell>
          <cell r="G133" t="str">
            <v>3</v>
          </cell>
          <cell r="H133" t="str">
            <v>1</v>
          </cell>
        </row>
        <row r="134">
          <cell r="A134">
            <v>858</v>
          </cell>
          <cell r="B134" t="str">
            <v>96-858</v>
          </cell>
          <cell r="C134" t="str">
            <v>5M3287</v>
          </cell>
          <cell r="D134" t="str">
            <v>96. 12. 5</v>
          </cell>
          <cell r="E134" t="str">
            <v>11</v>
          </cell>
          <cell r="F134" t="str">
            <v>3</v>
          </cell>
          <cell r="G134" t="str">
            <v>3</v>
          </cell>
          <cell r="H134" t="str">
            <v>1</v>
          </cell>
        </row>
        <row r="135">
          <cell r="A135">
            <v>859</v>
          </cell>
          <cell r="B135" t="str">
            <v>96-859</v>
          </cell>
          <cell r="C135" t="str">
            <v>3F0431</v>
          </cell>
          <cell r="D135" t="str">
            <v>96. 12. 5</v>
          </cell>
          <cell r="E135" t="str">
            <v>10</v>
          </cell>
          <cell r="F135" t="str">
            <v>5</v>
          </cell>
          <cell r="G135" t="str">
            <v>3</v>
          </cell>
          <cell r="H135" t="str">
            <v>1</v>
          </cell>
        </row>
        <row r="136">
          <cell r="A136">
            <v>860</v>
          </cell>
          <cell r="B136" t="str">
            <v>96-860</v>
          </cell>
          <cell r="C136" t="str">
            <v>272E15</v>
          </cell>
          <cell r="D136" t="str">
            <v>96. 12. 5</v>
          </cell>
          <cell r="E136" t="str">
            <v>10</v>
          </cell>
          <cell r="F136" t="str">
            <v>4</v>
          </cell>
          <cell r="G136" t="str">
            <v>3</v>
          </cell>
          <cell r="H136" t="str">
            <v>1</v>
          </cell>
        </row>
        <row r="137">
          <cell r="A137">
            <v>861</v>
          </cell>
          <cell r="B137" t="str">
            <v>96-861</v>
          </cell>
          <cell r="C137" t="str">
            <v>457L56</v>
          </cell>
          <cell r="D137" t="str">
            <v>96. 12. 5</v>
          </cell>
          <cell r="E137" t="str">
            <v>8</v>
          </cell>
          <cell r="F137" t="str">
            <v>4</v>
          </cell>
          <cell r="G137" t="str">
            <v>2</v>
          </cell>
          <cell r="H137" t="str">
            <v>1</v>
          </cell>
        </row>
        <row r="138">
          <cell r="A138">
            <v>862</v>
          </cell>
          <cell r="B138" t="str">
            <v>96-862</v>
          </cell>
          <cell r="C138" t="str">
            <v>761955</v>
          </cell>
          <cell r="D138" t="str">
            <v>96. 12. 5</v>
          </cell>
          <cell r="E138" t="str">
            <v>10</v>
          </cell>
          <cell r="F138" t="str">
            <v>3</v>
          </cell>
          <cell r="G138" t="str">
            <v>2</v>
          </cell>
          <cell r="H138" t="str">
            <v>1</v>
          </cell>
        </row>
        <row r="139">
          <cell r="A139">
            <v>863</v>
          </cell>
          <cell r="B139" t="str">
            <v>96-863</v>
          </cell>
          <cell r="C139" t="str">
            <v>1F0168</v>
          </cell>
          <cell r="D139" t="str">
            <v>96. 12. 5</v>
          </cell>
          <cell r="E139" t="str">
            <v>10</v>
          </cell>
          <cell r="F139" t="str">
            <v>3</v>
          </cell>
          <cell r="G139" t="str">
            <v>3</v>
          </cell>
          <cell r="H139" t="str">
            <v>1</v>
          </cell>
        </row>
        <row r="140">
          <cell r="A140">
            <v>864</v>
          </cell>
          <cell r="B140" t="str">
            <v>96-864</v>
          </cell>
          <cell r="C140" t="str">
            <v>5M3485</v>
          </cell>
          <cell r="D140" t="str">
            <v>96. 12. 5</v>
          </cell>
          <cell r="E140" t="str">
            <v>9</v>
          </cell>
          <cell r="F140" t="str">
            <v>4</v>
          </cell>
          <cell r="G140" t="str">
            <v>3</v>
          </cell>
          <cell r="H140" t="str">
            <v>1</v>
          </cell>
        </row>
        <row r="141">
          <cell r="A141">
            <v>865</v>
          </cell>
          <cell r="B141" t="str">
            <v>96-865</v>
          </cell>
          <cell r="C141" t="str">
            <v>5M3827</v>
          </cell>
          <cell r="D141" t="str">
            <v>96. 12. 6</v>
          </cell>
          <cell r="E141" t="str">
            <v>11</v>
          </cell>
          <cell r="F141" t="str">
            <v>4</v>
          </cell>
          <cell r="G141" t="str">
            <v>3</v>
          </cell>
          <cell r="H141" t="str">
            <v>1</v>
          </cell>
        </row>
        <row r="142">
          <cell r="A142">
            <v>866</v>
          </cell>
          <cell r="B142" t="str">
            <v>96-866</v>
          </cell>
          <cell r="C142" t="str">
            <v>469H95</v>
          </cell>
          <cell r="D142" t="str">
            <v>96. 12. 6</v>
          </cell>
          <cell r="E142" t="str">
            <v>9</v>
          </cell>
          <cell r="F142" t="str">
            <v>3</v>
          </cell>
          <cell r="G142" t="str">
            <v>2</v>
          </cell>
          <cell r="H142" t="str">
            <v>1</v>
          </cell>
        </row>
        <row r="143">
          <cell r="A143">
            <v>867</v>
          </cell>
          <cell r="B143" t="str">
            <v>96-867</v>
          </cell>
          <cell r="C143" t="str">
            <v>1F8166</v>
          </cell>
          <cell r="D143" t="str">
            <v>96. 12. 6</v>
          </cell>
          <cell r="E143" t="str">
            <v>10</v>
          </cell>
          <cell r="F143" t="str">
            <v>4</v>
          </cell>
          <cell r="G143" t="str">
            <v>3</v>
          </cell>
          <cell r="H143" t="str">
            <v>1</v>
          </cell>
        </row>
        <row r="144">
          <cell r="A144">
            <v>868</v>
          </cell>
          <cell r="B144" t="str">
            <v>96-868</v>
          </cell>
          <cell r="C144" t="str">
            <v>5M3047</v>
          </cell>
          <cell r="D144" t="str">
            <v>96. 12. 6</v>
          </cell>
          <cell r="E144" t="str">
            <v>10</v>
          </cell>
          <cell r="F144" t="str">
            <v>5</v>
          </cell>
          <cell r="G144" t="str">
            <v>3</v>
          </cell>
          <cell r="H144" t="str">
            <v>1</v>
          </cell>
        </row>
        <row r="145">
          <cell r="A145">
            <v>869</v>
          </cell>
          <cell r="B145" t="str">
            <v>96-869</v>
          </cell>
          <cell r="C145" t="str">
            <v>761637</v>
          </cell>
          <cell r="D145" t="str">
            <v>96. 12. 6</v>
          </cell>
          <cell r="E145" t="str">
            <v>8</v>
          </cell>
          <cell r="F145" t="str">
            <v>4</v>
          </cell>
          <cell r="G145" t="str">
            <v>3</v>
          </cell>
          <cell r="H145" t="str">
            <v>1</v>
          </cell>
        </row>
        <row r="146">
          <cell r="A146">
            <v>870</v>
          </cell>
          <cell r="B146" t="str">
            <v>96-870</v>
          </cell>
          <cell r="C146" t="str">
            <v>47G765</v>
          </cell>
          <cell r="D146" t="str">
            <v>96. 12. 6</v>
          </cell>
          <cell r="E146" t="str">
            <v>8</v>
          </cell>
          <cell r="F146" t="str">
            <v>4</v>
          </cell>
          <cell r="G146" t="str">
            <v>3</v>
          </cell>
          <cell r="H146" t="str">
            <v>1</v>
          </cell>
        </row>
        <row r="147">
          <cell r="A147">
            <v>871</v>
          </cell>
          <cell r="B147" t="str">
            <v>96-871</v>
          </cell>
          <cell r="C147" t="str">
            <v>278J93</v>
          </cell>
          <cell r="D147" t="str">
            <v>96. 12. 6</v>
          </cell>
          <cell r="E147" t="str">
            <v>10</v>
          </cell>
          <cell r="F147" t="str">
            <v>4</v>
          </cell>
          <cell r="G147" t="str">
            <v>2</v>
          </cell>
          <cell r="H147" t="str">
            <v>1</v>
          </cell>
        </row>
        <row r="148">
          <cell r="A148">
            <v>872</v>
          </cell>
          <cell r="B148" t="str">
            <v>96-872</v>
          </cell>
          <cell r="C148" t="str">
            <v>461M58</v>
          </cell>
          <cell r="D148" t="str">
            <v>96. 12. 6</v>
          </cell>
          <cell r="E148" t="str">
            <v>9</v>
          </cell>
          <cell r="F148" t="str">
            <v>4</v>
          </cell>
          <cell r="G148" t="str">
            <v>3</v>
          </cell>
          <cell r="H148" t="str">
            <v>1</v>
          </cell>
        </row>
        <row r="149">
          <cell r="A149">
            <v>873</v>
          </cell>
          <cell r="B149" t="str">
            <v>96-873</v>
          </cell>
          <cell r="C149" t="str">
            <v>5M1643</v>
          </cell>
          <cell r="D149" t="str">
            <v>96. 12. 6</v>
          </cell>
          <cell r="E149" t="str">
            <v>9</v>
          </cell>
          <cell r="F149" t="str">
            <v>4</v>
          </cell>
          <cell r="G149" t="str">
            <v>3</v>
          </cell>
          <cell r="H149" t="str">
            <v>1</v>
          </cell>
        </row>
        <row r="150">
          <cell r="A150">
            <v>874</v>
          </cell>
          <cell r="B150" t="str">
            <v>96-874</v>
          </cell>
          <cell r="C150" t="str">
            <v>480G38</v>
          </cell>
          <cell r="D150" t="str">
            <v>96. 12. 6</v>
          </cell>
          <cell r="E150" t="str">
            <v>12</v>
          </cell>
          <cell r="F150" t="str">
            <v>6</v>
          </cell>
          <cell r="G150" t="str">
            <v>3</v>
          </cell>
          <cell r="H150" t="str">
            <v>1</v>
          </cell>
        </row>
        <row r="151">
          <cell r="A151">
            <v>875</v>
          </cell>
          <cell r="B151" t="str">
            <v>96-875</v>
          </cell>
          <cell r="C151" t="str">
            <v>451K35</v>
          </cell>
          <cell r="D151" t="str">
            <v>96. 12. 6</v>
          </cell>
          <cell r="E151" t="str">
            <v>11</v>
          </cell>
          <cell r="F151" t="str">
            <v>4</v>
          </cell>
          <cell r="G151" t="str">
            <v>3</v>
          </cell>
          <cell r="H151" t="str">
            <v>1</v>
          </cell>
        </row>
        <row r="152">
          <cell r="A152">
            <v>876</v>
          </cell>
          <cell r="B152" t="str">
            <v>96-876</v>
          </cell>
          <cell r="C152" t="str">
            <v>5M3079</v>
          </cell>
          <cell r="D152" t="str">
            <v>96. 12. 6</v>
          </cell>
          <cell r="E152" t="str">
            <v>11</v>
          </cell>
          <cell r="F152" t="str">
            <v>4</v>
          </cell>
          <cell r="G152" t="str">
            <v>2</v>
          </cell>
          <cell r="H152" t="str">
            <v>1</v>
          </cell>
        </row>
        <row r="153">
          <cell r="A153">
            <v>877</v>
          </cell>
          <cell r="B153" t="str">
            <v>96-877</v>
          </cell>
          <cell r="C153" t="str">
            <v>5M3795</v>
          </cell>
          <cell r="D153" t="str">
            <v>96. 12. 6</v>
          </cell>
          <cell r="E153" t="str">
            <v>9</v>
          </cell>
          <cell r="F153" t="str">
            <v>4</v>
          </cell>
          <cell r="G153" t="str">
            <v>2</v>
          </cell>
          <cell r="H153" t="str">
            <v>1</v>
          </cell>
        </row>
        <row r="154">
          <cell r="A154">
            <v>878</v>
          </cell>
          <cell r="B154" t="str">
            <v>96-878</v>
          </cell>
          <cell r="C154" t="str">
            <v>264K72</v>
          </cell>
          <cell r="D154" t="str">
            <v>96. 12. 6</v>
          </cell>
          <cell r="E154" t="str">
            <v>11</v>
          </cell>
          <cell r="F154" t="str">
            <v>4</v>
          </cell>
          <cell r="G154" t="str">
            <v>3</v>
          </cell>
          <cell r="H154" t="str">
            <v>1</v>
          </cell>
        </row>
        <row r="155">
          <cell r="A155">
            <v>879</v>
          </cell>
          <cell r="B155" t="str">
            <v>96-879</v>
          </cell>
          <cell r="C155" t="str">
            <v>016920</v>
          </cell>
          <cell r="D155" t="str">
            <v>96. 12. 6</v>
          </cell>
          <cell r="E155" t="str">
            <v>10</v>
          </cell>
          <cell r="F155" t="str">
            <v>4</v>
          </cell>
          <cell r="G155" t="str">
            <v>3</v>
          </cell>
          <cell r="H155" t="str">
            <v>1</v>
          </cell>
        </row>
        <row r="156">
          <cell r="A156">
            <v>880</v>
          </cell>
          <cell r="B156" t="str">
            <v>96-880</v>
          </cell>
          <cell r="C156" t="str">
            <v>5H2844</v>
          </cell>
          <cell r="D156" t="str">
            <v>96. 12. 6</v>
          </cell>
          <cell r="E156" t="str">
            <v>11</v>
          </cell>
          <cell r="F156" t="str">
            <v>5</v>
          </cell>
          <cell r="G156" t="str">
            <v>3</v>
          </cell>
          <cell r="H156" t="str">
            <v>1</v>
          </cell>
        </row>
        <row r="157">
          <cell r="A157">
            <v>881</v>
          </cell>
          <cell r="B157" t="str">
            <v>96-881</v>
          </cell>
          <cell r="C157" t="str">
            <v>949029</v>
          </cell>
          <cell r="D157" t="str">
            <v>96. 12. 6</v>
          </cell>
          <cell r="E157" t="str">
            <v>12</v>
          </cell>
          <cell r="F157" t="str">
            <v>4</v>
          </cell>
          <cell r="G157" t="str">
            <v>3</v>
          </cell>
          <cell r="H157" t="str">
            <v>1</v>
          </cell>
        </row>
        <row r="158">
          <cell r="A158">
            <v>882</v>
          </cell>
          <cell r="B158" t="str">
            <v>96-882</v>
          </cell>
          <cell r="C158" t="str">
            <v>5M3101</v>
          </cell>
          <cell r="D158" t="str">
            <v>96. 12. 6</v>
          </cell>
          <cell r="E158" t="str">
            <v>11</v>
          </cell>
          <cell r="F158" t="str">
            <v>2</v>
          </cell>
          <cell r="G158" t="str">
            <v>3</v>
          </cell>
          <cell r="H158" t="str">
            <v>1</v>
          </cell>
        </row>
        <row r="159">
          <cell r="A159">
            <v>883</v>
          </cell>
          <cell r="B159" t="str">
            <v>96-883</v>
          </cell>
          <cell r="C159" t="str">
            <v>5M9370</v>
          </cell>
          <cell r="D159" t="str">
            <v>96. 12. 6</v>
          </cell>
          <cell r="E159" t="str">
            <v>9</v>
          </cell>
          <cell r="F159" t="str">
            <v>4</v>
          </cell>
          <cell r="G159" t="str">
            <v>3</v>
          </cell>
          <cell r="H159" t="str">
            <v>1</v>
          </cell>
        </row>
        <row r="160">
          <cell r="A160">
            <v>884</v>
          </cell>
          <cell r="B160" t="str">
            <v>96-884</v>
          </cell>
          <cell r="C160" t="str">
            <v>3F1122</v>
          </cell>
          <cell r="D160" t="str">
            <v>96. 12. 6</v>
          </cell>
          <cell r="E160" t="str">
            <v>9</v>
          </cell>
          <cell r="F160" t="str">
            <v>2</v>
          </cell>
          <cell r="G160" t="str">
            <v>2</v>
          </cell>
          <cell r="H160" t="str">
            <v>1</v>
          </cell>
        </row>
        <row r="161">
          <cell r="A161">
            <v>885</v>
          </cell>
          <cell r="B161" t="str">
            <v>96-885</v>
          </cell>
          <cell r="C161" t="str">
            <v>22A194</v>
          </cell>
          <cell r="D161" t="str">
            <v>96. 12. 6</v>
          </cell>
          <cell r="E161" t="str">
            <v>9</v>
          </cell>
          <cell r="F161" t="str">
            <v>4</v>
          </cell>
          <cell r="G161" t="str">
            <v>3</v>
          </cell>
          <cell r="H161" t="str">
            <v>1</v>
          </cell>
        </row>
        <row r="162">
          <cell r="A162">
            <v>886</v>
          </cell>
          <cell r="B162" t="str">
            <v>96-886</v>
          </cell>
          <cell r="C162" t="str">
            <v>98124</v>
          </cell>
          <cell r="D162" t="str">
            <v>96. 12. 6</v>
          </cell>
          <cell r="E162" t="str">
            <v>13</v>
          </cell>
          <cell r="F162" t="str">
            <v>6</v>
          </cell>
          <cell r="G162" t="str">
            <v>3</v>
          </cell>
          <cell r="H162" t="str">
            <v>1</v>
          </cell>
        </row>
        <row r="163">
          <cell r="A163">
            <v>1000</v>
          </cell>
          <cell r="C163" t="str">
            <v>074912</v>
          </cell>
        </row>
        <row r="164">
          <cell r="A164">
            <v>1001</v>
          </cell>
          <cell r="C164" t="str">
            <v>276F73</v>
          </cell>
        </row>
        <row r="165">
          <cell r="A165">
            <v>1002</v>
          </cell>
          <cell r="C165" t="str">
            <v>478F79</v>
          </cell>
        </row>
        <row r="166">
          <cell r="A166">
            <v>1003</v>
          </cell>
          <cell r="C166" t="str">
            <v>611G61</v>
          </cell>
        </row>
        <row r="167">
          <cell r="A167">
            <v>1004</v>
          </cell>
          <cell r="C167" t="str">
            <v>5M3349</v>
          </cell>
        </row>
        <row r="168">
          <cell r="A168">
            <v>1005</v>
          </cell>
          <cell r="C168" t="str">
            <v>474J30</v>
          </cell>
        </row>
        <row r="169">
          <cell r="A169">
            <v>1006</v>
          </cell>
          <cell r="C169" t="str">
            <v>478B73</v>
          </cell>
        </row>
        <row r="170">
          <cell r="A170">
            <v>1007</v>
          </cell>
          <cell r="C170" t="str">
            <v>439E20</v>
          </cell>
        </row>
        <row r="171">
          <cell r="A171">
            <v>1008</v>
          </cell>
          <cell r="C171" t="str">
            <v>5M3185</v>
          </cell>
        </row>
        <row r="172">
          <cell r="A172">
            <v>1009</v>
          </cell>
          <cell r="C172" t="str">
            <v>5L9708</v>
          </cell>
        </row>
        <row r="173">
          <cell r="A173">
            <v>1010</v>
          </cell>
          <cell r="C173" t="str">
            <v>510674</v>
          </cell>
        </row>
        <row r="174">
          <cell r="A174">
            <v>1011</v>
          </cell>
          <cell r="C174" t="str">
            <v>894305</v>
          </cell>
        </row>
        <row r="175">
          <cell r="A175">
            <v>1012</v>
          </cell>
          <cell r="C175" t="str">
            <v>028232</v>
          </cell>
        </row>
        <row r="176">
          <cell r="A176">
            <v>1013</v>
          </cell>
          <cell r="C176" t="str">
            <v>215A05</v>
          </cell>
        </row>
        <row r="177">
          <cell r="A177">
            <v>1014</v>
          </cell>
          <cell r="C177" t="str">
            <v>945742</v>
          </cell>
        </row>
        <row r="178">
          <cell r="A178">
            <v>1015</v>
          </cell>
          <cell r="C178" t="str">
            <v>213H67</v>
          </cell>
        </row>
        <row r="179">
          <cell r="A179">
            <v>1016</v>
          </cell>
          <cell r="C179" t="str">
            <v>435689</v>
          </cell>
        </row>
        <row r="180">
          <cell r="A180">
            <v>1017</v>
          </cell>
          <cell r="C180" t="str">
            <v>062387</v>
          </cell>
        </row>
        <row r="181">
          <cell r="A181">
            <v>1018</v>
          </cell>
          <cell r="C181" t="str">
            <v>1E1367</v>
          </cell>
        </row>
        <row r="182">
          <cell r="A182">
            <v>1019</v>
          </cell>
          <cell r="C182" t="str">
            <v>763811</v>
          </cell>
        </row>
        <row r="183">
          <cell r="A183">
            <v>1020</v>
          </cell>
          <cell r="C183" t="str">
            <v>469K39</v>
          </cell>
        </row>
        <row r="184">
          <cell r="A184">
            <v>1021</v>
          </cell>
          <cell r="C184" t="str">
            <v>21A577</v>
          </cell>
        </row>
        <row r="185">
          <cell r="A185">
            <v>1022</v>
          </cell>
          <cell r="C185" t="str">
            <v>215M83</v>
          </cell>
        </row>
        <row r="186">
          <cell r="A186">
            <v>1023</v>
          </cell>
          <cell r="C186" t="str">
            <v>991426</v>
          </cell>
        </row>
        <row r="187">
          <cell r="A187">
            <v>1024</v>
          </cell>
          <cell r="C187" t="str">
            <v>062068</v>
          </cell>
        </row>
        <row r="188">
          <cell r="A188">
            <v>1025</v>
          </cell>
          <cell r="C188" t="str">
            <v>259G93</v>
          </cell>
        </row>
        <row r="189">
          <cell r="A189">
            <v>1026</v>
          </cell>
          <cell r="C189" t="str">
            <v>019975</v>
          </cell>
        </row>
        <row r="190">
          <cell r="A190">
            <v>1027</v>
          </cell>
          <cell r="C190" t="str">
            <v>460738</v>
          </cell>
        </row>
        <row r="191">
          <cell r="A191">
            <v>1028</v>
          </cell>
          <cell r="C191" t="str">
            <v>918917</v>
          </cell>
        </row>
        <row r="192">
          <cell r="A192">
            <v>1029</v>
          </cell>
          <cell r="C192" t="str">
            <v>5J0634</v>
          </cell>
        </row>
        <row r="193">
          <cell r="A193">
            <v>1030</v>
          </cell>
          <cell r="C193" t="str">
            <v>531874</v>
          </cell>
        </row>
        <row r="194">
          <cell r="A194">
            <v>1031</v>
          </cell>
          <cell r="C194" t="str">
            <v>905201</v>
          </cell>
        </row>
        <row r="195">
          <cell r="A195">
            <v>1032</v>
          </cell>
          <cell r="C195" t="str">
            <v>47F404</v>
          </cell>
        </row>
        <row r="196">
          <cell r="A196">
            <v>1033</v>
          </cell>
          <cell r="C196" t="str">
            <v>905307</v>
          </cell>
        </row>
        <row r="197">
          <cell r="A197">
            <v>1034</v>
          </cell>
          <cell r="C197" t="str">
            <v>729658</v>
          </cell>
        </row>
        <row r="198">
          <cell r="A198">
            <v>1035</v>
          </cell>
          <cell r="C198" t="str">
            <v>47F044</v>
          </cell>
        </row>
        <row r="199">
          <cell r="A199">
            <v>1036</v>
          </cell>
          <cell r="C199" t="str">
            <v>4L9619</v>
          </cell>
        </row>
        <row r="200">
          <cell r="A200">
            <v>1037</v>
          </cell>
          <cell r="C200" t="str">
            <v>47F435</v>
          </cell>
        </row>
        <row r="201">
          <cell r="A201">
            <v>1038</v>
          </cell>
          <cell r="C201" t="str">
            <v>47F401</v>
          </cell>
        </row>
        <row r="202">
          <cell r="A202">
            <v>1039</v>
          </cell>
          <cell r="C202" t="str">
            <v>1F0582</v>
          </cell>
        </row>
        <row r="203">
          <cell r="A203">
            <v>1040</v>
          </cell>
          <cell r="C203" t="str">
            <v>041679</v>
          </cell>
        </row>
        <row r="204">
          <cell r="A204">
            <v>1041</v>
          </cell>
          <cell r="C204" t="str">
            <v>47G875</v>
          </cell>
        </row>
        <row r="205">
          <cell r="A205">
            <v>1042</v>
          </cell>
          <cell r="C205" t="str">
            <v>50C291</v>
          </cell>
        </row>
        <row r="206">
          <cell r="A206">
            <v>1043</v>
          </cell>
          <cell r="C206" t="str">
            <v>480H00</v>
          </cell>
        </row>
        <row r="207">
          <cell r="A207">
            <v>1044</v>
          </cell>
          <cell r="C207" t="str">
            <v>019975</v>
          </cell>
        </row>
        <row r="208">
          <cell r="A208">
            <v>1045</v>
          </cell>
          <cell r="C208" t="str">
            <v>967185</v>
          </cell>
        </row>
        <row r="209">
          <cell r="A209">
            <v>1046</v>
          </cell>
          <cell r="C209" t="str">
            <v>078996</v>
          </cell>
        </row>
        <row r="210">
          <cell r="A210">
            <v>1047</v>
          </cell>
          <cell r="C210" t="str">
            <v>559340</v>
          </cell>
        </row>
        <row r="211">
          <cell r="A211">
            <v>1048</v>
          </cell>
          <cell r="C211" t="str">
            <v>5H7339</v>
          </cell>
        </row>
        <row r="212">
          <cell r="A212">
            <v>1049</v>
          </cell>
          <cell r="C212" t="str">
            <v>690789</v>
          </cell>
        </row>
        <row r="213">
          <cell r="A213">
            <v>1050</v>
          </cell>
          <cell r="C213" t="str">
            <v>910997</v>
          </cell>
        </row>
        <row r="214">
          <cell r="A214">
            <v>1051</v>
          </cell>
          <cell r="C214" t="str">
            <v>745364</v>
          </cell>
        </row>
        <row r="215">
          <cell r="A215">
            <v>1052</v>
          </cell>
          <cell r="C215" t="str">
            <v>727692</v>
          </cell>
        </row>
        <row r="216">
          <cell r="A216">
            <v>1053</v>
          </cell>
          <cell r="C216" t="str">
            <v>365296</v>
          </cell>
        </row>
        <row r="217">
          <cell r="A217">
            <v>1054</v>
          </cell>
          <cell r="C217" t="str">
            <v>923208</v>
          </cell>
        </row>
        <row r="218">
          <cell r="A218">
            <v>1055</v>
          </cell>
          <cell r="C218" t="str">
            <v>43K628</v>
          </cell>
        </row>
        <row r="219">
          <cell r="A219">
            <v>1056</v>
          </cell>
          <cell r="C219" t="str">
            <v>927075</v>
          </cell>
        </row>
        <row r="220">
          <cell r="A220">
            <v>1057</v>
          </cell>
          <cell r="C220" t="str">
            <v>473M21</v>
          </cell>
        </row>
        <row r="221">
          <cell r="A221">
            <v>1058</v>
          </cell>
          <cell r="C221" t="str">
            <v>525150</v>
          </cell>
        </row>
        <row r="222">
          <cell r="A222">
            <v>1059</v>
          </cell>
          <cell r="C222" t="str">
            <v>936931</v>
          </cell>
        </row>
        <row r="223">
          <cell r="A223">
            <v>1060</v>
          </cell>
          <cell r="C223" t="str">
            <v>525150</v>
          </cell>
        </row>
        <row r="224">
          <cell r="A224">
            <v>1061</v>
          </cell>
        </row>
        <row r="225">
          <cell r="A225">
            <v>1062</v>
          </cell>
        </row>
        <row r="226">
          <cell r="A226">
            <v>1063</v>
          </cell>
        </row>
        <row r="227">
          <cell r="A227">
            <v>1064</v>
          </cell>
        </row>
        <row r="228">
          <cell r="A228">
            <v>1065</v>
          </cell>
        </row>
        <row r="229">
          <cell r="A229">
            <v>1066</v>
          </cell>
        </row>
        <row r="230">
          <cell r="A230">
            <v>1067</v>
          </cell>
        </row>
        <row r="231">
          <cell r="A231">
            <v>1068</v>
          </cell>
        </row>
        <row r="232">
          <cell r="A232">
            <v>1069</v>
          </cell>
        </row>
        <row r="233">
          <cell r="A233">
            <v>1070</v>
          </cell>
        </row>
        <row r="234">
          <cell r="A234">
            <v>1071</v>
          </cell>
        </row>
        <row r="235">
          <cell r="A235">
            <v>1072</v>
          </cell>
        </row>
        <row r="236">
          <cell r="A236">
            <v>1073</v>
          </cell>
        </row>
        <row r="237">
          <cell r="A237">
            <v>1074</v>
          </cell>
        </row>
        <row r="238">
          <cell r="A238">
            <v>1075</v>
          </cell>
        </row>
        <row r="239">
          <cell r="A239">
            <v>1076</v>
          </cell>
        </row>
        <row r="240">
          <cell r="A240">
            <v>1077</v>
          </cell>
        </row>
        <row r="241">
          <cell r="A241">
            <v>1078</v>
          </cell>
        </row>
        <row r="242">
          <cell r="A242">
            <v>1079</v>
          </cell>
        </row>
        <row r="243">
          <cell r="A243">
            <v>1080</v>
          </cell>
        </row>
        <row r="244">
          <cell r="A244">
            <v>1081</v>
          </cell>
        </row>
        <row r="245">
          <cell r="A245">
            <v>1082</v>
          </cell>
        </row>
        <row r="246">
          <cell r="A246">
            <v>1083</v>
          </cell>
        </row>
        <row r="247">
          <cell r="A247">
            <v>1084</v>
          </cell>
        </row>
        <row r="248">
          <cell r="A248">
            <v>1085</v>
          </cell>
        </row>
        <row r="249">
          <cell r="A249">
            <v>1086</v>
          </cell>
        </row>
        <row r="250">
          <cell r="A250">
            <v>1087</v>
          </cell>
        </row>
        <row r="251">
          <cell r="A251">
            <v>1088</v>
          </cell>
        </row>
        <row r="252">
          <cell r="A252">
            <v>1089</v>
          </cell>
        </row>
        <row r="253">
          <cell r="A253">
            <v>1090</v>
          </cell>
        </row>
        <row r="254">
          <cell r="A254">
            <v>1091</v>
          </cell>
        </row>
        <row r="255">
          <cell r="A255">
            <v>1092</v>
          </cell>
        </row>
        <row r="256">
          <cell r="A256">
            <v>1093</v>
          </cell>
        </row>
        <row r="257">
          <cell r="A257">
            <v>1094</v>
          </cell>
        </row>
        <row r="258">
          <cell r="A258">
            <v>1095</v>
          </cell>
        </row>
        <row r="259">
          <cell r="A259">
            <v>1096</v>
          </cell>
        </row>
        <row r="260">
          <cell r="A260">
            <v>1097</v>
          </cell>
        </row>
        <row r="261">
          <cell r="A261">
            <v>1098</v>
          </cell>
        </row>
        <row r="262">
          <cell r="A262">
            <v>1099</v>
          </cell>
        </row>
        <row r="263">
          <cell r="A263">
            <v>1100</v>
          </cell>
        </row>
        <row r="264">
          <cell r="A264">
            <v>1101</v>
          </cell>
        </row>
        <row r="265">
          <cell r="A265">
            <v>1102</v>
          </cell>
        </row>
        <row r="266">
          <cell r="A266">
            <v>1103</v>
          </cell>
        </row>
        <row r="267">
          <cell r="A267">
            <v>1104</v>
          </cell>
        </row>
        <row r="268">
          <cell r="A268">
            <v>1105</v>
          </cell>
        </row>
        <row r="269">
          <cell r="A269">
            <v>1106</v>
          </cell>
        </row>
        <row r="270">
          <cell r="A270">
            <v>1107</v>
          </cell>
        </row>
        <row r="271">
          <cell r="A271">
            <v>1108</v>
          </cell>
        </row>
        <row r="272">
          <cell r="A272">
            <v>1109</v>
          </cell>
        </row>
        <row r="273">
          <cell r="A273">
            <v>1110</v>
          </cell>
        </row>
        <row r="274">
          <cell r="A274">
            <v>1111</v>
          </cell>
        </row>
        <row r="275">
          <cell r="A275">
            <v>1112</v>
          </cell>
        </row>
        <row r="276">
          <cell r="A276">
            <v>1113</v>
          </cell>
        </row>
        <row r="277">
          <cell r="A277">
            <v>1114</v>
          </cell>
        </row>
        <row r="278">
          <cell r="A278">
            <v>1115</v>
          </cell>
        </row>
        <row r="279">
          <cell r="A279">
            <v>1116</v>
          </cell>
        </row>
        <row r="280">
          <cell r="A280">
            <v>1117</v>
          </cell>
        </row>
        <row r="281">
          <cell r="A281">
            <v>1118</v>
          </cell>
        </row>
        <row r="282">
          <cell r="A282">
            <v>1119</v>
          </cell>
        </row>
        <row r="283">
          <cell r="A283">
            <v>1120</v>
          </cell>
        </row>
      </sheetData>
    </sheetDataSet>
  </externalBook>
</externalLink>
</file>

<file path=xl/externalLinks/externalLink243.xml><?xml version="1.0" encoding="utf-8"?>
<externalLink xmlns="http://schemas.openxmlformats.org/spreadsheetml/2006/main">
  <externalBook xmlns:r="http://schemas.openxmlformats.org/officeDocument/2006/relationships" r:id="rId1">
    <sheetNames>
      <sheetName val="구list"/>
      <sheetName val="96"/>
      <sheetName val="양산초도품승인의뢰.통보서"/>
      <sheetName val="TOOL개발계획서"/>
      <sheetName val="제조공정도"/>
      <sheetName val="양산초도품보증서"/>
      <sheetName val="관리계획서양식"/>
      <sheetName val="검사협정서(1-30)"/>
      <sheetName val="검사기준서A"/>
      <sheetName val="검사성적서"/>
      <sheetName val="공정 FMEA"/>
      <sheetName val="VXXXXX"/>
      <sheetName val="FMEA"/>
      <sheetName val="#REF"/>
    </sheetNames>
    <sheetDataSet>
      <sheetData sheetId="0">
        <row r="1">
          <cell r="B1" t="str">
            <v>CODE</v>
          </cell>
          <cell r="C1" t="str">
            <v>거래CODE</v>
          </cell>
          <cell r="D1" t="str">
            <v>내역CODE</v>
          </cell>
          <cell r="E1" t="str">
            <v>물류CODE</v>
          </cell>
          <cell r="F1" t="str">
            <v>연락주소</v>
          </cell>
          <cell r="G1" t="str">
            <v>연락우편</v>
          </cell>
          <cell r="H1" t="str">
            <v>연락전화</v>
          </cell>
          <cell r="I1" t="str">
            <v>연락FAX</v>
          </cell>
          <cell r="J1" t="str">
            <v>주거래품목</v>
          </cell>
          <cell r="K1" t="str">
            <v>종업원수</v>
          </cell>
          <cell r="L1" t="str">
            <v>'96 자산</v>
          </cell>
          <cell r="M1" t="str">
            <v>'96 자본금</v>
          </cell>
          <cell r="N1" t="str">
            <v>'96 부채</v>
          </cell>
          <cell r="O1" t="str">
            <v>'95 자산</v>
          </cell>
          <cell r="P1" t="str">
            <v>'95 자본금</v>
          </cell>
          <cell r="Q1" t="str">
            <v>'95 부채</v>
          </cell>
          <cell r="R1" t="str">
            <v>'96 총매출액</v>
          </cell>
          <cell r="S1" t="str">
            <v>'96 소형</v>
          </cell>
          <cell r="T1" t="str">
            <v>'96 대형</v>
          </cell>
          <cell r="U1" t="str">
            <v>'96 LCV</v>
          </cell>
          <cell r="V1" t="str">
            <v>'96 창원</v>
          </cell>
          <cell r="W1" t="str">
            <v>'96 일반자재</v>
          </cell>
          <cell r="X1" t="str">
            <v>'96 자재대금</v>
          </cell>
          <cell r="Y1" t="str">
            <v>'96 금형비</v>
          </cell>
          <cell r="Z1" t="str">
            <v>'96 총거래액</v>
          </cell>
          <cell r="AA1" t="str">
            <v>'96 의존도</v>
          </cell>
          <cell r="AB1" t="str">
            <v>'95 총매출액</v>
          </cell>
          <cell r="AC1" t="str">
            <v>'95 소형</v>
          </cell>
          <cell r="AD1" t="str">
            <v>'95 대형</v>
          </cell>
          <cell r="AE1" t="str">
            <v>'95 LCV</v>
          </cell>
          <cell r="AF1" t="str">
            <v>'95 일반자재</v>
          </cell>
          <cell r="AG1" t="str">
            <v>'95 자재대금</v>
          </cell>
          <cell r="AH1" t="str">
            <v>'95 금형비</v>
          </cell>
          <cell r="AI1" t="str">
            <v>'95 총거래액</v>
          </cell>
          <cell r="AJ1" t="str">
            <v>'95 의존도</v>
          </cell>
          <cell r="AK1" t="str">
            <v>'94 총매출액</v>
          </cell>
          <cell r="AL1" t="str">
            <v>'94 소형</v>
          </cell>
          <cell r="AM1" t="str">
            <v>'94 대형</v>
          </cell>
          <cell r="AN1" t="str">
            <v>'94 일반자재</v>
          </cell>
          <cell r="AO1" t="str">
            <v>'94 자재대금</v>
          </cell>
          <cell r="AP1" t="str">
            <v>'94 금형비</v>
          </cell>
          <cell r="AQ1" t="str">
            <v>'94 총거래액</v>
          </cell>
          <cell r="AR1" t="str">
            <v>'94 의존도</v>
          </cell>
          <cell r="AS1" t="str">
            <v>'93 총매출액</v>
          </cell>
          <cell r="AT1" t="str">
            <v>'93 당사납입액</v>
          </cell>
          <cell r="AU1" t="str">
            <v>'93 의존도</v>
          </cell>
          <cell r="AV1" t="str">
            <v>KS</v>
          </cell>
          <cell r="AW1" t="str">
            <v>ISO</v>
          </cell>
          <cell r="AX1" t="str">
            <v>QS</v>
          </cell>
          <cell r="AY1" t="str">
            <v>아시아</v>
          </cell>
          <cell r="AZ1" t="str">
            <v>대우</v>
          </cell>
          <cell r="BA1" t="str">
            <v>대국</v>
          </cell>
          <cell r="BB1" t="str">
            <v>현대</v>
          </cell>
          <cell r="BC1" t="str">
            <v>현정</v>
          </cell>
          <cell r="BD1" t="str">
            <v>기아</v>
          </cell>
          <cell r="BE1" t="str">
            <v>삼성</v>
          </cell>
          <cell r="BF1" t="str">
            <v>KORANDO</v>
          </cell>
          <cell r="BG1" t="str">
            <v>MUSSO</v>
          </cell>
          <cell r="BH1" t="str">
            <v>ISTANA</v>
          </cell>
          <cell r="BI1" t="str">
            <v>TRUCK</v>
          </cell>
          <cell r="BJ1" t="str">
            <v>BUS</v>
          </cell>
          <cell r="BK1" t="str">
            <v>CHAIRMAN</v>
          </cell>
          <cell r="BL1" t="str">
            <v>기본</v>
          </cell>
          <cell r="BM1" t="str">
            <v>클레임</v>
          </cell>
          <cell r="BN1" t="str">
            <v>보수용</v>
          </cell>
          <cell r="BO1" t="str">
            <v>조사표</v>
          </cell>
          <cell r="BP1" t="str">
            <v>'93 재무</v>
          </cell>
          <cell r="BQ1" t="str">
            <v>'94 재무</v>
          </cell>
          <cell r="BR1" t="str">
            <v>'95 재무</v>
          </cell>
          <cell r="BS1" t="str">
            <v>'96 재무</v>
          </cell>
          <cell r="BT1" t="str">
            <v>'94 평가</v>
          </cell>
          <cell r="BU1" t="str">
            <v>'95 평가</v>
          </cell>
          <cell r="BV1" t="str">
            <v>'96 평가</v>
          </cell>
          <cell r="BW1" t="str">
            <v>수급</v>
          </cell>
          <cell r="BX1" t="str">
            <v>협동</v>
          </cell>
          <cell r="BY1" t="str">
            <v>VAN</v>
          </cell>
          <cell r="BZ1" t="str">
            <v>'93 자기자본비율</v>
          </cell>
          <cell r="CA1" t="str">
            <v>'94 자기자본비율</v>
          </cell>
          <cell r="CB1" t="str">
            <v>'95 자기자본비율</v>
          </cell>
          <cell r="CC1" t="str">
            <v>'96 자기자본비율</v>
          </cell>
          <cell r="CD1" t="str">
            <v>'93 부채비율</v>
          </cell>
          <cell r="CE1" t="str">
            <v>'94 부채비율</v>
          </cell>
          <cell r="CF1" t="str">
            <v>'95 부채비율</v>
          </cell>
          <cell r="CG1" t="str">
            <v>'96 부채비율</v>
          </cell>
          <cell r="CH1" t="str">
            <v>'93 유동비율</v>
          </cell>
          <cell r="CI1" t="str">
            <v>'94 유동비율</v>
          </cell>
          <cell r="CJ1" t="str">
            <v>'95 유동비율</v>
          </cell>
          <cell r="CK1" t="str">
            <v>'96 유동비율</v>
          </cell>
          <cell r="CL1" t="str">
            <v>'93 고정장기적합율</v>
          </cell>
          <cell r="CM1" t="str">
            <v>'94 고정장기적합율</v>
          </cell>
          <cell r="CN1" t="str">
            <v>'95 고정장기적합율</v>
          </cell>
          <cell r="CO1" t="str">
            <v>'96 고정장기적합율</v>
          </cell>
          <cell r="CP1" t="str">
            <v>'93 매출액 대 금융비용</v>
          </cell>
          <cell r="CQ1" t="str">
            <v>'94 매출액 대 금융비용</v>
          </cell>
          <cell r="CR1" t="str">
            <v>'95 매출액 대 금융비용</v>
          </cell>
          <cell r="CS1" t="str">
            <v>'96 매출액 대 금융비용</v>
          </cell>
          <cell r="CT1" t="str">
            <v>'93 매출액 경상이익율</v>
          </cell>
          <cell r="CU1" t="str">
            <v>'94 매출액 경상이익율</v>
          </cell>
          <cell r="CV1" t="str">
            <v>'95 매출액 경상이익율</v>
          </cell>
          <cell r="CW1" t="str">
            <v>'96 매출액 경상이익율</v>
          </cell>
          <cell r="CX1" t="str">
            <v>'93 총자본회전율</v>
          </cell>
          <cell r="CY1" t="str">
            <v>'94 총자본회전율</v>
          </cell>
          <cell r="CZ1" t="str">
            <v>'95 총자본회전율</v>
          </cell>
          <cell r="DA1" t="str">
            <v>'96 총자본회전율</v>
          </cell>
          <cell r="DB1" t="str">
            <v>'93 고정자산회전율</v>
          </cell>
          <cell r="DC1" t="str">
            <v>'94 고정자산회전율</v>
          </cell>
          <cell r="DD1" t="str">
            <v>'95 고정자산회전율</v>
          </cell>
          <cell r="DE1" t="str">
            <v>'96 고정자산회전율</v>
          </cell>
          <cell r="DF1" t="str">
            <v>'93 자기자본회전율</v>
          </cell>
          <cell r="DG1" t="str">
            <v>'94 자기자본회전율</v>
          </cell>
          <cell r="DH1" t="str">
            <v>'95 자기자본회전율</v>
          </cell>
          <cell r="DI1" t="str">
            <v>'96 자기자본회전율</v>
          </cell>
          <cell r="DJ1" t="str">
            <v>'93 매출액증가율</v>
          </cell>
          <cell r="DK1" t="str">
            <v>'94 매출액증가율</v>
          </cell>
          <cell r="DL1" t="str">
            <v>'95 매출액증가율</v>
          </cell>
          <cell r="DM1" t="str">
            <v>'96 매출액증가율</v>
          </cell>
          <cell r="DN1" t="str">
            <v>'93 총자본증가율</v>
          </cell>
          <cell r="DO1" t="str">
            <v>'94 총자본증가율</v>
          </cell>
          <cell r="DP1" t="str">
            <v>'95 총자본증가율</v>
          </cell>
          <cell r="DQ1" t="str">
            <v>'96 총자본증가율</v>
          </cell>
          <cell r="DR1" t="str">
            <v>'93 부가가치율</v>
          </cell>
          <cell r="DS1" t="str">
            <v>'94 부가가치율</v>
          </cell>
          <cell r="DT1" t="str">
            <v>'95 부가가치율</v>
          </cell>
          <cell r="DU1" t="str">
            <v>'96 부가가치율율</v>
          </cell>
          <cell r="DV1" t="str">
            <v>'93 설비투자효율</v>
          </cell>
          <cell r="DW1" t="str">
            <v>'94 설비투자효율</v>
          </cell>
          <cell r="DX1" t="str">
            <v>'95 설비투자효율</v>
          </cell>
          <cell r="DY1" t="str">
            <v>'96 설비투자효율</v>
          </cell>
          <cell r="DZ1" t="str">
            <v>'93 1인당매출액</v>
          </cell>
          <cell r="EA1" t="str">
            <v>'94 1인당매출액</v>
          </cell>
          <cell r="EB1" t="str">
            <v>'95 1인당매출액</v>
          </cell>
          <cell r="EC1" t="str">
            <v>'96 1인당매출액</v>
          </cell>
          <cell r="ED1" t="str">
            <v>'95 일상평점</v>
          </cell>
          <cell r="EE1" t="str">
            <v>'95 정기평점</v>
          </cell>
          <cell r="EF1" t="str">
            <v>'95 종합평점</v>
          </cell>
          <cell r="EG1" t="str">
            <v>'95 종합등급</v>
          </cell>
          <cell r="EH1" t="str">
            <v>'94 일상평점</v>
          </cell>
          <cell r="EI1" t="str">
            <v>'94 정기평점</v>
          </cell>
          <cell r="EJ1" t="str">
            <v>'94 종합평점</v>
          </cell>
          <cell r="EK1" t="str">
            <v>'94 종합등급</v>
          </cell>
          <cell r="EL1" t="str">
            <v>현황FILE</v>
          </cell>
          <cell r="EM1" t="str">
            <v>평가FILE</v>
          </cell>
          <cell r="EN1" t="str">
            <v>주거래은행</v>
          </cell>
          <cell r="EO1" t="str">
            <v>해외PLANT</v>
          </cell>
          <cell r="EP1" t="str">
            <v>기술제휴국가1</v>
          </cell>
          <cell r="EQ1" t="str">
            <v>기술제휴회사1</v>
          </cell>
          <cell r="ER1" t="str">
            <v>기술제휴ITEM1</v>
          </cell>
          <cell r="ES1" t="str">
            <v>기술제휴국가2</v>
          </cell>
          <cell r="ET1" t="str">
            <v>기술제휴회사2</v>
          </cell>
          <cell r="EU1" t="str">
            <v>기술제휴ITEM2</v>
          </cell>
          <cell r="EV1" t="str">
            <v>기술제휴국가3</v>
          </cell>
          <cell r="EW1" t="str">
            <v>기술제휴회사3</v>
          </cell>
          <cell r="EX1" t="str">
            <v>기술제휴ITEM3</v>
          </cell>
          <cell r="EY1" t="str">
            <v>기술제휴국가4</v>
          </cell>
          <cell r="EZ1" t="str">
            <v>기술제휴회사4</v>
          </cell>
          <cell r="FA1" t="str">
            <v>기술제휴ITEM4</v>
          </cell>
          <cell r="FB1" t="str">
            <v>기술제휴국가5</v>
          </cell>
          <cell r="FC1" t="str">
            <v>기술제휴회사5</v>
          </cell>
          <cell r="FD1" t="str">
            <v>기술제휴ITEM5</v>
          </cell>
          <cell r="FE1" t="str">
            <v>비고</v>
          </cell>
        </row>
        <row r="2">
          <cell r="B2" t="str">
            <v>CT123</v>
          </cell>
          <cell r="C2" t="str">
            <v>SN</v>
          </cell>
          <cell r="D2" t="str">
            <v>RHL</v>
          </cell>
          <cell r="E2" t="str">
            <v>T</v>
          </cell>
          <cell r="J2" t="str">
            <v>SIDE BPR GROMMET MUD GUARD</v>
          </cell>
          <cell r="K2" t="str">
            <v>62</v>
          </cell>
          <cell r="L2" t="str">
            <v>5,389</v>
          </cell>
          <cell r="M2" t="str">
            <v>871</v>
          </cell>
          <cell r="N2" t="str">
            <v>4,518</v>
          </cell>
          <cell r="Q2" t="str">
            <v>0</v>
          </cell>
          <cell r="R2" t="str">
            <v>4,800</v>
          </cell>
          <cell r="S2" t="str">
            <v>890</v>
          </cell>
          <cell r="T2" t="str">
            <v>135</v>
          </cell>
          <cell r="U2" t="str">
            <v>253</v>
          </cell>
          <cell r="V2" t="str">
            <v>1,063</v>
          </cell>
          <cell r="X2" t="str">
            <v>2,340</v>
          </cell>
          <cell r="Z2" t="str">
            <v>2,340</v>
          </cell>
          <cell r="AA2" t="str">
            <v>48.76%</v>
          </cell>
          <cell r="AB2" t="str">
            <v>3,737</v>
          </cell>
          <cell r="AC2" t="str">
            <v>781</v>
          </cell>
          <cell r="AD2" t="str">
            <v>159</v>
          </cell>
          <cell r="AE2" t="str">
            <v>91</v>
          </cell>
          <cell r="AG2" t="str">
            <v>1,030</v>
          </cell>
          <cell r="AI2" t="str">
            <v>2,960</v>
          </cell>
          <cell r="AJ2" t="str">
            <v>79.20%</v>
          </cell>
          <cell r="AK2" t="str">
            <v>2,637</v>
          </cell>
          <cell r="AL2" t="str">
            <v>973</v>
          </cell>
          <cell r="AM2" t="str">
            <v>157</v>
          </cell>
          <cell r="AO2" t="str">
            <v>1,130</v>
          </cell>
          <cell r="AQ2" t="str">
            <v>1,130</v>
          </cell>
          <cell r="AR2" t="str">
            <v>42.86%</v>
          </cell>
          <cell r="AS2" t="str">
            <v>3,104</v>
          </cell>
          <cell r="AT2" t="str">
            <v>349</v>
          </cell>
          <cell r="AU2" t="str">
            <v>11.24</v>
          </cell>
          <cell r="AV2" t="str">
            <v>●</v>
          </cell>
          <cell r="BF2" t="str">
            <v>●</v>
          </cell>
          <cell r="BG2" t="str">
            <v>●</v>
          </cell>
          <cell r="BH2" t="str">
            <v>●</v>
          </cell>
          <cell r="BI2" t="str">
            <v>●</v>
          </cell>
          <cell r="BJ2" t="str">
            <v>●</v>
          </cell>
          <cell r="BK2" t="str">
            <v>●</v>
          </cell>
          <cell r="BL2" t="str">
            <v>96</v>
          </cell>
          <cell r="BM2" t="str">
            <v>96</v>
          </cell>
          <cell r="BN2" t="str">
            <v>96</v>
          </cell>
          <cell r="BO2" t="str">
            <v>97</v>
          </cell>
          <cell r="BP2" t="str">
            <v>○</v>
          </cell>
          <cell r="BQ2" t="str">
            <v>○</v>
          </cell>
          <cell r="BR2" t="str">
            <v>○</v>
          </cell>
          <cell r="BU2" t="str">
            <v>○</v>
          </cell>
          <cell r="BV2" t="str">
            <v>○</v>
          </cell>
          <cell r="BW2" t="str">
            <v>○</v>
          </cell>
          <cell r="BX2" t="str">
            <v>5</v>
          </cell>
          <cell r="BY2" t="str">
            <v>●</v>
          </cell>
          <cell r="BZ2" t="str">
            <v>77.1</v>
          </cell>
          <cell r="CA2" t="str">
            <v>73.8</v>
          </cell>
          <cell r="CB2" t="str">
            <v>16.2</v>
          </cell>
          <cell r="CD2" t="str">
            <v>29.8</v>
          </cell>
          <cell r="CE2" t="str">
            <v>35.6</v>
          </cell>
          <cell r="CF2" t="str">
            <v>518.8</v>
          </cell>
          <cell r="CH2" t="str">
            <v>353.2</v>
          </cell>
          <cell r="CI2" t="str">
            <v>108.2</v>
          </cell>
          <cell r="CJ2" t="str">
            <v>80.4</v>
          </cell>
          <cell r="CL2" t="str">
            <v>69.9</v>
          </cell>
          <cell r="CM2" t="str">
            <v>97.6</v>
          </cell>
          <cell r="CN2" t="str">
            <v>107.7</v>
          </cell>
          <cell r="CP2" t="str">
            <v>1.9</v>
          </cell>
          <cell r="CQ2" t="str">
            <v>0.0</v>
          </cell>
          <cell r="CR2" t="str">
            <v>3.0</v>
          </cell>
          <cell r="CT2" t="str">
            <v>4.1</v>
          </cell>
          <cell r="CU2" t="str">
            <v>5.6</v>
          </cell>
          <cell r="CV2" t="str">
            <v>-20.1</v>
          </cell>
          <cell r="CX2" t="str">
            <v>0.9</v>
          </cell>
          <cell r="CY2" t="str">
            <v>0.5</v>
          </cell>
          <cell r="CZ2" t="str">
            <v>0.7</v>
          </cell>
          <cell r="DB2" t="str">
            <v>1.4</v>
          </cell>
          <cell r="DC2" t="str">
            <v>0.7</v>
          </cell>
          <cell r="DD2" t="str">
            <v>0.9</v>
          </cell>
          <cell r="DF2" t="str">
            <v>1.1</v>
          </cell>
          <cell r="DG2" t="str">
            <v>0.7</v>
          </cell>
          <cell r="DH2" t="str">
            <v>4.3</v>
          </cell>
          <cell r="DJ2" t="str">
            <v>94.5</v>
          </cell>
          <cell r="DK2" t="str">
            <v>87.7</v>
          </cell>
          <cell r="DL2" t="str">
            <v>41.7</v>
          </cell>
          <cell r="DN2" t="str">
            <v>5.9</v>
          </cell>
          <cell r="DO2" t="str">
            <v>227.2</v>
          </cell>
          <cell r="DP2" t="str">
            <v>3.3</v>
          </cell>
          <cell r="DR2" t="str">
            <v>24.1</v>
          </cell>
          <cell r="DS2" t="str">
            <v>17.5</v>
          </cell>
          <cell r="DT2" t="str">
            <v>44.0</v>
          </cell>
          <cell r="DV2" t="str">
            <v>34.2</v>
          </cell>
          <cell r="DW2" t="str">
            <v>11.7</v>
          </cell>
          <cell r="DX2" t="str">
            <v>39.5</v>
          </cell>
          <cell r="DZ2" t="str">
            <v>21.0</v>
          </cell>
          <cell r="EA2" t="str">
            <v>42.5</v>
          </cell>
          <cell r="EB2" t="str">
            <v>58.4</v>
          </cell>
          <cell r="ED2" t="str">
            <v>55.38</v>
          </cell>
          <cell r="EE2" t="str">
            <v>72.24</v>
          </cell>
          <cell r="EF2" t="str">
            <v>60.44</v>
          </cell>
          <cell r="EG2" t="str">
            <v>3등급</v>
          </cell>
          <cell r="EH2" t="str">
            <v>64.13</v>
          </cell>
          <cell r="EI2" t="str">
            <v>72.24</v>
          </cell>
          <cell r="EJ2" t="str">
            <v>68.19</v>
          </cell>
          <cell r="EK2" t="str">
            <v>3등급</v>
          </cell>
          <cell r="EL2" t="str">
            <v>V1102</v>
          </cell>
          <cell r="EM2" t="str">
            <v>V3150</v>
          </cell>
          <cell r="EN2" t="str">
            <v>서울은행대명동</v>
          </cell>
        </row>
        <row r="3">
          <cell r="B3" t="str">
            <v>PD628</v>
          </cell>
          <cell r="C3" t="str">
            <v>SN</v>
          </cell>
          <cell r="D3" t="str">
            <v>RH</v>
          </cell>
          <cell r="E3" t="str">
            <v>P</v>
          </cell>
          <cell r="F3" t="str">
            <v>서울시 송파구 풍납동 473</v>
          </cell>
          <cell r="G3" t="str">
            <v>138-040</v>
          </cell>
          <cell r="H3" t="str">
            <v>02-489-5432~4</v>
          </cell>
          <cell r="I3" t="str">
            <v>02-473-1037</v>
          </cell>
          <cell r="J3" t="str">
            <v>FRAME , PNL</v>
          </cell>
          <cell r="K3" t="str">
            <v>50</v>
          </cell>
          <cell r="N3" t="str">
            <v>0</v>
          </cell>
          <cell r="Q3" t="str">
            <v>0</v>
          </cell>
          <cell r="R3" t="str">
            <v>3,650</v>
          </cell>
          <cell r="S3" t="str">
            <v>3,047</v>
          </cell>
          <cell r="T3" t="str">
            <v>369</v>
          </cell>
          <cell r="X3" t="str">
            <v>3,416</v>
          </cell>
          <cell r="Z3" t="str">
            <v>3,416</v>
          </cell>
          <cell r="AA3" t="str">
            <v>93.59%</v>
          </cell>
          <cell r="AB3" t="str">
            <v>6,611</v>
          </cell>
          <cell r="AC3" t="str">
            <v>660</v>
          </cell>
          <cell r="AD3" t="str">
            <v>126</v>
          </cell>
          <cell r="AG3" t="str">
            <v>786</v>
          </cell>
          <cell r="AI3" t="str">
            <v>786</v>
          </cell>
          <cell r="AJ3" t="str">
            <v>11.88%</v>
          </cell>
          <cell r="AO3" t="str">
            <v>0</v>
          </cell>
          <cell r="AQ3" t="str">
            <v>0</v>
          </cell>
          <cell r="AR3" t="str">
            <v>#DIV/0!</v>
          </cell>
          <cell r="AU3" t="str">
            <v>#DIV/0!</v>
          </cell>
          <cell r="BF3" t="str">
            <v>▲</v>
          </cell>
          <cell r="BG3" t="str">
            <v>▲</v>
          </cell>
          <cell r="BI3" t="str">
            <v>●</v>
          </cell>
          <cell r="BJ3" t="str">
            <v>●</v>
          </cell>
          <cell r="BL3" t="str">
            <v>96</v>
          </cell>
          <cell r="BM3" t="str">
            <v>96</v>
          </cell>
          <cell r="BN3" t="str">
            <v>96</v>
          </cell>
          <cell r="BO3" t="str">
            <v>97</v>
          </cell>
          <cell r="BV3" t="str">
            <v>○</v>
          </cell>
          <cell r="BW3" t="str">
            <v>○</v>
          </cell>
          <cell r="BX3" t="str">
            <v>×</v>
          </cell>
          <cell r="BY3" t="str">
            <v>●</v>
          </cell>
          <cell r="BZ3" t="str">
            <v>2.3</v>
          </cell>
          <cell r="CA3" t="str">
            <v>2.1</v>
          </cell>
          <cell r="CB3" t="str">
            <v>-5.8</v>
          </cell>
          <cell r="CD3" t="str">
            <v>4,251.4</v>
          </cell>
          <cell r="CE3" t="str">
            <v>4,666.7</v>
          </cell>
          <cell r="CF3" t="str">
            <v>-1,826.7</v>
          </cell>
          <cell r="CH3" t="str">
            <v>96.9</v>
          </cell>
          <cell r="CI3" t="str">
            <v>44.9</v>
          </cell>
          <cell r="CJ3" t="str">
            <v>94.7</v>
          </cell>
          <cell r="CL3" t="str">
            <v>229.7</v>
          </cell>
          <cell r="CM3" t="str">
            <v>2,670.4</v>
          </cell>
          <cell r="CN3" t="str">
            <v>-652.3</v>
          </cell>
          <cell r="CP3" t="str">
            <v>0.0</v>
          </cell>
          <cell r="CQ3" t="str">
            <v>0.0</v>
          </cell>
          <cell r="CR3" t="str">
            <v>0.3</v>
          </cell>
          <cell r="CT3" t="str">
            <v>0.4</v>
          </cell>
          <cell r="CU3" t="str">
            <v>0.3</v>
          </cell>
          <cell r="CV3" t="str">
            <v>-6.0</v>
          </cell>
          <cell r="CX3" t="str">
            <v>5.3</v>
          </cell>
          <cell r="CY3" t="str">
            <v>6.1</v>
          </cell>
          <cell r="CZ3" t="str">
            <v>1.0</v>
          </cell>
          <cell r="DB3" t="str">
            <v>288.5</v>
          </cell>
          <cell r="DC3" t="str">
            <v>177.0</v>
          </cell>
          <cell r="DD3" t="str">
            <v>24.3</v>
          </cell>
          <cell r="DF3" t="str">
            <v>230.3</v>
          </cell>
          <cell r="DG3" t="str">
            <v>290.1</v>
          </cell>
          <cell r="DH3" t="str">
            <v>-16.6</v>
          </cell>
          <cell r="DK3" t="str">
            <v>47.6</v>
          </cell>
          <cell r="DL3" t="str">
            <v>-76.7</v>
          </cell>
          <cell r="DO3" t="str">
            <v>80.8</v>
          </cell>
          <cell r="DP3" t="str">
            <v>47.3</v>
          </cell>
          <cell r="DR3" t="str">
            <v>10.3</v>
          </cell>
          <cell r="DS3" t="str">
            <v>12.0</v>
          </cell>
          <cell r="DT3" t="str">
            <v>16.0</v>
          </cell>
          <cell r="DV3" t="str">
            <v>2,974.5</v>
          </cell>
          <cell r="DW3" t="str">
            <v>2,123.4</v>
          </cell>
          <cell r="DX3" t="str">
            <v>387.6</v>
          </cell>
          <cell r="DZ3" t="str">
            <v>51.0</v>
          </cell>
          <cell r="EA3" t="str">
            <v>105.9</v>
          </cell>
          <cell r="EB3" t="str">
            <v>21.9</v>
          </cell>
          <cell r="ED3" t="str">
            <v>65.50</v>
          </cell>
          <cell r="EF3" t="str">
            <v>65.50</v>
          </cell>
          <cell r="EG3" t="str">
            <v>3등급</v>
          </cell>
          <cell r="EH3" t="str">
            <v>46.75</v>
          </cell>
          <cell r="EJ3" t="str">
            <v>46.75</v>
          </cell>
          <cell r="EK3" t="str">
            <v>5등급</v>
          </cell>
          <cell r="EL3" t="str">
            <v>V1245</v>
          </cell>
          <cell r="EM3" t="str">
            <v>V3157</v>
          </cell>
          <cell r="EN3" t="str">
            <v>조흥은행평택</v>
          </cell>
        </row>
        <row r="4">
          <cell r="B4" t="str">
            <v>CT102</v>
          </cell>
          <cell r="C4" t="str">
            <v>SN</v>
          </cell>
          <cell r="D4" t="str">
            <v>RHL</v>
          </cell>
          <cell r="E4" t="str">
            <v>T</v>
          </cell>
          <cell r="F4" t="str">
            <v>서울시 서초구 서초동 938-2</v>
          </cell>
          <cell r="G4" t="str">
            <v>135-070</v>
          </cell>
          <cell r="J4" t="str">
            <v>INSULATOR</v>
          </cell>
          <cell r="K4" t="str">
            <v>215</v>
          </cell>
          <cell r="N4" t="str">
            <v>0</v>
          </cell>
          <cell r="O4" t="str">
            <v>15,016</v>
          </cell>
          <cell r="P4" t="str">
            <v>3,050</v>
          </cell>
          <cell r="Q4" t="str">
            <v>11,966</v>
          </cell>
          <cell r="R4" t="str">
            <v>16,141</v>
          </cell>
          <cell r="S4" t="str">
            <v>464</v>
          </cell>
          <cell r="T4" t="str">
            <v>116</v>
          </cell>
          <cell r="U4" t="str">
            <v>356</v>
          </cell>
          <cell r="X4" t="str">
            <v>936</v>
          </cell>
          <cell r="Z4" t="str">
            <v>936</v>
          </cell>
          <cell r="AA4" t="str">
            <v>5.80%</v>
          </cell>
          <cell r="AB4" t="str">
            <v>14,000</v>
          </cell>
          <cell r="AC4" t="str">
            <v>613</v>
          </cell>
          <cell r="AD4" t="str">
            <v>148</v>
          </cell>
          <cell r="AE4" t="str">
            <v>103</v>
          </cell>
          <cell r="AG4" t="str">
            <v>863</v>
          </cell>
          <cell r="AI4" t="str">
            <v>1,159</v>
          </cell>
          <cell r="AJ4" t="str">
            <v>8.28%</v>
          </cell>
          <cell r="AK4" t="str">
            <v>12,641</v>
          </cell>
          <cell r="AL4" t="str">
            <v>454</v>
          </cell>
          <cell r="AM4" t="str">
            <v>139</v>
          </cell>
          <cell r="AO4" t="str">
            <v>593</v>
          </cell>
          <cell r="AQ4" t="str">
            <v>593</v>
          </cell>
          <cell r="AR4" t="str">
            <v>4.69%</v>
          </cell>
          <cell r="AS4" t="str">
            <v>10,147</v>
          </cell>
          <cell r="AT4" t="str">
            <v>289</v>
          </cell>
          <cell r="AU4" t="str">
            <v>2.85</v>
          </cell>
          <cell r="AV4" t="str">
            <v>●</v>
          </cell>
          <cell r="AY4" t="str">
            <v>9.4</v>
          </cell>
          <cell r="AZ4" t="str">
            <v>10.4</v>
          </cell>
          <cell r="BB4" t="str">
            <v>29.8</v>
          </cell>
          <cell r="BC4" t="str">
            <v>2.6</v>
          </cell>
          <cell r="BD4" t="str">
            <v>5.3</v>
          </cell>
          <cell r="BF4" t="str">
            <v>●</v>
          </cell>
          <cell r="BG4" t="str">
            <v>●</v>
          </cell>
          <cell r="BH4" t="str">
            <v>●</v>
          </cell>
          <cell r="BI4" t="str">
            <v>●</v>
          </cell>
          <cell r="BJ4" t="str">
            <v>●</v>
          </cell>
          <cell r="BK4" t="str">
            <v>●</v>
          </cell>
          <cell r="BL4" t="str">
            <v>93</v>
          </cell>
          <cell r="BM4" t="str">
            <v>93</v>
          </cell>
          <cell r="BN4" t="str">
            <v>95</v>
          </cell>
          <cell r="BO4" t="str">
            <v>97</v>
          </cell>
          <cell r="BP4" t="str">
            <v>○</v>
          </cell>
          <cell r="BQ4" t="str">
            <v>○</v>
          </cell>
          <cell r="BR4" t="str">
            <v>○</v>
          </cell>
          <cell r="BT4" t="str">
            <v>○</v>
          </cell>
          <cell r="BV4" t="str">
            <v>○</v>
          </cell>
          <cell r="BW4" t="str">
            <v>○</v>
          </cell>
          <cell r="BX4" t="str">
            <v>5</v>
          </cell>
          <cell r="BY4" t="str">
            <v>●</v>
          </cell>
          <cell r="BZ4" t="str">
            <v>24.2</v>
          </cell>
          <cell r="CA4" t="str">
            <v>22.8</v>
          </cell>
          <cell r="CB4" t="str">
            <v>20.3</v>
          </cell>
          <cell r="CD4" t="str">
            <v>313.7</v>
          </cell>
          <cell r="CE4" t="str">
            <v>339.4</v>
          </cell>
          <cell r="CF4" t="str">
            <v>392.3</v>
          </cell>
          <cell r="CH4" t="str">
            <v>79.7</v>
          </cell>
          <cell r="CI4" t="str">
            <v>94.3</v>
          </cell>
          <cell r="CJ4" t="str">
            <v>83.4</v>
          </cell>
          <cell r="CL4" t="str">
            <v>133.2</v>
          </cell>
          <cell r="CM4" t="str">
            <v>104.9</v>
          </cell>
          <cell r="CN4" t="str">
            <v>116.5</v>
          </cell>
          <cell r="CP4" t="str">
            <v>1.0</v>
          </cell>
          <cell r="CQ4" t="str">
            <v>2.0</v>
          </cell>
          <cell r="CR4" t="str">
            <v>1.4</v>
          </cell>
          <cell r="CT4" t="str">
            <v>6.0</v>
          </cell>
          <cell r="CU4" t="str">
            <v>-3.4</v>
          </cell>
          <cell r="CV4" t="str">
            <v>0.6</v>
          </cell>
          <cell r="CX4" t="str">
            <v>1.3</v>
          </cell>
          <cell r="CY4" t="str">
            <v>0.9</v>
          </cell>
          <cell r="CZ4" t="str">
            <v>0.9</v>
          </cell>
          <cell r="DB4" t="str">
            <v>3.0</v>
          </cell>
          <cell r="DC4" t="str">
            <v>1.7</v>
          </cell>
          <cell r="DD4" t="str">
            <v>1.8</v>
          </cell>
          <cell r="DF4" t="str">
            <v>5.2</v>
          </cell>
          <cell r="DG4" t="str">
            <v>4.5</v>
          </cell>
          <cell r="DH4" t="str">
            <v>4.5</v>
          </cell>
          <cell r="DJ4" t="str">
            <v>12.5</v>
          </cell>
          <cell r="DK4" t="str">
            <v>24.6</v>
          </cell>
          <cell r="DL4" t="str">
            <v>12.7</v>
          </cell>
          <cell r="DN4" t="str">
            <v>19.2</v>
          </cell>
          <cell r="DO4" t="str">
            <v>71.9</v>
          </cell>
          <cell r="DP4" t="str">
            <v>9.2</v>
          </cell>
          <cell r="DR4" t="str">
            <v>29.2</v>
          </cell>
          <cell r="DS4" t="str">
            <v>32.0</v>
          </cell>
          <cell r="DT4" t="str">
            <v>25.7</v>
          </cell>
          <cell r="DV4" t="str">
            <v>93.7</v>
          </cell>
          <cell r="DW4" t="str">
            <v>56.1</v>
          </cell>
          <cell r="DX4" t="str">
            <v>45.7</v>
          </cell>
          <cell r="DZ4" t="str">
            <v>60.0</v>
          </cell>
          <cell r="EA4" t="str">
            <v>60.2</v>
          </cell>
          <cell r="EB4" t="str">
            <v>66.3</v>
          </cell>
          <cell r="ED4" t="str">
            <v>80.15</v>
          </cell>
          <cell r="EE4" t="str">
            <v>76.91</v>
          </cell>
          <cell r="EF4" t="str">
            <v>79.18</v>
          </cell>
          <cell r="EG4" t="str">
            <v>2등급</v>
          </cell>
          <cell r="EH4" t="str">
            <v>79.21</v>
          </cell>
          <cell r="EI4" t="str">
            <v>76.91</v>
          </cell>
          <cell r="EJ4" t="str">
            <v>78.06</v>
          </cell>
          <cell r="EK4" t="str">
            <v>2등급</v>
          </cell>
          <cell r="EL4" t="str">
            <v>V1076</v>
          </cell>
          <cell r="EM4" t="str">
            <v>V3129</v>
          </cell>
        </row>
        <row r="5">
          <cell r="B5" t="str">
            <v>SD605</v>
          </cell>
          <cell r="C5" t="str">
            <v>LN</v>
          </cell>
          <cell r="D5" t="str">
            <v>H</v>
          </cell>
          <cell r="E5" t="str">
            <v>P</v>
          </cell>
          <cell r="J5" t="str">
            <v>특가장부품(용접구조물)</v>
          </cell>
          <cell r="K5" t="str">
            <v>36</v>
          </cell>
          <cell r="N5" t="str">
            <v>0</v>
          </cell>
          <cell r="O5" t="str">
            <v>2,042</v>
          </cell>
          <cell r="P5" t="str">
            <v>600</v>
          </cell>
          <cell r="Q5" t="str">
            <v>1,442</v>
          </cell>
          <cell r="R5" t="str">
            <v>2,270</v>
          </cell>
          <cell r="T5" t="str">
            <v>2,263</v>
          </cell>
          <cell r="X5" t="str">
            <v>2,263</v>
          </cell>
          <cell r="Z5" t="str">
            <v>2,263</v>
          </cell>
          <cell r="AA5" t="str">
            <v>99.67%</v>
          </cell>
          <cell r="AB5" t="str">
            <v>1,792</v>
          </cell>
          <cell r="AD5" t="str">
            <v>1,557</v>
          </cell>
          <cell r="AG5" t="str">
            <v>1,557</v>
          </cell>
          <cell r="AI5" t="str">
            <v>1,765</v>
          </cell>
          <cell r="AJ5" t="str">
            <v>98.50%</v>
          </cell>
          <cell r="AM5" t="str">
            <v>233</v>
          </cell>
          <cell r="AO5" t="str">
            <v>233</v>
          </cell>
          <cell r="AP5" t="str">
            <v>27</v>
          </cell>
          <cell r="AQ5" t="str">
            <v>260</v>
          </cell>
          <cell r="AR5" t="str">
            <v>#DIV/0!</v>
          </cell>
          <cell r="AS5" t="str">
            <v>830</v>
          </cell>
          <cell r="AT5" t="str">
            <v>24</v>
          </cell>
          <cell r="AU5" t="str">
            <v>2.89</v>
          </cell>
          <cell r="BB5" t="str">
            <v>7.6</v>
          </cell>
          <cell r="BJ5" t="str">
            <v>●</v>
          </cell>
          <cell r="BL5" t="str">
            <v>94</v>
          </cell>
          <cell r="BM5" t="str">
            <v>94</v>
          </cell>
          <cell r="BN5" t="str">
            <v>×</v>
          </cell>
          <cell r="BO5" t="str">
            <v>97</v>
          </cell>
          <cell r="BQ5" t="str">
            <v>○</v>
          </cell>
          <cell r="BR5" t="str">
            <v>○</v>
          </cell>
          <cell r="BV5" t="str">
            <v>○</v>
          </cell>
          <cell r="BW5" t="str">
            <v>○</v>
          </cell>
          <cell r="BX5" t="str">
            <v>1</v>
          </cell>
          <cell r="BY5" t="str">
            <v>●</v>
          </cell>
          <cell r="CA5" t="str">
            <v>45.6</v>
          </cell>
          <cell r="CB5" t="str">
            <v>29.4</v>
          </cell>
          <cell r="CE5" t="str">
            <v>119.2</v>
          </cell>
          <cell r="CF5" t="str">
            <v>239.9</v>
          </cell>
          <cell r="CI5" t="str">
            <v>25.6</v>
          </cell>
          <cell r="CJ5" t="str">
            <v>99.0</v>
          </cell>
          <cell r="CM5" t="str">
            <v>135.1</v>
          </cell>
          <cell r="CN5" t="str">
            <v>100.3</v>
          </cell>
          <cell r="CQ5" t="str">
            <v>5.0</v>
          </cell>
          <cell r="CR5" t="str">
            <v>5.5</v>
          </cell>
          <cell r="CU5" t="str">
            <v>2.9</v>
          </cell>
          <cell r="CV5" t="str">
            <v>5.5</v>
          </cell>
          <cell r="CY5" t="str">
            <v>0.2</v>
          </cell>
          <cell r="CZ5" t="str">
            <v>0.8</v>
          </cell>
          <cell r="DC5" t="str">
            <v>0.2</v>
          </cell>
          <cell r="DD5" t="str">
            <v>1.1</v>
          </cell>
          <cell r="DG5" t="str">
            <v>0.4</v>
          </cell>
          <cell r="DH5" t="str">
            <v>2.9</v>
          </cell>
          <cell r="DK5" t="str">
            <v>47.6</v>
          </cell>
          <cell r="DL5" t="str">
            <v>835.1</v>
          </cell>
          <cell r="DO5" t="str">
            <v>80.8</v>
          </cell>
          <cell r="DP5" t="str">
            <v>79.3</v>
          </cell>
          <cell r="DS5" t="str">
            <v>34.7</v>
          </cell>
          <cell r="DT5" t="str">
            <v>31.4</v>
          </cell>
          <cell r="DW5" t="str">
            <v>6.2</v>
          </cell>
          <cell r="DX5" t="str">
            <v>35.7</v>
          </cell>
          <cell r="EA5" t="str">
            <v>10.3</v>
          </cell>
          <cell r="EB5" t="str">
            <v>66.7</v>
          </cell>
          <cell r="ED5" t="str">
            <v>80.50</v>
          </cell>
          <cell r="EF5" t="str">
            <v>80.50</v>
          </cell>
          <cell r="EG5" t="str">
            <v>2등급</v>
          </cell>
          <cell r="EH5" t="str">
            <v>95.45</v>
          </cell>
          <cell r="EJ5" t="str">
            <v>95.45</v>
          </cell>
          <cell r="EK5" t="str">
            <v>1등급</v>
          </cell>
          <cell r="EL5" t="str">
            <v>V1188</v>
          </cell>
          <cell r="EM5" t="str">
            <v>V3155</v>
          </cell>
          <cell r="EN5" t="str">
            <v>한일은행평택</v>
          </cell>
        </row>
        <row r="6">
          <cell r="B6" t="str">
            <v>HK601</v>
          </cell>
          <cell r="C6" t="str">
            <v>SN</v>
          </cell>
          <cell r="D6" t="str">
            <v>RHL</v>
          </cell>
          <cell r="E6" t="str">
            <v>C</v>
          </cell>
          <cell r="J6" t="str">
            <v>BOLT,NUT,SCREW</v>
          </cell>
          <cell r="K6" t="str">
            <v>34</v>
          </cell>
          <cell r="N6" t="str">
            <v>0</v>
          </cell>
          <cell r="O6" t="str">
            <v>2,730</v>
          </cell>
          <cell r="P6" t="str">
            <v>453</v>
          </cell>
          <cell r="Q6" t="str">
            <v>2,277</v>
          </cell>
          <cell r="R6" t="str">
            <v>2,950</v>
          </cell>
          <cell r="S6" t="str">
            <v>522</v>
          </cell>
          <cell r="T6" t="str">
            <v>58</v>
          </cell>
          <cell r="U6" t="str">
            <v>301</v>
          </cell>
          <cell r="X6" t="str">
            <v>882</v>
          </cell>
          <cell r="Z6" t="str">
            <v>882</v>
          </cell>
          <cell r="AA6" t="str">
            <v>29.90%</v>
          </cell>
          <cell r="AB6" t="str">
            <v>2,522</v>
          </cell>
          <cell r="AC6" t="str">
            <v>470</v>
          </cell>
          <cell r="AD6" t="str">
            <v>46</v>
          </cell>
          <cell r="AE6" t="str">
            <v>130</v>
          </cell>
          <cell r="AG6" t="str">
            <v>645</v>
          </cell>
          <cell r="AI6" t="str">
            <v>695</v>
          </cell>
          <cell r="AJ6" t="str">
            <v>27.58%</v>
          </cell>
          <cell r="AK6" t="str">
            <v>2,224</v>
          </cell>
          <cell r="AL6" t="str">
            <v>548</v>
          </cell>
          <cell r="AM6" t="str">
            <v>20</v>
          </cell>
          <cell r="AO6" t="str">
            <v>568</v>
          </cell>
          <cell r="AQ6" t="str">
            <v>568</v>
          </cell>
          <cell r="AR6" t="str">
            <v>25.52%</v>
          </cell>
          <cell r="AS6" t="str">
            <v>1,400</v>
          </cell>
          <cell r="AT6" t="str">
            <v>14</v>
          </cell>
          <cell r="AU6" t="str">
            <v>1.00</v>
          </cell>
          <cell r="AV6" t="str">
            <v>●</v>
          </cell>
          <cell r="AZ6" t="str">
            <v>34</v>
          </cell>
          <cell r="BD6" t="str">
            <v>30</v>
          </cell>
          <cell r="BF6" t="str">
            <v>●</v>
          </cell>
          <cell r="BG6" t="str">
            <v>●</v>
          </cell>
          <cell r="BH6" t="str">
            <v>●</v>
          </cell>
          <cell r="BJ6" t="str">
            <v>●</v>
          </cell>
          <cell r="BK6" t="str">
            <v>●</v>
          </cell>
          <cell r="BL6" t="str">
            <v>93</v>
          </cell>
          <cell r="BM6" t="str">
            <v>93</v>
          </cell>
          <cell r="BN6" t="str">
            <v>95</v>
          </cell>
          <cell r="BO6" t="str">
            <v>96</v>
          </cell>
          <cell r="BP6" t="str">
            <v>○</v>
          </cell>
          <cell r="BQ6" t="str">
            <v>○</v>
          </cell>
          <cell r="BR6" t="str">
            <v>○</v>
          </cell>
          <cell r="BT6" t="str">
            <v>○</v>
          </cell>
          <cell r="BU6" t="str">
            <v>○</v>
          </cell>
          <cell r="BV6" t="str">
            <v>○</v>
          </cell>
          <cell r="BW6" t="str">
            <v>○</v>
          </cell>
          <cell r="BX6" t="str">
            <v>2</v>
          </cell>
          <cell r="BY6" t="str">
            <v>×</v>
          </cell>
          <cell r="BZ6" t="str">
            <v>19.3</v>
          </cell>
          <cell r="CA6" t="str">
            <v>17.9</v>
          </cell>
          <cell r="CB6" t="str">
            <v>16.6</v>
          </cell>
          <cell r="CD6" t="str">
            <v>416.9</v>
          </cell>
          <cell r="CE6" t="str">
            <v>457.4</v>
          </cell>
          <cell r="CF6" t="str">
            <v>503.0</v>
          </cell>
          <cell r="CH6" t="str">
            <v>71.1</v>
          </cell>
          <cell r="CI6" t="str">
            <v>73.4</v>
          </cell>
          <cell r="CJ6" t="str">
            <v>63.7</v>
          </cell>
          <cell r="CL6" t="str">
            <v>139.1</v>
          </cell>
          <cell r="CM6" t="str">
            <v>160.0</v>
          </cell>
          <cell r="CN6" t="str">
            <v>175.6</v>
          </cell>
          <cell r="CP6" t="str">
            <v>8.1</v>
          </cell>
          <cell r="CQ6" t="str">
            <v>4.6</v>
          </cell>
          <cell r="CR6" t="str">
            <v>7.4</v>
          </cell>
          <cell r="CT6" t="str">
            <v>1.5</v>
          </cell>
          <cell r="CU6" t="str">
            <v>1.6</v>
          </cell>
          <cell r="CV6" t="str">
            <v>1.2</v>
          </cell>
          <cell r="CX6" t="str">
            <v>0.8</v>
          </cell>
          <cell r="CY6" t="str">
            <v>1.1</v>
          </cell>
          <cell r="CZ6" t="str">
            <v>0.9</v>
          </cell>
          <cell r="DB6" t="str">
            <v>1.3</v>
          </cell>
          <cell r="DC6" t="str">
            <v>2.1</v>
          </cell>
          <cell r="DD6" t="str">
            <v>1.6</v>
          </cell>
          <cell r="DF6" t="str">
            <v>4.0</v>
          </cell>
          <cell r="DG6" t="str">
            <v>6.4</v>
          </cell>
          <cell r="DH6" t="str">
            <v>5.6</v>
          </cell>
          <cell r="DJ6" t="str">
            <v>37.4</v>
          </cell>
          <cell r="DK6" t="str">
            <v>59.4</v>
          </cell>
          <cell r="DL6" t="str">
            <v>13.4</v>
          </cell>
          <cell r="DN6" t="str">
            <v>-4.3</v>
          </cell>
          <cell r="DO6" t="str">
            <v>7.8</v>
          </cell>
          <cell r="DP6" t="str">
            <v>40.2</v>
          </cell>
          <cell r="DR6" t="str">
            <v>37.5</v>
          </cell>
          <cell r="DS6" t="str">
            <v>33.4</v>
          </cell>
          <cell r="DT6" t="str">
            <v>31.6</v>
          </cell>
          <cell r="DV6" t="str">
            <v>49.9</v>
          </cell>
          <cell r="DW6" t="str">
            <v>69.0</v>
          </cell>
          <cell r="DX6" t="str">
            <v>60.4</v>
          </cell>
          <cell r="DZ6" t="str">
            <v>45.0</v>
          </cell>
          <cell r="EA6" t="str">
            <v>67.4</v>
          </cell>
          <cell r="EB6" t="str">
            <v>72.0</v>
          </cell>
          <cell r="ED6" t="str">
            <v>98.36</v>
          </cell>
          <cell r="EE6" t="str">
            <v>54.96</v>
          </cell>
          <cell r="EF6" t="str">
            <v>85.34</v>
          </cell>
          <cell r="EG6" t="str">
            <v>3등급</v>
          </cell>
          <cell r="EH6" t="str">
            <v>98.42</v>
          </cell>
          <cell r="EI6" t="str">
            <v>54.96</v>
          </cell>
          <cell r="EJ6" t="str">
            <v>76.69</v>
          </cell>
          <cell r="EK6" t="str">
            <v>3등급</v>
          </cell>
          <cell r="EL6" t="str">
            <v>V1060</v>
          </cell>
          <cell r="EM6" t="str">
            <v>V3043</v>
          </cell>
          <cell r="EN6" t="str">
            <v>제일은행군포</v>
          </cell>
        </row>
        <row r="7">
          <cell r="B7" t="str">
            <v>PT104</v>
          </cell>
          <cell r="C7" t="str">
            <v>SN</v>
          </cell>
          <cell r="D7" t="str">
            <v>RHL</v>
          </cell>
          <cell r="E7" t="str">
            <v>C</v>
          </cell>
          <cell r="J7" t="str">
            <v>RESERVOIR TANK, CABLE(LATCH &amp; HOOD,PARKING,IDLE)</v>
          </cell>
          <cell r="K7" t="str">
            <v>476</v>
          </cell>
          <cell r="L7" t="str">
            <v>30,311</v>
          </cell>
          <cell r="M7" t="str">
            <v>6,741</v>
          </cell>
          <cell r="N7" t="str">
            <v>23,570</v>
          </cell>
          <cell r="O7" t="str">
            <v>28,083</v>
          </cell>
          <cell r="P7" t="str">
            <v>4,775</v>
          </cell>
          <cell r="Q7" t="str">
            <v>23,308</v>
          </cell>
          <cell r="R7" t="str">
            <v>41,517</v>
          </cell>
          <cell r="S7" t="str">
            <v>168</v>
          </cell>
          <cell r="T7" t="str">
            <v>42</v>
          </cell>
          <cell r="U7" t="str">
            <v>76</v>
          </cell>
          <cell r="W7">
            <v>0</v>
          </cell>
          <cell r="X7" t="str">
            <v>286</v>
          </cell>
          <cell r="Z7" t="str">
            <v>286</v>
          </cell>
          <cell r="AA7" t="str">
            <v>0.69%</v>
          </cell>
          <cell r="AB7" t="str">
            <v>6,379</v>
          </cell>
          <cell r="AC7" t="str">
            <v>149</v>
          </cell>
          <cell r="AD7" t="str">
            <v>45</v>
          </cell>
          <cell r="AE7" t="str">
            <v>29</v>
          </cell>
          <cell r="AG7" t="str">
            <v>224</v>
          </cell>
          <cell r="AI7" t="str">
            <v>263</v>
          </cell>
          <cell r="AJ7" t="str">
            <v>4.12%</v>
          </cell>
          <cell r="AK7" t="str">
            <v>30,918</v>
          </cell>
          <cell r="AL7" t="str">
            <v>158</v>
          </cell>
          <cell r="AM7" t="str">
            <v>36</v>
          </cell>
          <cell r="AO7" t="str">
            <v>194</v>
          </cell>
          <cell r="AP7" t="str">
            <v>111</v>
          </cell>
          <cell r="AQ7" t="str">
            <v>305</v>
          </cell>
          <cell r="AR7" t="str">
            <v>0.99%</v>
          </cell>
          <cell r="AS7" t="str">
            <v>26,666</v>
          </cell>
          <cell r="AT7" t="str">
            <v>97</v>
          </cell>
          <cell r="AU7" t="str">
            <v>0.36</v>
          </cell>
          <cell r="AW7" t="str">
            <v>9002</v>
          </cell>
          <cell r="BB7" t="str">
            <v>96</v>
          </cell>
          <cell r="BC7" t="str">
            <v>3</v>
          </cell>
          <cell r="BF7" t="str">
            <v>●</v>
          </cell>
          <cell r="BG7" t="str">
            <v>●</v>
          </cell>
          <cell r="BH7" t="str">
            <v>●</v>
          </cell>
          <cell r="BI7" t="str">
            <v>●</v>
          </cell>
          <cell r="BJ7" t="str">
            <v>●</v>
          </cell>
          <cell r="BL7" t="str">
            <v>93</v>
          </cell>
          <cell r="BM7" t="str">
            <v>93</v>
          </cell>
          <cell r="BO7" t="str">
            <v>97</v>
          </cell>
          <cell r="BP7" t="str">
            <v>○</v>
          </cell>
          <cell r="BQ7" t="str">
            <v>○</v>
          </cell>
          <cell r="BR7" t="str">
            <v>○</v>
          </cell>
          <cell r="BS7" t="str">
            <v>○</v>
          </cell>
          <cell r="BV7" t="str">
            <v>○</v>
          </cell>
          <cell r="BW7" t="str">
            <v>○</v>
          </cell>
          <cell r="BX7" t="str">
            <v>○</v>
          </cell>
          <cell r="BY7" t="str">
            <v>○</v>
          </cell>
          <cell r="BZ7" t="str">
            <v>18.6</v>
          </cell>
          <cell r="CA7" t="str">
            <v>17.0</v>
          </cell>
          <cell r="CB7" t="str">
            <v>22.2</v>
          </cell>
          <cell r="CD7" t="str">
            <v>437.7</v>
          </cell>
          <cell r="CE7" t="str">
            <v>488.1</v>
          </cell>
          <cell r="CF7" t="str">
            <v>349.6</v>
          </cell>
          <cell r="CH7" t="str">
            <v>72.4</v>
          </cell>
          <cell r="CI7" t="str">
            <v>67.0</v>
          </cell>
          <cell r="CJ7" t="str">
            <v>19.3</v>
          </cell>
          <cell r="CL7" t="str">
            <v>131.0</v>
          </cell>
          <cell r="CM7" t="str">
            <v>139.1</v>
          </cell>
          <cell r="CN7" t="str">
            <v>122.3</v>
          </cell>
          <cell r="CP7" t="str">
            <v>1.5</v>
          </cell>
          <cell r="CQ7" t="str">
            <v>1.7</v>
          </cell>
          <cell r="CR7" t="str">
            <v>1.5</v>
          </cell>
          <cell r="CT7" t="str">
            <v>2.0</v>
          </cell>
          <cell r="CU7" t="str">
            <v>2.2</v>
          </cell>
          <cell r="CV7" t="str">
            <v>2.3</v>
          </cell>
          <cell r="CX7" t="str">
            <v>1.3</v>
          </cell>
          <cell r="CY7" t="str">
            <v>1.4</v>
          </cell>
          <cell r="CZ7" t="str">
            <v>1.4</v>
          </cell>
          <cell r="DB7" t="str">
            <v>2.8</v>
          </cell>
          <cell r="DC7" t="str">
            <v>3.1</v>
          </cell>
          <cell r="DD7" t="str">
            <v>3.2</v>
          </cell>
          <cell r="DF7" t="str">
            <v>7.0</v>
          </cell>
          <cell r="DG7" t="str">
            <v>8.0</v>
          </cell>
          <cell r="DH7" t="str">
            <v>6.2</v>
          </cell>
          <cell r="DJ7" t="str">
            <v>15.9</v>
          </cell>
          <cell r="DK7" t="str">
            <v>23.1</v>
          </cell>
          <cell r="DL7" t="str">
            <v>9.1</v>
          </cell>
          <cell r="DN7" t="str">
            <v>0.0</v>
          </cell>
          <cell r="DO7" t="str">
            <v>18.4</v>
          </cell>
          <cell r="DP7" t="str">
            <v>7.9</v>
          </cell>
          <cell r="DR7" t="str">
            <v>28.1</v>
          </cell>
          <cell r="DS7" t="str">
            <v>26.9</v>
          </cell>
          <cell r="DT7" t="str">
            <v>26.2</v>
          </cell>
          <cell r="DV7" t="str">
            <v>79.9</v>
          </cell>
          <cell r="DW7" t="str">
            <v>92.8</v>
          </cell>
          <cell r="DX7" t="str">
            <v>83.1</v>
          </cell>
          <cell r="DZ7" t="str">
            <v>70.0</v>
          </cell>
          <cell r="EA7" t="str">
            <v>79.7</v>
          </cell>
          <cell r="EB7" t="str">
            <v>87.2</v>
          </cell>
          <cell r="ED7" t="str">
            <v>○</v>
          </cell>
          <cell r="EE7" t="str">
            <v>○</v>
          </cell>
          <cell r="EF7" t="str">
            <v>○</v>
          </cell>
          <cell r="EG7" t="str">
            <v>○</v>
          </cell>
          <cell r="EH7" t="str">
            <v>○</v>
          </cell>
          <cell r="EI7" t="str">
            <v>○</v>
          </cell>
          <cell r="EJ7" t="str">
            <v>○</v>
          </cell>
          <cell r="EK7" t="str">
            <v>○</v>
          </cell>
          <cell r="EL7" t="str">
            <v>V1057</v>
          </cell>
          <cell r="EM7" t="str">
            <v>V3200</v>
          </cell>
          <cell r="EN7" t="str">
            <v>상업은행대구</v>
          </cell>
          <cell r="EP7" t="str">
            <v>JAPAN</v>
          </cell>
          <cell r="EQ7" t="str">
            <v>MANNUG</v>
          </cell>
          <cell r="ER7" t="str">
            <v>COLUM</v>
          </cell>
        </row>
        <row r="8">
          <cell r="B8" t="str">
            <v>CT413</v>
          </cell>
          <cell r="C8" t="str">
            <v>SN</v>
          </cell>
          <cell r="D8" t="str">
            <v>RHL</v>
          </cell>
          <cell r="E8" t="str">
            <v>E</v>
          </cell>
          <cell r="J8" t="str">
            <v>WIPER ARM &amp; BLADE</v>
          </cell>
          <cell r="K8" t="str">
            <v>198</v>
          </cell>
          <cell r="N8" t="str">
            <v>0</v>
          </cell>
          <cell r="O8" t="str">
            <v>12,776</v>
          </cell>
          <cell r="P8" t="str">
            <v>1,314</v>
          </cell>
          <cell r="Q8" t="str">
            <v>11,462</v>
          </cell>
          <cell r="R8" t="str">
            <v>14,100</v>
          </cell>
          <cell r="S8" t="str">
            <v>518</v>
          </cell>
          <cell r="T8" t="str">
            <v>126</v>
          </cell>
          <cell r="U8" t="str">
            <v>351</v>
          </cell>
          <cell r="X8" t="str">
            <v>995</v>
          </cell>
          <cell r="Z8" t="str">
            <v>995</v>
          </cell>
          <cell r="AA8" t="str">
            <v>7.05%</v>
          </cell>
          <cell r="AB8" t="str">
            <v>13,158</v>
          </cell>
          <cell r="AC8" t="str">
            <v>491</v>
          </cell>
          <cell r="AD8" t="str">
            <v>93</v>
          </cell>
          <cell r="AE8" t="str">
            <v>126</v>
          </cell>
          <cell r="AG8" t="str">
            <v>710</v>
          </cell>
          <cell r="AI8" t="str">
            <v>992</v>
          </cell>
          <cell r="AJ8" t="str">
            <v>7.54%</v>
          </cell>
          <cell r="AK8" t="str">
            <v>11,476</v>
          </cell>
          <cell r="AL8" t="str">
            <v>520</v>
          </cell>
          <cell r="AM8" t="str">
            <v>1</v>
          </cell>
          <cell r="AO8" t="str">
            <v>521</v>
          </cell>
          <cell r="AP8" t="str">
            <v>59</v>
          </cell>
          <cell r="AQ8" t="str">
            <v>580</v>
          </cell>
          <cell r="AR8" t="str">
            <v>5.05%</v>
          </cell>
          <cell r="AS8" t="str">
            <v>8,456</v>
          </cell>
          <cell r="AT8" t="str">
            <v>280</v>
          </cell>
          <cell r="AU8" t="str">
            <v>3.31</v>
          </cell>
          <cell r="AW8" t="str">
            <v>9001</v>
          </cell>
          <cell r="BB8" t="str">
            <v>85.7</v>
          </cell>
          <cell r="BC8" t="str">
            <v>5.2</v>
          </cell>
          <cell r="BF8" t="str">
            <v>●</v>
          </cell>
          <cell r="BG8" t="str">
            <v>●</v>
          </cell>
          <cell r="BH8" t="str">
            <v>●</v>
          </cell>
          <cell r="BI8" t="str">
            <v>●</v>
          </cell>
          <cell r="BJ8" t="str">
            <v>●</v>
          </cell>
          <cell r="BL8" t="str">
            <v>93</v>
          </cell>
          <cell r="BM8" t="str">
            <v>93</v>
          </cell>
          <cell r="BN8" t="str">
            <v>95</v>
          </cell>
          <cell r="BO8" t="str">
            <v>97</v>
          </cell>
          <cell r="BP8" t="str">
            <v>○</v>
          </cell>
          <cell r="BQ8" t="str">
            <v>○</v>
          </cell>
          <cell r="BR8" t="str">
            <v>○</v>
          </cell>
          <cell r="BT8" t="str">
            <v>○</v>
          </cell>
          <cell r="BV8" t="str">
            <v>○</v>
          </cell>
          <cell r="BW8" t="str">
            <v>○</v>
          </cell>
          <cell r="BX8" t="str">
            <v>5</v>
          </cell>
          <cell r="BY8" t="str">
            <v>●</v>
          </cell>
          <cell r="BZ8" t="str">
            <v>16.2</v>
          </cell>
          <cell r="CA8" t="str">
            <v>15.9</v>
          </cell>
          <cell r="CB8" t="str">
            <v>10.3</v>
          </cell>
          <cell r="CD8" t="str">
            <v>516.5</v>
          </cell>
          <cell r="CE8" t="str">
            <v>527.8</v>
          </cell>
          <cell r="CF8" t="str">
            <v>872.1</v>
          </cell>
          <cell r="CH8" t="str">
            <v>60.4</v>
          </cell>
          <cell r="CI8" t="str">
            <v>68.1</v>
          </cell>
          <cell r="CJ8" t="str">
            <v>67.9</v>
          </cell>
          <cell r="CL8" t="str">
            <v>153.7</v>
          </cell>
          <cell r="CM8" t="str">
            <v>145.7</v>
          </cell>
          <cell r="CN8" t="str">
            <v>152.6</v>
          </cell>
          <cell r="CO8">
            <v>0</v>
          </cell>
          <cell r="CP8" t="str">
            <v>3.2</v>
          </cell>
          <cell r="CQ8" t="str">
            <v>2.3</v>
          </cell>
          <cell r="CR8" t="str">
            <v>4.0</v>
          </cell>
          <cell r="CT8" t="str">
            <v>1.6</v>
          </cell>
          <cell r="CU8" t="str">
            <v>2.5</v>
          </cell>
          <cell r="CV8" t="str">
            <v>1.1</v>
          </cell>
          <cell r="CX8" t="str">
            <v>1.3</v>
          </cell>
          <cell r="CY8" t="str">
            <v>1.5</v>
          </cell>
          <cell r="CZ8" t="str">
            <v>1.0</v>
          </cell>
          <cell r="DB8" t="str">
            <v>3.0</v>
          </cell>
          <cell r="DC8" t="str">
            <v>3.3</v>
          </cell>
          <cell r="DD8" t="str">
            <v>2.1</v>
          </cell>
          <cell r="DF8" t="str">
            <v>8.1</v>
          </cell>
          <cell r="DG8" t="str">
            <v>9.1</v>
          </cell>
          <cell r="DH8" t="str">
            <v>10.0</v>
          </cell>
          <cell r="DJ8" t="str">
            <v>64.4</v>
          </cell>
          <cell r="DK8" t="str">
            <v>36.7</v>
          </cell>
          <cell r="DL8" t="str">
            <v>14.7</v>
          </cell>
          <cell r="DN8" t="str">
            <v>23.6</v>
          </cell>
          <cell r="DO8" t="str">
            <v>23.3</v>
          </cell>
          <cell r="DP8" t="str">
            <v>62.1</v>
          </cell>
          <cell r="DR8" t="str">
            <v>29.6</v>
          </cell>
          <cell r="DS8" t="str">
            <v>28.8</v>
          </cell>
          <cell r="DT8" t="str">
            <v>31.3</v>
          </cell>
          <cell r="DV8" t="str">
            <v>87.6</v>
          </cell>
          <cell r="DW8" t="str">
            <v>96.6</v>
          </cell>
          <cell r="DX8" t="str">
            <v>66.8</v>
          </cell>
          <cell r="DZ8" t="str">
            <v>58.0</v>
          </cell>
          <cell r="EA8" t="str">
            <v>65.2</v>
          </cell>
          <cell r="EB8" t="str">
            <v>65.1</v>
          </cell>
          <cell r="ED8" t="str">
            <v>74.49</v>
          </cell>
          <cell r="EE8" t="str">
            <v>87.42</v>
          </cell>
          <cell r="EF8" t="str">
            <v>78.37</v>
          </cell>
          <cell r="EG8" t="str">
            <v>2등급</v>
          </cell>
          <cell r="EH8" t="str">
            <v>71.83</v>
          </cell>
          <cell r="EI8" t="str">
            <v>87.42</v>
          </cell>
          <cell r="EJ8" t="str">
            <v>79.63</v>
          </cell>
          <cell r="EK8" t="str">
            <v>2등급</v>
          </cell>
          <cell r="EL8" t="str">
            <v>V1275</v>
          </cell>
          <cell r="EM8" t="str">
            <v>V3072</v>
          </cell>
          <cell r="EN8" t="str">
            <v>대구은행광장</v>
          </cell>
          <cell r="EP8" t="str">
            <v>USA</v>
          </cell>
          <cell r="EQ8" t="str">
            <v>ITT AUTOMOTIVE</v>
          </cell>
          <cell r="ER8" t="str">
            <v>WIPER SYSTEM</v>
          </cell>
        </row>
        <row r="9">
          <cell r="B9" t="str">
            <v>OS105</v>
          </cell>
          <cell r="C9" t="str">
            <v>LN</v>
          </cell>
          <cell r="D9" t="str">
            <v>H</v>
          </cell>
          <cell r="E9" t="str">
            <v>C</v>
          </cell>
          <cell r="J9" t="str">
            <v>CABLE</v>
          </cell>
          <cell r="K9" t="str">
            <v>32</v>
          </cell>
          <cell r="N9" t="str">
            <v>0</v>
          </cell>
          <cell r="O9" t="str">
            <v>279</v>
          </cell>
          <cell r="P9" t="str">
            <v>260</v>
          </cell>
          <cell r="Q9" t="str">
            <v>19</v>
          </cell>
          <cell r="R9" t="str">
            <v>650</v>
          </cell>
          <cell r="T9" t="str">
            <v>3</v>
          </cell>
          <cell r="X9" t="str">
            <v>3</v>
          </cell>
          <cell r="Z9" t="str">
            <v>3</v>
          </cell>
          <cell r="AA9" t="str">
            <v>0.38%</v>
          </cell>
          <cell r="AB9" t="str">
            <v>295</v>
          </cell>
          <cell r="AD9" t="str">
            <v>4</v>
          </cell>
          <cell r="AG9" t="str">
            <v>4</v>
          </cell>
          <cell r="AI9" t="str">
            <v>44</v>
          </cell>
          <cell r="AJ9" t="str">
            <v>15.04%</v>
          </cell>
          <cell r="AK9" t="str">
            <v>326</v>
          </cell>
          <cell r="AM9" t="str">
            <v>18</v>
          </cell>
          <cell r="AO9" t="str">
            <v>18</v>
          </cell>
          <cell r="AQ9" t="str">
            <v>18</v>
          </cell>
          <cell r="AR9" t="str">
            <v>5.58%</v>
          </cell>
          <cell r="AS9" t="str">
            <v>270</v>
          </cell>
          <cell r="AT9" t="str">
            <v>17</v>
          </cell>
          <cell r="AU9" t="str">
            <v>6.30</v>
          </cell>
          <cell r="AV9" t="str">
            <v>●</v>
          </cell>
          <cell r="AZ9" t="str">
            <v>40</v>
          </cell>
          <cell r="BA9" t="str">
            <v>23</v>
          </cell>
          <cell r="BI9" t="str">
            <v>●</v>
          </cell>
          <cell r="BL9" t="str">
            <v>93</v>
          </cell>
          <cell r="BM9" t="str">
            <v>93</v>
          </cell>
          <cell r="BN9" t="str">
            <v>95</v>
          </cell>
          <cell r="BO9" t="str">
            <v>96</v>
          </cell>
          <cell r="BP9" t="str">
            <v>○</v>
          </cell>
          <cell r="BQ9" t="str">
            <v>○</v>
          </cell>
          <cell r="BR9" t="str">
            <v>○</v>
          </cell>
          <cell r="BW9" t="str">
            <v>○</v>
          </cell>
          <cell r="BX9" t="str">
            <v>×</v>
          </cell>
          <cell r="BY9" t="str">
            <v>×</v>
          </cell>
          <cell r="ED9" t="str">
            <v>99.17</v>
          </cell>
          <cell r="EF9" t="str">
            <v>99.17</v>
          </cell>
          <cell r="EG9" t="str">
            <v>1등급</v>
          </cell>
          <cell r="EH9" t="str">
            <v>77.33</v>
          </cell>
          <cell r="EJ9" t="str">
            <v>77.33</v>
          </cell>
          <cell r="EK9" t="str">
            <v>2등급</v>
          </cell>
          <cell r="EL9" t="str">
            <v>V1058</v>
          </cell>
          <cell r="EN9" t="str">
            <v>신한은행수유리</v>
          </cell>
        </row>
        <row r="10">
          <cell r="B10" t="str">
            <v>EN435</v>
          </cell>
          <cell r="C10" t="str">
            <v>SN</v>
          </cell>
          <cell r="D10" t="str">
            <v>RH</v>
          </cell>
          <cell r="E10" t="str">
            <v>E</v>
          </cell>
          <cell r="J10" t="str">
            <v>RESERVOIR</v>
          </cell>
          <cell r="K10" t="str">
            <v>46</v>
          </cell>
          <cell r="N10" t="str">
            <v>0</v>
          </cell>
          <cell r="Q10" t="str">
            <v>0</v>
          </cell>
          <cell r="R10" t="str">
            <v>8,000</v>
          </cell>
          <cell r="S10" t="str">
            <v>83</v>
          </cell>
          <cell r="T10" t="str">
            <v>9</v>
          </cell>
          <cell r="X10" t="str">
            <v>93</v>
          </cell>
          <cell r="Z10" t="str">
            <v>93</v>
          </cell>
          <cell r="AA10" t="str">
            <v>1.16%</v>
          </cell>
          <cell r="AB10" t="str">
            <v>38,069</v>
          </cell>
          <cell r="AC10" t="str">
            <v>66</v>
          </cell>
          <cell r="AD10" t="str">
            <v>12</v>
          </cell>
          <cell r="AG10" t="str">
            <v>78</v>
          </cell>
          <cell r="AI10" t="str">
            <v>95</v>
          </cell>
          <cell r="AJ10" t="str">
            <v>0.25%</v>
          </cell>
          <cell r="AL10" t="str">
            <v>28</v>
          </cell>
          <cell r="AM10" t="str">
            <v>6</v>
          </cell>
          <cell r="AO10" t="str">
            <v>34</v>
          </cell>
          <cell r="AP10" t="str">
            <v>2</v>
          </cell>
          <cell r="AQ10" t="str">
            <v>36</v>
          </cell>
          <cell r="AR10" t="str">
            <v>#DIV/0!</v>
          </cell>
          <cell r="AS10" t="str">
            <v>4,000</v>
          </cell>
          <cell r="AT10" t="str">
            <v>1</v>
          </cell>
          <cell r="AU10" t="str">
            <v>0.03</v>
          </cell>
          <cell r="BA10">
            <v>0</v>
          </cell>
          <cell r="BB10" t="str">
            <v>60</v>
          </cell>
          <cell r="BF10" t="str">
            <v>●</v>
          </cell>
          <cell r="BG10" t="str">
            <v>●</v>
          </cell>
          <cell r="BI10" t="str">
            <v>●</v>
          </cell>
          <cell r="BJ10" t="str">
            <v>●</v>
          </cell>
          <cell r="BK10">
            <v>0</v>
          </cell>
          <cell r="BL10" t="str">
            <v>93</v>
          </cell>
          <cell r="BM10" t="str">
            <v>93</v>
          </cell>
          <cell r="BN10" t="str">
            <v>×</v>
          </cell>
          <cell r="BO10" t="str">
            <v>93</v>
          </cell>
          <cell r="BT10" t="str">
            <v>○</v>
          </cell>
          <cell r="BU10">
            <v>0</v>
          </cell>
          <cell r="BW10" t="str">
            <v>○</v>
          </cell>
          <cell r="BX10" t="str">
            <v>×</v>
          </cell>
          <cell r="BY10" t="str">
            <v>×</v>
          </cell>
          <cell r="CE10">
            <v>0</v>
          </cell>
          <cell r="CO10">
            <v>0</v>
          </cell>
          <cell r="ED10" t="str">
            <v>73.17</v>
          </cell>
          <cell r="EE10" t="str">
            <v>74.74</v>
          </cell>
          <cell r="EF10" t="str">
            <v>73.64</v>
          </cell>
          <cell r="EG10" t="str">
            <v>3등급</v>
          </cell>
          <cell r="EH10" t="str">
            <v>80.83</v>
          </cell>
          <cell r="EI10" t="str">
            <v>74.74</v>
          </cell>
          <cell r="EJ10" t="str">
            <v>77.79</v>
          </cell>
          <cell r="EK10" t="str">
            <v>2등급</v>
          </cell>
          <cell r="EL10" t="str">
            <v>V1180</v>
          </cell>
          <cell r="EM10" t="str">
            <v>V3036</v>
          </cell>
          <cell r="EN10" t="str">
            <v>국민은행충주</v>
          </cell>
          <cell r="EP10" t="str">
            <v>JAPAN</v>
          </cell>
          <cell r="EQ10" t="str">
            <v>FUJI SEIKO</v>
          </cell>
          <cell r="ER10" t="str">
            <v>THERMO S/W</v>
          </cell>
        </row>
        <row r="11">
          <cell r="B11" t="str">
            <v>MS106</v>
          </cell>
          <cell r="C11" t="str">
            <v>LN</v>
          </cell>
          <cell r="D11" t="str">
            <v>H</v>
          </cell>
          <cell r="E11" t="str">
            <v>C</v>
          </cell>
          <cell r="J11" t="str">
            <v>CONNECTOR ELBOW</v>
          </cell>
          <cell r="K11" t="str">
            <v>23</v>
          </cell>
          <cell r="N11" t="str">
            <v>0</v>
          </cell>
          <cell r="Q11" t="str">
            <v>0</v>
          </cell>
          <cell r="R11" t="str">
            <v>942</v>
          </cell>
          <cell r="T11" t="str">
            <v>509</v>
          </cell>
          <cell r="X11" t="str">
            <v>509</v>
          </cell>
          <cell r="Z11" t="str">
            <v>509</v>
          </cell>
          <cell r="AA11" t="str">
            <v>53.99%</v>
          </cell>
          <cell r="AD11" t="str">
            <v>593</v>
          </cell>
          <cell r="AG11" t="str">
            <v>593</v>
          </cell>
          <cell r="AI11" t="str">
            <v>593</v>
          </cell>
          <cell r="AJ11" t="str">
            <v>#DIV/0!</v>
          </cell>
          <cell r="AK11" t="str">
            <v>868</v>
          </cell>
          <cell r="AM11" t="str">
            <v>403</v>
          </cell>
          <cell r="AO11" t="str">
            <v>403</v>
          </cell>
          <cell r="AQ11" t="str">
            <v>403</v>
          </cell>
          <cell r="AR11" t="str">
            <v>46.42%</v>
          </cell>
          <cell r="AS11" t="str">
            <v>601</v>
          </cell>
          <cell r="AT11" t="str">
            <v>226</v>
          </cell>
          <cell r="AU11" t="str">
            <v>37.59</v>
          </cell>
          <cell r="BI11" t="str">
            <v>●</v>
          </cell>
          <cell r="BJ11" t="str">
            <v>●</v>
          </cell>
          <cell r="BL11" t="str">
            <v>93</v>
          </cell>
          <cell r="BM11" t="str">
            <v>93</v>
          </cell>
          <cell r="BN11" t="str">
            <v>95</v>
          </cell>
          <cell r="BO11" t="str">
            <v>96</v>
          </cell>
          <cell r="BQ11" t="str">
            <v>○</v>
          </cell>
          <cell r="BW11" t="str">
            <v>○</v>
          </cell>
          <cell r="BX11" t="str">
            <v>×</v>
          </cell>
          <cell r="BY11" t="str">
            <v>×</v>
          </cell>
          <cell r="ED11" t="str">
            <v>88.25</v>
          </cell>
          <cell r="EE11" t="str">
            <v>33.40</v>
          </cell>
          <cell r="EF11" t="str">
            <v>71.80</v>
          </cell>
          <cell r="EG11" t="str">
            <v>3등급</v>
          </cell>
          <cell r="EH11" t="str">
            <v>63.58</v>
          </cell>
          <cell r="EI11" t="str">
            <v>33.40</v>
          </cell>
          <cell r="EJ11" t="str">
            <v>48.49</v>
          </cell>
          <cell r="EK11" t="str">
            <v>5등급</v>
          </cell>
          <cell r="EL11" t="str">
            <v>V1019</v>
          </cell>
        </row>
        <row r="12">
          <cell r="B12" t="str">
            <v>ON124</v>
          </cell>
          <cell r="C12" t="str">
            <v>SN</v>
          </cell>
          <cell r="D12" t="str">
            <v>RHLG</v>
          </cell>
          <cell r="E12" t="str">
            <v>T</v>
          </cell>
          <cell r="F12" t="str">
            <v>서울영등포구대림3동779-7(광성B/D)</v>
          </cell>
          <cell r="G12" t="str">
            <v>150-073</v>
          </cell>
          <cell r="H12" t="str">
            <v>02-845-8883</v>
          </cell>
          <cell r="I12" t="str">
            <v>02-846-6889</v>
          </cell>
          <cell r="J12" t="str">
            <v>STRIPER LABEL</v>
          </cell>
          <cell r="K12" t="str">
            <v>178</v>
          </cell>
          <cell r="N12" t="str">
            <v>0</v>
          </cell>
          <cell r="O12" t="str">
            <v>8,164</v>
          </cell>
          <cell r="P12" t="str">
            <v>1,133</v>
          </cell>
          <cell r="Q12" t="str">
            <v>7,031</v>
          </cell>
          <cell r="R12" t="str">
            <v>10,760</v>
          </cell>
          <cell r="S12" t="str">
            <v>399</v>
          </cell>
          <cell r="T12" t="str">
            <v>13</v>
          </cell>
          <cell r="U12" t="str">
            <v>161</v>
          </cell>
          <cell r="W12" t="str">
            <v>68</v>
          </cell>
          <cell r="X12" t="str">
            <v>574</v>
          </cell>
          <cell r="Z12" t="str">
            <v>642</v>
          </cell>
          <cell r="AA12" t="str">
            <v>5.96%</v>
          </cell>
          <cell r="AB12" t="str">
            <v>11,148</v>
          </cell>
          <cell r="AC12" t="str">
            <v>484</v>
          </cell>
          <cell r="AD12" t="str">
            <v>18</v>
          </cell>
          <cell r="AE12" t="str">
            <v>55</v>
          </cell>
          <cell r="AF12" t="str">
            <v>39</v>
          </cell>
          <cell r="AG12" t="str">
            <v>596</v>
          </cell>
          <cell r="AI12" t="str">
            <v>725</v>
          </cell>
          <cell r="AJ12" t="str">
            <v>6.51%</v>
          </cell>
          <cell r="AK12" t="str">
            <v>9,780</v>
          </cell>
          <cell r="AL12" t="str">
            <v>612</v>
          </cell>
          <cell r="AM12" t="str">
            <v>6</v>
          </cell>
          <cell r="AN12" t="str">
            <v>29</v>
          </cell>
          <cell r="AO12" t="str">
            <v>646</v>
          </cell>
          <cell r="AP12" t="str">
            <v>112</v>
          </cell>
          <cell r="AQ12" t="str">
            <v>758</v>
          </cell>
          <cell r="AR12" t="str">
            <v>7.75%</v>
          </cell>
          <cell r="AS12" t="str">
            <v>7,500</v>
          </cell>
          <cell r="AT12" t="str">
            <v>132</v>
          </cell>
          <cell r="AU12" t="str">
            <v>1.76</v>
          </cell>
          <cell r="AY12" t="str">
            <v>5.5</v>
          </cell>
          <cell r="AZ12" t="str">
            <v>4.6</v>
          </cell>
          <cell r="BB12" t="str">
            <v>1.1</v>
          </cell>
          <cell r="BD12" t="str">
            <v>53</v>
          </cell>
          <cell r="BF12" t="str">
            <v>●</v>
          </cell>
          <cell r="BG12" t="str">
            <v>●</v>
          </cell>
          <cell r="BH12" t="str">
            <v>●</v>
          </cell>
          <cell r="BI12" t="str">
            <v>●</v>
          </cell>
          <cell r="BJ12" t="str">
            <v>●</v>
          </cell>
          <cell r="BK12" t="str">
            <v>●</v>
          </cell>
          <cell r="BL12" t="str">
            <v>93</v>
          </cell>
          <cell r="BM12" t="str">
            <v>93</v>
          </cell>
          <cell r="BN12" t="str">
            <v>95</v>
          </cell>
          <cell r="BO12" t="str">
            <v>96</v>
          </cell>
          <cell r="BP12" t="str">
            <v>○</v>
          </cell>
          <cell r="BQ12" t="str">
            <v>○</v>
          </cell>
          <cell r="BR12" t="str">
            <v>○</v>
          </cell>
          <cell r="BT12" t="str">
            <v>○</v>
          </cell>
          <cell r="BW12" t="str">
            <v>○</v>
          </cell>
          <cell r="BX12" t="str">
            <v>3</v>
          </cell>
          <cell r="BY12" t="str">
            <v>●</v>
          </cell>
          <cell r="ED12" t="str">
            <v>94.17</v>
          </cell>
          <cell r="EE12" t="str">
            <v>65.62</v>
          </cell>
          <cell r="EF12" t="str">
            <v>85.61</v>
          </cell>
          <cell r="EG12" t="str">
            <v>2등급</v>
          </cell>
          <cell r="EH12" t="str">
            <v>85.52</v>
          </cell>
          <cell r="EI12" t="str">
            <v>65.62</v>
          </cell>
          <cell r="EJ12" t="str">
            <v>75.57</v>
          </cell>
          <cell r="EK12" t="str">
            <v>2등급</v>
          </cell>
          <cell r="EL12" t="str">
            <v>V1161</v>
          </cell>
          <cell r="EM12" t="str">
            <v>V3022</v>
          </cell>
          <cell r="EN12" t="str">
            <v>신한은행을지로</v>
          </cell>
          <cell r="EP12" t="str">
            <v>JAPAN</v>
          </cell>
          <cell r="EQ12" t="str">
            <v>TSUCHIYA CO</v>
          </cell>
          <cell r="ER12" t="str">
            <v>EMBLEM</v>
          </cell>
          <cell r="ES12" t="str">
            <v>USA</v>
          </cell>
          <cell r="ET12" t="str">
            <v>HURON PLASTIC</v>
          </cell>
          <cell r="EU12" t="str">
            <v>INJ MOLD'G</v>
          </cell>
        </row>
        <row r="13">
          <cell r="B13" t="str">
            <v>CS107</v>
          </cell>
          <cell r="C13" t="str">
            <v>LN</v>
          </cell>
          <cell r="D13" t="str">
            <v>HG</v>
          </cell>
          <cell r="E13" t="str">
            <v>TG</v>
          </cell>
          <cell r="J13" t="str">
            <v>TOOL BAG,TRL COVER</v>
          </cell>
          <cell r="K13" t="str">
            <v>10</v>
          </cell>
          <cell r="N13" t="str">
            <v>0</v>
          </cell>
          <cell r="O13" t="str">
            <v>613</v>
          </cell>
          <cell r="P13" t="str">
            <v>144</v>
          </cell>
          <cell r="Q13" t="str">
            <v>469</v>
          </cell>
          <cell r="R13" t="str">
            <v>2,400</v>
          </cell>
          <cell r="T13" t="str">
            <v>8</v>
          </cell>
          <cell r="W13" t="str">
            <v>62</v>
          </cell>
          <cell r="X13" t="str">
            <v>8</v>
          </cell>
          <cell r="Z13" t="str">
            <v>70</v>
          </cell>
          <cell r="AA13" t="str">
            <v>2.93%</v>
          </cell>
          <cell r="AB13" t="str">
            <v>1,386</v>
          </cell>
          <cell r="AD13" t="str">
            <v>7</v>
          </cell>
          <cell r="AF13" t="str">
            <v>135</v>
          </cell>
          <cell r="AG13" t="str">
            <v>141</v>
          </cell>
          <cell r="AI13" t="str">
            <v>213</v>
          </cell>
          <cell r="AJ13" t="str">
            <v>15.36%</v>
          </cell>
          <cell r="AK13" t="str">
            <v>1,174</v>
          </cell>
          <cell r="AM13" t="str">
            <v>5</v>
          </cell>
          <cell r="AN13" t="str">
            <v>30</v>
          </cell>
          <cell r="AO13" t="str">
            <v>36</v>
          </cell>
          <cell r="AQ13" t="str">
            <v>36</v>
          </cell>
          <cell r="AR13" t="str">
            <v>3.03%</v>
          </cell>
          <cell r="AS13" t="str">
            <v>1,330</v>
          </cell>
          <cell r="AT13" t="str">
            <v>9</v>
          </cell>
          <cell r="AU13" t="str">
            <v>0.68</v>
          </cell>
          <cell r="AY13" t="str">
            <v>3</v>
          </cell>
          <cell r="BD13" t="str">
            <v>40</v>
          </cell>
          <cell r="BI13" t="str">
            <v>●</v>
          </cell>
          <cell r="BL13" t="str">
            <v>94</v>
          </cell>
          <cell r="BM13" t="str">
            <v>94</v>
          </cell>
          <cell r="BN13" t="str">
            <v>×</v>
          </cell>
          <cell r="BO13" t="str">
            <v>96</v>
          </cell>
          <cell r="BQ13" t="str">
            <v>○</v>
          </cell>
          <cell r="BR13" t="str">
            <v>○</v>
          </cell>
          <cell r="BW13" t="str">
            <v>○</v>
          </cell>
          <cell r="BX13" t="str">
            <v>×</v>
          </cell>
          <cell r="BY13" t="str">
            <v>×</v>
          </cell>
          <cell r="ED13" t="str">
            <v>99.00</v>
          </cell>
          <cell r="EF13" t="str">
            <v>99.00</v>
          </cell>
          <cell r="EG13" t="str">
            <v>1등급</v>
          </cell>
          <cell r="EH13" t="str">
            <v>100.00</v>
          </cell>
          <cell r="EJ13" t="str">
            <v>100.00</v>
          </cell>
          <cell r="EK13" t="str">
            <v>1등급</v>
          </cell>
          <cell r="EL13" t="str">
            <v>V1144</v>
          </cell>
          <cell r="EN13" t="str">
            <v>신한은행만리동</v>
          </cell>
        </row>
        <row r="14">
          <cell r="B14" t="str">
            <v>OK619</v>
          </cell>
          <cell r="C14" t="str">
            <v>LT</v>
          </cell>
          <cell r="D14" t="str">
            <v>H</v>
          </cell>
          <cell r="E14" t="str">
            <v>C</v>
          </cell>
          <cell r="J14" t="str">
            <v>ENGINE CONTROL CABLE(거래제한)</v>
          </cell>
          <cell r="K14" t="str">
            <v>4</v>
          </cell>
          <cell r="N14" t="str">
            <v>0</v>
          </cell>
          <cell r="Q14" t="str">
            <v>0</v>
          </cell>
          <cell r="X14" t="str">
            <v>0</v>
          </cell>
          <cell r="Z14" t="str">
            <v>0</v>
          </cell>
          <cell r="AA14" t="str">
            <v>#DIV/0!</v>
          </cell>
          <cell r="AG14" t="str">
            <v>0</v>
          </cell>
          <cell r="AI14" t="str">
            <v>0</v>
          </cell>
          <cell r="AJ14" t="str">
            <v>#DIV/0!</v>
          </cell>
          <cell r="AK14" t="str">
            <v>179</v>
          </cell>
          <cell r="AO14" t="str">
            <v>0</v>
          </cell>
          <cell r="AQ14" t="str">
            <v>0</v>
          </cell>
          <cell r="AR14" t="str">
            <v>0.00%</v>
          </cell>
          <cell r="AU14" t="str">
            <v>#DIV/0!</v>
          </cell>
          <cell r="BJ14" t="str">
            <v>●</v>
          </cell>
          <cell r="BL14" t="str">
            <v>97</v>
          </cell>
          <cell r="BM14" t="str">
            <v>97</v>
          </cell>
          <cell r="BN14" t="str">
            <v>97</v>
          </cell>
          <cell r="BO14" t="str">
            <v>96</v>
          </cell>
          <cell r="BP14" t="str">
            <v>○</v>
          </cell>
          <cell r="BQ14" t="str">
            <v>○</v>
          </cell>
          <cell r="BW14" t="str">
            <v>○</v>
          </cell>
          <cell r="BX14" t="str">
            <v>×</v>
          </cell>
          <cell r="BY14" t="str">
            <v>×</v>
          </cell>
          <cell r="EG14" t="str">
            <v>평가불능</v>
          </cell>
          <cell r="EL14" t="str">
            <v>V1065</v>
          </cell>
          <cell r="EN14" t="str">
            <v>경남은행의령</v>
          </cell>
        </row>
        <row r="15">
          <cell r="B15" t="str">
            <v>PN528</v>
          </cell>
          <cell r="C15" t="str">
            <v>SN</v>
          </cell>
          <cell r="D15" t="str">
            <v>RHL</v>
          </cell>
          <cell r="E15" t="str">
            <v>C</v>
          </cell>
          <cell r="J15" t="str">
            <v>DR WINDOW-REGULATOR</v>
          </cell>
          <cell r="K15" t="str">
            <v>102</v>
          </cell>
          <cell r="N15" t="str">
            <v>0</v>
          </cell>
          <cell r="O15" t="str">
            <v>5,651</v>
          </cell>
          <cell r="P15" t="str">
            <v>250</v>
          </cell>
          <cell r="Q15" t="str">
            <v>5,401</v>
          </cell>
          <cell r="R15" t="str">
            <v>22,200</v>
          </cell>
          <cell r="S15" t="str">
            <v>2,316</v>
          </cell>
          <cell r="T15" t="str">
            <v>101</v>
          </cell>
          <cell r="U15" t="str">
            <v>277</v>
          </cell>
          <cell r="X15" t="str">
            <v>2,694</v>
          </cell>
          <cell r="Z15" t="str">
            <v>2,694</v>
          </cell>
          <cell r="AA15" t="str">
            <v>12.13%</v>
          </cell>
          <cell r="AB15" t="str">
            <v>9,145</v>
          </cell>
          <cell r="AC15" t="str">
            <v>2,217</v>
          </cell>
          <cell r="AD15" t="str">
            <v>122</v>
          </cell>
          <cell r="AE15" t="str">
            <v>270</v>
          </cell>
          <cell r="AG15" t="str">
            <v>2,610</v>
          </cell>
          <cell r="AI15" t="str">
            <v>2,877</v>
          </cell>
          <cell r="AJ15" t="str">
            <v>31.46%</v>
          </cell>
          <cell r="AK15" t="str">
            <v>8,123</v>
          </cell>
          <cell r="AL15" t="str">
            <v>2,199</v>
          </cell>
          <cell r="AM15" t="str">
            <v>101</v>
          </cell>
          <cell r="AO15" t="str">
            <v>2,300</v>
          </cell>
          <cell r="AP15" t="str">
            <v>24</v>
          </cell>
          <cell r="AQ15" t="str">
            <v>2,324</v>
          </cell>
          <cell r="AR15" t="str">
            <v>28.61%</v>
          </cell>
          <cell r="AS15" t="str">
            <v>5,800</v>
          </cell>
          <cell r="AT15" t="str">
            <v>285</v>
          </cell>
          <cell r="AU15" t="str">
            <v>4.91</v>
          </cell>
          <cell r="AZ15" t="str">
            <v>57</v>
          </cell>
          <cell r="BA15" t="str">
            <v>○</v>
          </cell>
          <cell r="BF15" t="str">
            <v>●</v>
          </cell>
          <cell r="BG15" t="str">
            <v>●</v>
          </cell>
          <cell r="BH15" t="str">
            <v>●</v>
          </cell>
          <cell r="BI15" t="str">
            <v>●</v>
          </cell>
          <cell r="BK15" t="str">
            <v>●</v>
          </cell>
          <cell r="BL15" t="str">
            <v>93</v>
          </cell>
          <cell r="BM15" t="str">
            <v>93</v>
          </cell>
          <cell r="BN15" t="str">
            <v>95</v>
          </cell>
          <cell r="BO15" t="str">
            <v>97</v>
          </cell>
          <cell r="BP15" t="str">
            <v>○</v>
          </cell>
          <cell r="BQ15" t="str">
            <v>○</v>
          </cell>
          <cell r="BR15" t="str">
            <v>○</v>
          </cell>
          <cell r="BT15" t="str">
            <v>○</v>
          </cell>
          <cell r="BU15" t="str">
            <v>○</v>
          </cell>
          <cell r="BV15" t="str">
            <v>○</v>
          </cell>
          <cell r="BW15" t="str">
            <v>○</v>
          </cell>
          <cell r="BX15" t="str">
            <v>2</v>
          </cell>
          <cell r="BY15" t="str">
            <v>●</v>
          </cell>
          <cell r="BZ15" t="str">
            <v>3.9</v>
          </cell>
          <cell r="CA15" t="str">
            <v>3.5</v>
          </cell>
          <cell r="CB15" t="str">
            <v>4.4</v>
          </cell>
          <cell r="CD15" t="str">
            <v>2,481.1</v>
          </cell>
          <cell r="CE15" t="str">
            <v>2,723.3</v>
          </cell>
          <cell r="CF15" t="str">
            <v>2,157.0</v>
          </cell>
          <cell r="CH15" t="str">
            <v>64.7</v>
          </cell>
          <cell r="CI15" t="str">
            <v>75.7</v>
          </cell>
          <cell r="CJ15" t="str">
            <v>78.7</v>
          </cell>
          <cell r="CL15" t="str">
            <v>154.6</v>
          </cell>
          <cell r="CM15" t="str">
            <v>141.7</v>
          </cell>
          <cell r="CN15" t="str">
            <v>155.1</v>
          </cell>
          <cell r="CP15" t="str">
            <v>0.5</v>
          </cell>
          <cell r="CQ15" t="str">
            <v>1.4</v>
          </cell>
          <cell r="CR15" t="str">
            <v>1.6</v>
          </cell>
          <cell r="CT15" t="str">
            <v>0.7</v>
          </cell>
          <cell r="CU15" t="str">
            <v>0.6</v>
          </cell>
          <cell r="CV15" t="str">
            <v>0.4</v>
          </cell>
          <cell r="CX15" t="str">
            <v>2.3</v>
          </cell>
          <cell r="CY15" t="str">
            <v>2.1</v>
          </cell>
          <cell r="CZ15" t="str">
            <v>1.6</v>
          </cell>
          <cell r="DB15" t="str">
            <v>3.9</v>
          </cell>
          <cell r="DC15" t="str">
            <v>4.1</v>
          </cell>
          <cell r="DD15" t="str">
            <v>3.9</v>
          </cell>
          <cell r="DF15" t="str">
            <v>59.6</v>
          </cell>
          <cell r="DG15" t="str">
            <v>58.1</v>
          </cell>
          <cell r="DH15" t="str">
            <v>36.5</v>
          </cell>
          <cell r="DK15" t="str">
            <v>41.4</v>
          </cell>
          <cell r="DL15" t="str">
            <v>12.6</v>
          </cell>
          <cell r="DO15" t="str">
            <v>58.6</v>
          </cell>
          <cell r="DP15" t="str">
            <v>43.2</v>
          </cell>
          <cell r="DR15" t="str">
            <v>27.4</v>
          </cell>
          <cell r="DS15" t="str">
            <v>25.9</v>
          </cell>
          <cell r="DT15" t="str">
            <v>25.0</v>
          </cell>
          <cell r="DV15" t="str">
            <v>105.5</v>
          </cell>
          <cell r="DW15" t="str">
            <v>105.4</v>
          </cell>
          <cell r="DX15" t="str">
            <v>96.9</v>
          </cell>
          <cell r="DZ15" t="str">
            <v>57.0</v>
          </cell>
          <cell r="EA15" t="str">
            <v>82.9</v>
          </cell>
          <cell r="EB15" t="str">
            <v>88.8</v>
          </cell>
          <cell r="ED15" t="str">
            <v>59.76</v>
          </cell>
          <cell r="EE15" t="str">
            <v>66.36</v>
          </cell>
          <cell r="EF15" t="str">
            <v>61.74</v>
          </cell>
          <cell r="EG15" t="str">
            <v>3등급</v>
          </cell>
          <cell r="EH15" t="str">
            <v>63.33</v>
          </cell>
          <cell r="EI15" t="str">
            <v>66.36</v>
          </cell>
          <cell r="EJ15" t="str">
            <v>64.85</v>
          </cell>
          <cell r="EK15" t="str">
            <v>3등급</v>
          </cell>
          <cell r="EL15" t="str">
            <v>V1274</v>
          </cell>
          <cell r="EM15" t="str">
            <v>V3061</v>
          </cell>
          <cell r="EN15" t="str">
            <v>중소기업은행반원</v>
          </cell>
          <cell r="EP15" t="str">
            <v>JAPAN</v>
          </cell>
          <cell r="EQ15" t="str">
            <v>JOHNAN SEISAKUSHO</v>
          </cell>
          <cell r="ER15" t="str">
            <v>DOOR REGULATOR</v>
          </cell>
        </row>
        <row r="16">
          <cell r="B16" t="str">
            <v>PD532</v>
          </cell>
          <cell r="C16" t="str">
            <v>SN</v>
          </cell>
          <cell r="D16" t="str">
            <v>RHL</v>
          </cell>
          <cell r="E16" t="str">
            <v>P</v>
          </cell>
          <cell r="F16" t="str">
            <v>서울 동대문구 장안동 466-7</v>
          </cell>
          <cell r="G16" t="str">
            <v>130-100</v>
          </cell>
          <cell r="H16" t="str">
            <v>02-242-0321</v>
          </cell>
          <cell r="I16" t="str">
            <v>02-242-0326</v>
          </cell>
          <cell r="J16" t="str">
            <v>CHANNEL(ROLL FORM'G)</v>
          </cell>
          <cell r="K16" t="str">
            <v>86</v>
          </cell>
          <cell r="N16" t="str">
            <v>0</v>
          </cell>
          <cell r="O16" t="str">
            <v>7,909</v>
          </cell>
          <cell r="P16" t="str">
            <v>312</v>
          </cell>
          <cell r="Q16" t="str">
            <v>7,597</v>
          </cell>
          <cell r="R16" t="str">
            <v>2,436</v>
          </cell>
          <cell r="S16" t="str">
            <v>940</v>
          </cell>
          <cell r="T16" t="str">
            <v>199</v>
          </cell>
          <cell r="U16" t="str">
            <v>647</v>
          </cell>
          <cell r="X16" t="str">
            <v>1,786</v>
          </cell>
          <cell r="Z16" t="str">
            <v>1,786</v>
          </cell>
          <cell r="AA16" t="str">
            <v>73.31%</v>
          </cell>
          <cell r="AB16" t="str">
            <v>8,777</v>
          </cell>
          <cell r="AC16" t="str">
            <v>958</v>
          </cell>
          <cell r="AD16" t="str">
            <v>85</v>
          </cell>
          <cell r="AE16" t="str">
            <v>267</v>
          </cell>
          <cell r="AG16" t="str">
            <v>1,310</v>
          </cell>
          <cell r="AI16" t="str">
            <v>2,008</v>
          </cell>
          <cell r="AJ16" t="str">
            <v>22.88%</v>
          </cell>
          <cell r="AK16" t="str">
            <v>5,680</v>
          </cell>
          <cell r="AL16" t="str">
            <v>834</v>
          </cell>
          <cell r="AM16" t="str">
            <v>60</v>
          </cell>
          <cell r="AO16" t="str">
            <v>894</v>
          </cell>
          <cell r="AP16" t="str">
            <v>482</v>
          </cell>
          <cell r="AQ16" t="str">
            <v>1,376</v>
          </cell>
          <cell r="AR16" t="str">
            <v>24.22%</v>
          </cell>
          <cell r="AS16" t="str">
            <v>5,008</v>
          </cell>
          <cell r="AT16" t="str">
            <v>178</v>
          </cell>
          <cell r="AU16" t="str">
            <v>3.55</v>
          </cell>
          <cell r="AW16" t="str">
            <v>9002</v>
          </cell>
          <cell r="AY16" t="str">
            <v>50</v>
          </cell>
          <cell r="BF16" t="str">
            <v>▲</v>
          </cell>
          <cell r="BG16" t="str">
            <v>▲</v>
          </cell>
          <cell r="BH16" t="str">
            <v>▲</v>
          </cell>
          <cell r="BI16" t="str">
            <v>●</v>
          </cell>
          <cell r="BJ16" t="str">
            <v>●</v>
          </cell>
          <cell r="BK16" t="str">
            <v>▲</v>
          </cell>
          <cell r="BL16" t="str">
            <v>93</v>
          </cell>
          <cell r="BM16" t="str">
            <v>93</v>
          </cell>
          <cell r="BN16" t="str">
            <v>95</v>
          </cell>
          <cell r="BO16" t="str">
            <v>97</v>
          </cell>
          <cell r="BP16" t="str">
            <v>○</v>
          </cell>
          <cell r="BQ16" t="str">
            <v>○</v>
          </cell>
          <cell r="BR16" t="str">
            <v>○</v>
          </cell>
          <cell r="BT16" t="str">
            <v>○</v>
          </cell>
          <cell r="BV16" t="str">
            <v>○</v>
          </cell>
          <cell r="BW16" t="str">
            <v>○</v>
          </cell>
          <cell r="BX16" t="str">
            <v>1</v>
          </cell>
          <cell r="BY16" t="str">
            <v>×</v>
          </cell>
          <cell r="BZ16" t="str">
            <v>174.9</v>
          </cell>
          <cell r="CA16" t="str">
            <v>166.6</v>
          </cell>
          <cell r="CB16" t="str">
            <v>338.4</v>
          </cell>
          <cell r="CD16" t="str">
            <v>808.1</v>
          </cell>
          <cell r="CE16" t="str">
            <v>1,461.0</v>
          </cell>
          <cell r="CF16" t="str">
            <v>1,528.6</v>
          </cell>
          <cell r="CH16" t="str">
            <v>71.2</v>
          </cell>
          <cell r="CI16" t="str">
            <v>60.4</v>
          </cell>
          <cell r="CJ16" t="str">
            <v>65.5</v>
          </cell>
          <cell r="CL16" t="str">
            <v>158.7</v>
          </cell>
          <cell r="CM16" t="str">
            <v>176.7</v>
          </cell>
          <cell r="CN16" t="str">
            <v>178.6</v>
          </cell>
          <cell r="CP16" t="str">
            <v>2.6</v>
          </cell>
          <cell r="CQ16" t="str">
            <v>3.5</v>
          </cell>
          <cell r="CR16" t="str">
            <v>4.0</v>
          </cell>
          <cell r="CT16" t="str">
            <v>1.8</v>
          </cell>
          <cell r="CU16" t="str">
            <v>1.3</v>
          </cell>
          <cell r="CV16" t="str">
            <v>0.7</v>
          </cell>
          <cell r="CX16" t="str">
            <v>19.8</v>
          </cell>
          <cell r="CY16" t="str">
            <v>28.1</v>
          </cell>
          <cell r="CZ16" t="str">
            <v>72.6</v>
          </cell>
          <cell r="DB16" t="str">
            <v>3.7</v>
          </cell>
          <cell r="DC16" t="str">
            <v>2.6</v>
          </cell>
          <cell r="DD16" t="str">
            <v>3.2</v>
          </cell>
          <cell r="DF16" t="str">
            <v>11.3</v>
          </cell>
          <cell r="DG16" t="str">
            <v>16.9</v>
          </cell>
          <cell r="DH16" t="str">
            <v>21.4</v>
          </cell>
          <cell r="ED16" t="str">
            <v>95.26</v>
          </cell>
          <cell r="EE16" t="str">
            <v>64.04</v>
          </cell>
          <cell r="EF16" t="str">
            <v>85.89</v>
          </cell>
          <cell r="EG16" t="str">
            <v>2등급</v>
          </cell>
          <cell r="EH16" t="str">
            <v>90.63</v>
          </cell>
          <cell r="EI16" t="str">
            <v>64.04</v>
          </cell>
          <cell r="EJ16" t="str">
            <v>77.34</v>
          </cell>
          <cell r="EK16" t="str">
            <v>2등급</v>
          </cell>
          <cell r="EL16" t="str">
            <v>V1256</v>
          </cell>
          <cell r="EM16" t="str">
            <v>V3008</v>
          </cell>
          <cell r="EN16" t="str">
            <v>신한은행장안동</v>
          </cell>
        </row>
        <row r="17">
          <cell r="B17" t="str">
            <v>PK110</v>
          </cell>
          <cell r="C17" t="str">
            <v>SN</v>
          </cell>
          <cell r="D17" t="str">
            <v>H</v>
          </cell>
          <cell r="E17" t="str">
            <v>C</v>
          </cell>
          <cell r="J17" t="str">
            <v>MUFFLER</v>
          </cell>
          <cell r="K17" t="str">
            <v>22</v>
          </cell>
          <cell r="N17" t="str">
            <v>0</v>
          </cell>
          <cell r="O17" t="str">
            <v>497</v>
          </cell>
          <cell r="P17" t="str">
            <v>58</v>
          </cell>
          <cell r="Q17" t="str">
            <v>439</v>
          </cell>
          <cell r="R17" t="str">
            <v>1,000</v>
          </cell>
          <cell r="T17" t="str">
            <v>880</v>
          </cell>
          <cell r="X17" t="str">
            <v>880</v>
          </cell>
          <cell r="Z17" t="str">
            <v>880</v>
          </cell>
          <cell r="AA17" t="str">
            <v>87.96%</v>
          </cell>
          <cell r="AB17" t="str">
            <v>377</v>
          </cell>
          <cell r="AC17" t="str">
            <v>7</v>
          </cell>
          <cell r="AD17" t="str">
            <v>909</v>
          </cell>
          <cell r="AG17" t="str">
            <v>916</v>
          </cell>
          <cell r="AI17" t="str">
            <v>1,226</v>
          </cell>
          <cell r="AJ17" t="str">
            <v>325.47%</v>
          </cell>
          <cell r="AL17" t="str">
            <v>96</v>
          </cell>
          <cell r="AM17" t="str">
            <v>672</v>
          </cell>
          <cell r="AO17" t="str">
            <v>768</v>
          </cell>
          <cell r="AQ17" t="str">
            <v>768</v>
          </cell>
          <cell r="AR17" t="str">
            <v>#DIV/0!</v>
          </cell>
          <cell r="AS17" t="str">
            <v>440</v>
          </cell>
          <cell r="AT17" t="str">
            <v>340</v>
          </cell>
          <cell r="AU17" t="str">
            <v>77.27</v>
          </cell>
          <cell r="BI17" t="str">
            <v>●</v>
          </cell>
          <cell r="BJ17" t="str">
            <v>●</v>
          </cell>
          <cell r="BL17" t="str">
            <v>95</v>
          </cell>
          <cell r="BM17" t="str">
            <v>95</v>
          </cell>
          <cell r="BN17" t="str">
            <v>95</v>
          </cell>
          <cell r="BO17" t="str">
            <v>96</v>
          </cell>
          <cell r="BR17" t="str">
            <v>○</v>
          </cell>
          <cell r="BT17" t="str">
            <v>○</v>
          </cell>
          <cell r="BU17" t="str">
            <v>○</v>
          </cell>
          <cell r="BW17" t="str">
            <v>○</v>
          </cell>
          <cell r="BX17" t="str">
            <v>2</v>
          </cell>
          <cell r="BY17" t="str">
            <v>●</v>
          </cell>
          <cell r="ED17" t="str">
            <v>71.58</v>
          </cell>
          <cell r="EE17" t="str">
            <v>17.14</v>
          </cell>
          <cell r="EF17" t="str">
            <v>55.25</v>
          </cell>
          <cell r="EG17" t="str">
            <v>4등급</v>
          </cell>
          <cell r="EH17" t="str">
            <v>37.58</v>
          </cell>
          <cell r="EI17" t="str">
            <v>17.14</v>
          </cell>
          <cell r="EJ17" t="str">
            <v>27.36</v>
          </cell>
          <cell r="EK17" t="str">
            <v>5등급</v>
          </cell>
          <cell r="EL17" t="str">
            <v>V1037</v>
          </cell>
          <cell r="EM17" t="str">
            <v>V3110</v>
          </cell>
          <cell r="EN17" t="str">
            <v>한일은행서현동</v>
          </cell>
        </row>
        <row r="18">
          <cell r="B18" t="str">
            <v>GS893</v>
          </cell>
          <cell r="C18" t="str">
            <v>LT</v>
          </cell>
          <cell r="D18" t="str">
            <v>H</v>
          </cell>
          <cell r="E18" t="str">
            <v>G</v>
          </cell>
          <cell r="J18" t="str">
            <v>BUS용 TABLE,SOFA</v>
          </cell>
          <cell r="K18" t="str">
            <v>5</v>
          </cell>
          <cell r="N18" t="str">
            <v>0</v>
          </cell>
          <cell r="Q18" t="str">
            <v>0</v>
          </cell>
          <cell r="R18" t="str">
            <v>300</v>
          </cell>
          <cell r="T18" t="str">
            <v>2</v>
          </cell>
          <cell r="X18" t="str">
            <v>2</v>
          </cell>
          <cell r="Z18" t="str">
            <v>2</v>
          </cell>
          <cell r="AA18" t="str">
            <v>0.67%</v>
          </cell>
          <cell r="AG18" t="str">
            <v>0</v>
          </cell>
          <cell r="AI18" t="str">
            <v>0</v>
          </cell>
          <cell r="AJ18" t="str">
            <v>#DIV/0!</v>
          </cell>
          <cell r="AO18" t="str">
            <v>0</v>
          </cell>
          <cell r="AQ18" t="str">
            <v>0</v>
          </cell>
          <cell r="AR18" t="str">
            <v>#DIV/0!</v>
          </cell>
          <cell r="AU18" t="str">
            <v>#DIV/0!</v>
          </cell>
          <cell r="BJ18" t="str">
            <v>●</v>
          </cell>
          <cell r="BL18" t="str">
            <v>97</v>
          </cell>
          <cell r="BM18" t="str">
            <v>×</v>
          </cell>
          <cell r="BN18" t="str">
            <v>×</v>
          </cell>
          <cell r="BO18" t="str">
            <v>×</v>
          </cell>
          <cell r="BW18" t="str">
            <v>○</v>
          </cell>
          <cell r="BX18" t="str">
            <v>×</v>
          </cell>
          <cell r="BY18" t="str">
            <v>×</v>
          </cell>
          <cell r="EG18" t="str">
            <v>평가불능</v>
          </cell>
          <cell r="EK18" t="str">
            <v>평가불능</v>
          </cell>
          <cell r="EL18" t="str">
            <v>V1078</v>
          </cell>
        </row>
        <row r="19">
          <cell r="B19" t="str">
            <v>CS574</v>
          </cell>
          <cell r="C19" t="str">
            <v>LN</v>
          </cell>
          <cell r="D19" t="str">
            <v>H</v>
          </cell>
          <cell r="E19" t="str">
            <v>T</v>
          </cell>
          <cell r="J19" t="str">
            <v>플라스틱 성형, 진공성형</v>
          </cell>
          <cell r="K19" t="str">
            <v>46</v>
          </cell>
          <cell r="N19" t="str">
            <v>0</v>
          </cell>
          <cell r="O19" t="str">
            <v>2,875</v>
          </cell>
          <cell r="P19" t="str">
            <v>460</v>
          </cell>
          <cell r="Q19" t="str">
            <v>2,415</v>
          </cell>
          <cell r="R19" t="str">
            <v>10,000</v>
          </cell>
          <cell r="T19" t="str">
            <v>444</v>
          </cell>
          <cell r="X19" t="str">
            <v>444</v>
          </cell>
          <cell r="Z19" t="str">
            <v>444</v>
          </cell>
          <cell r="AA19" t="str">
            <v>4.44%</v>
          </cell>
          <cell r="AB19" t="str">
            <v>2,582</v>
          </cell>
          <cell r="AD19" t="str">
            <v>929</v>
          </cell>
          <cell r="AG19" t="str">
            <v>929</v>
          </cell>
          <cell r="AI19" t="str">
            <v>1,079</v>
          </cell>
          <cell r="AJ19" t="str">
            <v>41.77%</v>
          </cell>
          <cell r="AK19" t="str">
            <v>2,068</v>
          </cell>
          <cell r="AM19" t="str">
            <v>645</v>
          </cell>
          <cell r="AO19" t="str">
            <v>645</v>
          </cell>
          <cell r="AP19" t="str">
            <v>125</v>
          </cell>
          <cell r="AQ19" t="str">
            <v>770</v>
          </cell>
          <cell r="AR19" t="str">
            <v>37.21%</v>
          </cell>
          <cell r="AS19" t="str">
            <v>2,000</v>
          </cell>
          <cell r="AT19" t="str">
            <v>240</v>
          </cell>
          <cell r="AU19" t="str">
            <v>12.00</v>
          </cell>
          <cell r="AZ19" t="str">
            <v>10</v>
          </cell>
          <cell r="BI19" t="str">
            <v>●</v>
          </cell>
          <cell r="BJ19" t="str">
            <v>●</v>
          </cell>
          <cell r="BL19" t="str">
            <v>93</v>
          </cell>
          <cell r="BM19" t="str">
            <v>93</v>
          </cell>
          <cell r="BN19" t="str">
            <v>95</v>
          </cell>
          <cell r="BO19" t="str">
            <v>96</v>
          </cell>
          <cell r="BP19" t="str">
            <v>○</v>
          </cell>
          <cell r="BQ19" t="str">
            <v>○</v>
          </cell>
          <cell r="BR19" t="str">
            <v>○</v>
          </cell>
          <cell r="BT19" t="str">
            <v>○</v>
          </cell>
          <cell r="BU19" t="str">
            <v>○</v>
          </cell>
          <cell r="BW19" t="str">
            <v>○</v>
          </cell>
          <cell r="BX19" t="str">
            <v>3</v>
          </cell>
          <cell r="BY19" t="str">
            <v>●</v>
          </cell>
          <cell r="ED19" t="str">
            <v>45.00</v>
          </cell>
          <cell r="EE19" t="str">
            <v>33.98</v>
          </cell>
          <cell r="EF19" t="str">
            <v>41.69</v>
          </cell>
          <cell r="EG19" t="str">
            <v>5등급</v>
          </cell>
          <cell r="EH19" t="str">
            <v>40.56</v>
          </cell>
          <cell r="EI19" t="str">
            <v>33.98</v>
          </cell>
          <cell r="EJ19" t="str">
            <v>37.27</v>
          </cell>
          <cell r="EK19" t="str">
            <v>5등급</v>
          </cell>
          <cell r="EL19" t="str">
            <v>V1132</v>
          </cell>
          <cell r="EM19" t="str">
            <v>V3154</v>
          </cell>
          <cell r="EN19" t="str">
            <v>중소기업은행가리봉</v>
          </cell>
          <cell r="EP19" t="str">
            <v>ITALY</v>
          </cell>
          <cell r="EQ19" t="str">
            <v>CANNON</v>
          </cell>
          <cell r="ER19" t="str">
            <v>THERMO FORM'G</v>
          </cell>
          <cell r="ES19" t="str">
            <v>JAPAN</v>
          </cell>
          <cell r="ET19" t="str">
            <v>SHOPA</v>
          </cell>
          <cell r="EU19" t="str">
            <v>CAD/CAM NC TRIM'G</v>
          </cell>
        </row>
        <row r="20">
          <cell r="B20" t="str">
            <v>PD625</v>
          </cell>
          <cell r="C20" t="str">
            <v>ST</v>
          </cell>
          <cell r="D20" t="str">
            <v>RH</v>
          </cell>
          <cell r="E20" t="str">
            <v>P</v>
          </cell>
          <cell r="J20" t="str">
            <v>PRESS</v>
          </cell>
          <cell r="K20" t="str">
            <v>36</v>
          </cell>
          <cell r="N20" t="str">
            <v>0</v>
          </cell>
          <cell r="O20" t="str">
            <v>2,822</v>
          </cell>
          <cell r="P20" t="str">
            <v>-109</v>
          </cell>
          <cell r="Q20" t="str">
            <v>2,931</v>
          </cell>
          <cell r="R20" t="str">
            <v>2,676</v>
          </cell>
          <cell r="S20" t="str">
            <v>2,069</v>
          </cell>
          <cell r="T20" t="str">
            <v>606</v>
          </cell>
          <cell r="X20" t="str">
            <v>2,675</v>
          </cell>
          <cell r="Z20" t="str">
            <v>2,675</v>
          </cell>
          <cell r="AA20" t="str">
            <v>99.96%</v>
          </cell>
          <cell r="AB20" t="str">
            <v>1,109</v>
          </cell>
          <cell r="AC20" t="str">
            <v>418</v>
          </cell>
          <cell r="AD20" t="str">
            <v>98</v>
          </cell>
          <cell r="AG20" t="str">
            <v>516</v>
          </cell>
          <cell r="AI20" t="str">
            <v>851</v>
          </cell>
          <cell r="AJ20" t="str">
            <v>76.71%</v>
          </cell>
          <cell r="AO20" t="str">
            <v>0</v>
          </cell>
          <cell r="AQ20" t="str">
            <v>0</v>
          </cell>
          <cell r="AR20" t="str">
            <v>#DIV/0!</v>
          </cell>
          <cell r="AU20" t="str">
            <v>#DIV/0!</v>
          </cell>
          <cell r="BF20" t="str">
            <v>▲</v>
          </cell>
          <cell r="BG20" t="str">
            <v>▲</v>
          </cell>
          <cell r="BI20" t="str">
            <v>●</v>
          </cell>
          <cell r="BL20" t="str">
            <v>95</v>
          </cell>
          <cell r="BM20" t="str">
            <v>95</v>
          </cell>
          <cell r="BN20" t="str">
            <v>95</v>
          </cell>
          <cell r="BO20" t="str">
            <v>96</v>
          </cell>
          <cell r="BQ20" t="str">
            <v>○</v>
          </cell>
          <cell r="BR20" t="str">
            <v>○</v>
          </cell>
          <cell r="BU20" t="str">
            <v>○</v>
          </cell>
          <cell r="BV20" t="str">
            <v>○</v>
          </cell>
          <cell r="BW20" t="str">
            <v>○</v>
          </cell>
          <cell r="BX20" t="str">
            <v>1</v>
          </cell>
          <cell r="BY20" t="str">
            <v>×</v>
          </cell>
          <cell r="CA20" t="str">
            <v>4.4</v>
          </cell>
          <cell r="CB20" t="str">
            <v>-3.9</v>
          </cell>
          <cell r="CE20" t="str">
            <v>2,191.5</v>
          </cell>
          <cell r="CF20" t="str">
            <v>-2,686.9</v>
          </cell>
          <cell r="CI20" t="str">
            <v>24.6</v>
          </cell>
          <cell r="CJ20" t="str">
            <v>41.1</v>
          </cell>
          <cell r="CM20" t="str">
            <v>185.6</v>
          </cell>
          <cell r="CN20" t="str">
            <v>211.3</v>
          </cell>
          <cell r="CR20" t="str">
            <v>5.4</v>
          </cell>
          <cell r="CV20" t="str">
            <v>-16.4</v>
          </cell>
          <cell r="CY20" t="str">
            <v>0.0</v>
          </cell>
          <cell r="CZ20" t="str">
            <v>0.4</v>
          </cell>
          <cell r="DC20" t="str">
            <v>0.0</v>
          </cell>
          <cell r="DD20" t="str">
            <v>0.5</v>
          </cell>
          <cell r="DG20" t="str">
            <v>0.0</v>
          </cell>
          <cell r="DH20" t="str">
            <v>-10.2</v>
          </cell>
          <cell r="DP20" t="str">
            <v>118.5</v>
          </cell>
          <cell r="DT20" t="str">
            <v>29.9</v>
          </cell>
          <cell r="DW20" t="str">
            <v>7.8</v>
          </cell>
          <cell r="DX20" t="str">
            <v>16.2</v>
          </cell>
          <cell r="EB20" t="str">
            <v>30.8</v>
          </cell>
          <cell r="ED20" t="str">
            <v>57.59</v>
          </cell>
          <cell r="EF20" t="str">
            <v>57.59</v>
          </cell>
          <cell r="EG20" t="str">
            <v>4등급</v>
          </cell>
          <cell r="EK20" t="str">
            <v>평가불능</v>
          </cell>
          <cell r="EL20" t="str">
            <v>V1213</v>
          </cell>
          <cell r="EM20" t="str">
            <v>V3105</v>
          </cell>
          <cell r="EN20" t="str">
            <v>충청은행     중소기업은행천안</v>
          </cell>
        </row>
        <row r="21">
          <cell r="B21" t="str">
            <v>GS506</v>
          </cell>
          <cell r="C21" t="str">
            <v>SN</v>
          </cell>
          <cell r="D21" t="str">
            <v>RH</v>
          </cell>
          <cell r="E21" t="str">
            <v>T</v>
          </cell>
          <cell r="J21" t="str">
            <v>HOSE류(고압)</v>
          </cell>
          <cell r="K21" t="str">
            <v>101</v>
          </cell>
          <cell r="N21" t="str">
            <v>0</v>
          </cell>
          <cell r="O21" t="str">
            <v>6,424</v>
          </cell>
          <cell r="P21" t="str">
            <v>1,067</v>
          </cell>
          <cell r="Q21" t="str">
            <v>5,357</v>
          </cell>
          <cell r="R21" t="str">
            <v>9,400</v>
          </cell>
          <cell r="S21" t="str">
            <v>185</v>
          </cell>
          <cell r="T21" t="str">
            <v>159</v>
          </cell>
          <cell r="X21" t="str">
            <v>344</v>
          </cell>
          <cell r="Z21" t="str">
            <v>344</v>
          </cell>
          <cell r="AA21" t="str">
            <v>3.66%</v>
          </cell>
          <cell r="AB21" t="str">
            <v>9,603</v>
          </cell>
          <cell r="AC21" t="str">
            <v>393</v>
          </cell>
          <cell r="AD21" t="str">
            <v>196</v>
          </cell>
          <cell r="AG21" t="str">
            <v>589</v>
          </cell>
          <cell r="AI21" t="str">
            <v>663</v>
          </cell>
          <cell r="AJ21" t="str">
            <v>6.90%</v>
          </cell>
          <cell r="AK21" t="str">
            <v>8,622</v>
          </cell>
          <cell r="AL21" t="str">
            <v>343</v>
          </cell>
          <cell r="AM21" t="str">
            <v>113</v>
          </cell>
          <cell r="AO21" t="str">
            <v>456</v>
          </cell>
          <cell r="AQ21" t="str">
            <v>456</v>
          </cell>
          <cell r="AR21" t="str">
            <v>5.29%</v>
          </cell>
          <cell r="AS21" t="str">
            <v>7,141</v>
          </cell>
          <cell r="AT21" t="str">
            <v>235</v>
          </cell>
          <cell r="AU21" t="str">
            <v>3.29</v>
          </cell>
          <cell r="AZ21" t="str">
            <v>59.5</v>
          </cell>
          <cell r="BA21" t="str">
            <v>9</v>
          </cell>
          <cell r="BD21" t="str">
            <v>31.3</v>
          </cell>
          <cell r="BG21" t="str">
            <v>●</v>
          </cell>
          <cell r="BI21" t="str">
            <v>●</v>
          </cell>
          <cell r="BL21" t="str">
            <v>93</v>
          </cell>
          <cell r="BM21" t="str">
            <v>93</v>
          </cell>
          <cell r="BN21" t="str">
            <v>95</v>
          </cell>
          <cell r="BO21" t="str">
            <v>97</v>
          </cell>
          <cell r="BP21" t="str">
            <v>○</v>
          </cell>
          <cell r="BQ21" t="str">
            <v>○</v>
          </cell>
          <cell r="BR21" t="str">
            <v>○</v>
          </cell>
          <cell r="BT21" t="str">
            <v>○</v>
          </cell>
          <cell r="BU21" t="str">
            <v>○</v>
          </cell>
          <cell r="BV21" t="str">
            <v>○</v>
          </cell>
          <cell r="BW21" t="str">
            <v>○</v>
          </cell>
          <cell r="BX21" t="str">
            <v>×</v>
          </cell>
          <cell r="BY21" t="str">
            <v>×</v>
          </cell>
          <cell r="BZ21" t="str">
            <v>22.8</v>
          </cell>
          <cell r="CA21" t="str">
            <v>26.9</v>
          </cell>
          <cell r="CB21" t="str">
            <v>16.6</v>
          </cell>
          <cell r="CD21" t="str">
            <v>338.1</v>
          </cell>
          <cell r="CE21" t="str">
            <v>271.9</v>
          </cell>
          <cell r="CF21" t="str">
            <v>501.8</v>
          </cell>
          <cell r="CH21" t="str">
            <v>141.4</v>
          </cell>
          <cell r="CI21" t="str">
            <v>112.1</v>
          </cell>
          <cell r="CJ21" t="str">
            <v>90.4</v>
          </cell>
          <cell r="CL21" t="str">
            <v>64.4</v>
          </cell>
          <cell r="CM21" t="str">
            <v>104.0</v>
          </cell>
          <cell r="CN21" t="str">
            <v>108.3</v>
          </cell>
          <cell r="CP21" t="str">
            <v>2.9</v>
          </cell>
          <cell r="CQ21" t="str">
            <v>2.2</v>
          </cell>
          <cell r="CR21" t="str">
            <v>2.2</v>
          </cell>
          <cell r="CT21" t="str">
            <v>3.8</v>
          </cell>
          <cell r="CU21" t="str">
            <v>5.3</v>
          </cell>
          <cell r="CV21" t="str">
            <v>2.9</v>
          </cell>
          <cell r="CX21" t="str">
            <v>1.5</v>
          </cell>
          <cell r="CY21" t="str">
            <v>1.6</v>
          </cell>
          <cell r="CZ21" t="str">
            <v>1.5</v>
          </cell>
          <cell r="DB21" t="str">
            <v>4.6</v>
          </cell>
          <cell r="DC21" t="str">
            <v>3.5</v>
          </cell>
          <cell r="DD21" t="str">
            <v>3.8</v>
          </cell>
          <cell r="DF21" t="str">
            <v>6.7</v>
          </cell>
          <cell r="DG21" t="str">
            <v>5.9</v>
          </cell>
          <cell r="DH21" t="str">
            <v>9.0</v>
          </cell>
          <cell r="DJ21" t="str">
            <v>49.3</v>
          </cell>
          <cell r="DK21" t="str">
            <v>20.7</v>
          </cell>
          <cell r="DL21" t="str">
            <v>11.4</v>
          </cell>
          <cell r="DN21" t="str">
            <v>11.0</v>
          </cell>
          <cell r="DO21" t="str">
            <v>15.3</v>
          </cell>
          <cell r="DP21" t="str">
            <v>19.1</v>
          </cell>
          <cell r="DR21" t="str">
            <v>22.9</v>
          </cell>
          <cell r="DS21" t="str">
            <v>16.0</v>
          </cell>
          <cell r="DT21" t="str">
            <v>19.2</v>
          </cell>
          <cell r="DV21" t="str">
            <v>104.8</v>
          </cell>
          <cell r="DW21" t="str">
            <v>56.3</v>
          </cell>
          <cell r="DX21" t="str">
            <v>73.2</v>
          </cell>
          <cell r="DZ21" t="str">
            <v>79.0</v>
          </cell>
          <cell r="EA21" t="str">
            <v>98.0</v>
          </cell>
          <cell r="EB21" t="str">
            <v>104.4</v>
          </cell>
          <cell r="ED21" t="str">
            <v>80.96</v>
          </cell>
          <cell r="EE21" t="str">
            <v>71.39</v>
          </cell>
          <cell r="EF21" t="str">
            <v>78.09</v>
          </cell>
          <cell r="EG21" t="str">
            <v>2등급</v>
          </cell>
          <cell r="EH21" t="str">
            <v>74.33</v>
          </cell>
          <cell r="EI21" t="str">
            <v>71.39</v>
          </cell>
          <cell r="EJ21" t="str">
            <v>72.86</v>
          </cell>
          <cell r="EK21" t="str">
            <v>3등급</v>
          </cell>
          <cell r="EL21" t="str">
            <v>V1165</v>
          </cell>
          <cell r="EM21" t="str">
            <v>V3128</v>
          </cell>
          <cell r="EN21" t="str">
            <v>신한은행성수동</v>
          </cell>
          <cell r="EP21" t="str">
            <v>JAPAN</v>
          </cell>
          <cell r="EQ21" t="str">
            <v>YOKOHAMA HYDEX</v>
          </cell>
          <cell r="ER21" t="str">
            <v>PWR STR'G HOSE</v>
          </cell>
        </row>
        <row r="22">
          <cell r="B22" t="str">
            <v>OS129</v>
          </cell>
          <cell r="C22" t="str">
            <v>SN</v>
          </cell>
          <cell r="D22" t="str">
            <v>H</v>
          </cell>
          <cell r="E22" t="str">
            <v>E</v>
          </cell>
          <cell r="J22" t="str">
            <v>ANTENNA</v>
          </cell>
          <cell r="K22" t="str">
            <v>16</v>
          </cell>
          <cell r="N22" t="str">
            <v>0</v>
          </cell>
          <cell r="O22" t="str">
            <v>416</v>
          </cell>
          <cell r="P22" t="str">
            <v>182</v>
          </cell>
          <cell r="Q22" t="str">
            <v>234</v>
          </cell>
          <cell r="R22" t="str">
            <v>600</v>
          </cell>
          <cell r="T22" t="str">
            <v>9</v>
          </cell>
          <cell r="X22" t="str">
            <v>9</v>
          </cell>
          <cell r="Z22" t="str">
            <v>9</v>
          </cell>
          <cell r="AA22" t="str">
            <v>1.57%</v>
          </cell>
          <cell r="AB22" t="str">
            <v>641</v>
          </cell>
          <cell r="AC22" t="str">
            <v>2</v>
          </cell>
          <cell r="AD22" t="str">
            <v>11</v>
          </cell>
          <cell r="AG22" t="str">
            <v>13</v>
          </cell>
          <cell r="AI22" t="str">
            <v>34</v>
          </cell>
          <cell r="AJ22" t="str">
            <v>5.23%</v>
          </cell>
          <cell r="AK22" t="str">
            <v>579</v>
          </cell>
          <cell r="AL22" t="str">
            <v>10</v>
          </cell>
          <cell r="AM22" t="str">
            <v>7</v>
          </cell>
          <cell r="AO22" t="str">
            <v>17</v>
          </cell>
          <cell r="AQ22" t="str">
            <v>17</v>
          </cell>
          <cell r="AR22" t="str">
            <v>2.90%</v>
          </cell>
          <cell r="AS22" t="str">
            <v>860</v>
          </cell>
          <cell r="AT22" t="str">
            <v>17</v>
          </cell>
          <cell r="AU22" t="str">
            <v>1.98</v>
          </cell>
          <cell r="AV22" t="str">
            <v>●</v>
          </cell>
          <cell r="AY22" t="str">
            <v>32</v>
          </cell>
          <cell r="AZ22" t="str">
            <v>2</v>
          </cell>
          <cell r="BC22" t="str">
            <v>3.5</v>
          </cell>
          <cell r="BD22" t="str">
            <v>56</v>
          </cell>
          <cell r="BI22" t="str">
            <v>●</v>
          </cell>
          <cell r="BJ22" t="str">
            <v>●</v>
          </cell>
          <cell r="BL22" t="str">
            <v>93</v>
          </cell>
          <cell r="BM22" t="str">
            <v>93</v>
          </cell>
          <cell r="BN22" t="str">
            <v>95</v>
          </cell>
          <cell r="BO22" t="str">
            <v>96</v>
          </cell>
          <cell r="BP22" t="str">
            <v>○</v>
          </cell>
          <cell r="BQ22" t="str">
            <v>○</v>
          </cell>
          <cell r="BR22" t="str">
            <v>○</v>
          </cell>
          <cell r="BT22" t="str">
            <v>○</v>
          </cell>
          <cell r="BW22" t="str">
            <v>○</v>
          </cell>
          <cell r="BX22" t="str">
            <v>×</v>
          </cell>
          <cell r="BY22" t="str">
            <v>●</v>
          </cell>
          <cell r="ED22" t="str">
            <v>64.79</v>
          </cell>
          <cell r="EE22" t="str">
            <v>33.53</v>
          </cell>
          <cell r="EF22" t="str">
            <v>55.41</v>
          </cell>
          <cell r="EG22" t="str">
            <v>4등급</v>
          </cell>
          <cell r="EH22" t="str">
            <v>64.46</v>
          </cell>
          <cell r="EI22" t="str">
            <v>33.53</v>
          </cell>
          <cell r="EJ22" t="str">
            <v>49.00</v>
          </cell>
          <cell r="EK22" t="str">
            <v>5등급</v>
          </cell>
          <cell r="EL22" t="str">
            <v>V1227</v>
          </cell>
          <cell r="EM22" t="str">
            <v>V3086</v>
          </cell>
          <cell r="EN22" t="str">
            <v>중소기업은행공항동</v>
          </cell>
        </row>
        <row r="23">
          <cell r="B23" t="str">
            <v>CG113</v>
          </cell>
          <cell r="C23" t="str">
            <v>SN</v>
          </cell>
          <cell r="D23" t="str">
            <v>RH</v>
          </cell>
          <cell r="E23" t="str">
            <v>TG</v>
          </cell>
          <cell r="F23" t="str">
            <v>서울 중구 회현동2가 10-1(아시아나B/D)</v>
          </cell>
          <cell r="G23" t="str">
            <v>100-052</v>
          </cell>
          <cell r="H23" t="str">
            <v>02-758-1114/8114</v>
          </cell>
          <cell r="I23" t="str">
            <v>02-758-1515~6</v>
          </cell>
          <cell r="J23" t="str">
            <v>TIRE</v>
          </cell>
          <cell r="K23" t="str">
            <v>6,306</v>
          </cell>
          <cell r="N23" t="str">
            <v>0</v>
          </cell>
          <cell r="O23" t="str">
            <v>1,590,962</v>
          </cell>
          <cell r="P23" t="str">
            <v>262,243</v>
          </cell>
          <cell r="Q23" t="str">
            <v>1,328,719</v>
          </cell>
          <cell r="R23" t="str">
            <v>1,221,300</v>
          </cell>
          <cell r="S23" t="str">
            <v>4,465</v>
          </cell>
          <cell r="T23" t="str">
            <v>3,113</v>
          </cell>
          <cell r="X23" t="str">
            <v>7,578</v>
          </cell>
          <cell r="Z23" t="str">
            <v>7,578</v>
          </cell>
          <cell r="AA23" t="str">
            <v>0.62%</v>
          </cell>
          <cell r="AB23" t="str">
            <v>1,080,005</v>
          </cell>
          <cell r="AC23" t="str">
            <v>3,506</v>
          </cell>
          <cell r="AD23" t="str">
            <v>3,395</v>
          </cell>
          <cell r="AE23" t="str">
            <v>94</v>
          </cell>
          <cell r="AF23" t="str">
            <v>0.3</v>
          </cell>
          <cell r="AG23" t="str">
            <v>6,995</v>
          </cell>
          <cell r="AI23" t="str">
            <v>6,995</v>
          </cell>
          <cell r="AJ23" t="str">
            <v>0.65%</v>
          </cell>
          <cell r="AK23" t="str">
            <v>850,552</v>
          </cell>
          <cell r="AL23" t="str">
            <v>2,684</v>
          </cell>
          <cell r="AM23" t="str">
            <v>1,670</v>
          </cell>
          <cell r="AO23" t="str">
            <v>4,354</v>
          </cell>
          <cell r="AQ23" t="str">
            <v>4,354</v>
          </cell>
          <cell r="AR23" t="str">
            <v>0.51%</v>
          </cell>
          <cell r="AS23" t="str">
            <v>885,360</v>
          </cell>
          <cell r="AT23" t="str">
            <v>3,033</v>
          </cell>
          <cell r="AU23" t="str">
            <v>0.34</v>
          </cell>
          <cell r="AV23" t="str">
            <v>●</v>
          </cell>
          <cell r="AW23" t="str">
            <v>9001</v>
          </cell>
          <cell r="AY23" t="str">
            <v>1.6</v>
          </cell>
          <cell r="AZ23" t="str">
            <v>2.2</v>
          </cell>
          <cell r="BA23" t="str">
            <v>0.2</v>
          </cell>
          <cell r="BB23" t="str">
            <v>5.5</v>
          </cell>
          <cell r="BC23" t="str">
            <v>0.4</v>
          </cell>
          <cell r="BD23" t="str">
            <v>2.2</v>
          </cell>
          <cell r="BF23" t="str">
            <v>●</v>
          </cell>
          <cell r="BG23" t="str">
            <v>●</v>
          </cell>
          <cell r="BH23" t="str">
            <v>●</v>
          </cell>
          <cell r="BI23" t="str">
            <v>●</v>
          </cell>
          <cell r="BJ23" t="str">
            <v>●</v>
          </cell>
          <cell r="BK23" t="str">
            <v>●</v>
          </cell>
          <cell r="BL23" t="str">
            <v>93</v>
          </cell>
          <cell r="BM23" t="str">
            <v>93</v>
          </cell>
          <cell r="BN23" t="str">
            <v>×</v>
          </cell>
          <cell r="BO23" t="str">
            <v>96</v>
          </cell>
          <cell r="BP23" t="str">
            <v>○</v>
          </cell>
          <cell r="BQ23" t="str">
            <v>○</v>
          </cell>
          <cell r="BR23" t="str">
            <v>○</v>
          </cell>
          <cell r="BW23" t="str">
            <v>×</v>
          </cell>
          <cell r="BX23" t="str">
            <v>특</v>
          </cell>
          <cell r="BY23" t="str">
            <v>●</v>
          </cell>
          <cell r="ED23" t="str">
            <v>93.56</v>
          </cell>
          <cell r="EF23" t="str">
            <v>93.56</v>
          </cell>
          <cell r="EG23" t="str">
            <v>1등급</v>
          </cell>
          <cell r="EH23" t="str">
            <v>97.80</v>
          </cell>
          <cell r="EJ23" t="str">
            <v>97.80</v>
          </cell>
          <cell r="EK23" t="str">
            <v>1등급</v>
          </cell>
          <cell r="EL23" t="str">
            <v>V1167</v>
          </cell>
          <cell r="EN23" t="str">
            <v>조흥은행광산</v>
          </cell>
          <cell r="EP23" t="str">
            <v>USA</v>
          </cell>
          <cell r="EQ23" t="str">
            <v>U.G.T.C</v>
          </cell>
          <cell r="ER23" t="str">
            <v>PCR, LTR</v>
          </cell>
        </row>
        <row r="24">
          <cell r="B24" t="str">
            <v>MC194</v>
          </cell>
          <cell r="C24" t="str">
            <v>SN</v>
          </cell>
          <cell r="D24" t="str">
            <v>H</v>
          </cell>
          <cell r="E24" t="str">
            <v>C</v>
          </cell>
          <cell r="H24" t="str">
            <v>0551-68-3524</v>
          </cell>
          <cell r="J24" t="str">
            <v>BRAKE BOOSTER AIR MASTER</v>
          </cell>
          <cell r="K24" t="str">
            <v>1,227</v>
          </cell>
          <cell r="N24" t="str">
            <v>0</v>
          </cell>
          <cell r="Q24" t="str">
            <v>0</v>
          </cell>
          <cell r="R24" t="str">
            <v>300,000</v>
          </cell>
          <cell r="T24" t="str">
            <v>196</v>
          </cell>
          <cell r="X24" t="str">
            <v>196</v>
          </cell>
          <cell r="Z24" t="str">
            <v>196</v>
          </cell>
          <cell r="AA24" t="str">
            <v>0.07%</v>
          </cell>
          <cell r="AB24" t="str">
            <v>249,928</v>
          </cell>
          <cell r="AD24" t="str">
            <v>76</v>
          </cell>
          <cell r="AG24" t="str">
            <v>76</v>
          </cell>
          <cell r="AI24" t="str">
            <v>76</v>
          </cell>
          <cell r="AJ24" t="str">
            <v>0.03%</v>
          </cell>
          <cell r="AK24" t="str">
            <v>209,141</v>
          </cell>
          <cell r="AM24" t="str">
            <v>76</v>
          </cell>
          <cell r="AO24" t="str">
            <v>76</v>
          </cell>
          <cell r="AQ24" t="str">
            <v>76</v>
          </cell>
          <cell r="AR24" t="str">
            <v>0.04%</v>
          </cell>
          <cell r="AS24" t="str">
            <v>181,599</v>
          </cell>
          <cell r="AT24" t="str">
            <v>5</v>
          </cell>
          <cell r="AU24" t="str">
            <v>0.00</v>
          </cell>
          <cell r="AV24" t="str">
            <v>●</v>
          </cell>
          <cell r="AW24" t="str">
            <v>9002</v>
          </cell>
          <cell r="AZ24" t="str">
            <v>1.1</v>
          </cell>
          <cell r="BB24" t="str">
            <v>2.8</v>
          </cell>
          <cell r="BD24" t="str">
            <v>54.5</v>
          </cell>
          <cell r="BI24" t="str">
            <v>●</v>
          </cell>
          <cell r="BL24" t="str">
            <v>97</v>
          </cell>
          <cell r="BM24" t="str">
            <v>×</v>
          </cell>
          <cell r="BN24" t="str">
            <v>95</v>
          </cell>
          <cell r="BO24" t="str">
            <v>95</v>
          </cell>
          <cell r="BW24" t="str">
            <v>×</v>
          </cell>
          <cell r="BX24" t="str">
            <v>×</v>
          </cell>
          <cell r="BY24" t="str">
            <v>●</v>
          </cell>
          <cell r="ED24" t="str">
            <v>92.75</v>
          </cell>
          <cell r="EF24" t="str">
            <v>92.75</v>
          </cell>
          <cell r="EG24" t="str">
            <v>1등급</v>
          </cell>
          <cell r="EH24" t="str">
            <v>78.44</v>
          </cell>
          <cell r="EJ24" t="str">
            <v>78.44</v>
          </cell>
          <cell r="EK24" t="str">
            <v>2등급</v>
          </cell>
          <cell r="EL24" t="str">
            <v>V1012</v>
          </cell>
          <cell r="EN24" t="str">
            <v>제일은행창원</v>
          </cell>
          <cell r="EP24" t="str">
            <v>JAPAN</v>
          </cell>
          <cell r="EQ24" t="str">
            <v>SENSOR TECH.</v>
          </cell>
          <cell r="ER24" t="str">
            <v>AIR BAG.MODUL</v>
          </cell>
        </row>
        <row r="25">
          <cell r="B25" t="str">
            <v>MK543</v>
          </cell>
          <cell r="C25" t="str">
            <v>LN</v>
          </cell>
          <cell r="D25" t="str">
            <v>H</v>
          </cell>
          <cell r="E25" t="str">
            <v>C</v>
          </cell>
          <cell r="J25" t="str">
            <v>TILT LOCK CLY.</v>
          </cell>
          <cell r="K25" t="str">
            <v>49</v>
          </cell>
          <cell r="N25" t="str">
            <v>0</v>
          </cell>
          <cell r="O25" t="str">
            <v>5,306</v>
          </cell>
          <cell r="P25" t="str">
            <v>1,207</v>
          </cell>
          <cell r="Q25" t="str">
            <v>4,099</v>
          </cell>
          <cell r="R25" t="str">
            <v>4,000</v>
          </cell>
          <cell r="T25" t="str">
            <v>123</v>
          </cell>
          <cell r="X25" t="str">
            <v>123</v>
          </cell>
          <cell r="Z25" t="str">
            <v>123</v>
          </cell>
          <cell r="AA25" t="str">
            <v>3.08%</v>
          </cell>
          <cell r="AB25" t="str">
            <v>3,640</v>
          </cell>
          <cell r="AD25" t="str">
            <v>138</v>
          </cell>
          <cell r="AG25" t="str">
            <v>138</v>
          </cell>
          <cell r="AI25" t="str">
            <v>174</v>
          </cell>
          <cell r="AJ25" t="str">
            <v>4.78%</v>
          </cell>
          <cell r="AK25" t="str">
            <v>4,822</v>
          </cell>
          <cell r="AM25" t="str">
            <v>92</v>
          </cell>
          <cell r="AO25" t="str">
            <v>92</v>
          </cell>
          <cell r="AQ25" t="str">
            <v>92</v>
          </cell>
          <cell r="AR25" t="str">
            <v>1.90%</v>
          </cell>
          <cell r="AS25" t="str">
            <v>3,969</v>
          </cell>
          <cell r="AT25" t="str">
            <v>58</v>
          </cell>
          <cell r="AU25" t="str">
            <v>1.46</v>
          </cell>
          <cell r="BE25" t="str">
            <v>10.7</v>
          </cell>
          <cell r="BI25" t="str">
            <v>●</v>
          </cell>
          <cell r="BL25" t="str">
            <v>93</v>
          </cell>
          <cell r="BM25" t="str">
            <v>93</v>
          </cell>
          <cell r="BN25" t="str">
            <v>95</v>
          </cell>
          <cell r="BO25" t="str">
            <v>96</v>
          </cell>
          <cell r="BQ25" t="str">
            <v>○</v>
          </cell>
          <cell r="BR25" t="str">
            <v>○</v>
          </cell>
          <cell r="BW25" t="str">
            <v>○</v>
          </cell>
          <cell r="BX25" t="str">
            <v>×</v>
          </cell>
          <cell r="BY25" t="str">
            <v>×</v>
          </cell>
          <cell r="ED25" t="str">
            <v>69.29</v>
          </cell>
          <cell r="EF25" t="str">
            <v>69.29</v>
          </cell>
          <cell r="EG25" t="str">
            <v>3등급</v>
          </cell>
          <cell r="EH25" t="str">
            <v>71.92</v>
          </cell>
          <cell r="EJ25" t="str">
            <v>71.92</v>
          </cell>
          <cell r="EK25" t="str">
            <v>3등급</v>
          </cell>
          <cell r="EL25" t="str">
            <v>V1020</v>
          </cell>
          <cell r="EN25" t="str">
            <v>신한은행안산</v>
          </cell>
        </row>
        <row r="26">
          <cell r="B26" t="str">
            <v>PN196</v>
          </cell>
          <cell r="C26" t="str">
            <v>SN</v>
          </cell>
          <cell r="D26" t="str">
            <v>RH</v>
          </cell>
          <cell r="E26" t="str">
            <v>P</v>
          </cell>
          <cell r="J26" t="str">
            <v>PRESS</v>
          </cell>
          <cell r="K26" t="str">
            <v>27</v>
          </cell>
          <cell r="N26" t="str">
            <v>0</v>
          </cell>
          <cell r="O26" t="str">
            <v>1,489</v>
          </cell>
          <cell r="P26" t="str">
            <v>345</v>
          </cell>
          <cell r="Q26" t="str">
            <v>1,144</v>
          </cell>
          <cell r="R26" t="str">
            <v>2,001</v>
          </cell>
          <cell r="S26" t="str">
            <v>826</v>
          </cell>
          <cell r="T26" t="str">
            <v>7</v>
          </cell>
          <cell r="X26" t="str">
            <v>834</v>
          </cell>
          <cell r="Z26" t="str">
            <v>834</v>
          </cell>
          <cell r="AA26" t="str">
            <v>41.66%</v>
          </cell>
          <cell r="AB26" t="str">
            <v>1,248</v>
          </cell>
          <cell r="AC26" t="str">
            <v>550</v>
          </cell>
          <cell r="AD26" t="str">
            <v>34</v>
          </cell>
          <cell r="AG26" t="str">
            <v>584</v>
          </cell>
          <cell r="AI26" t="str">
            <v>828</v>
          </cell>
          <cell r="AJ26" t="str">
            <v>66.41%</v>
          </cell>
          <cell r="AK26" t="str">
            <v>983</v>
          </cell>
          <cell r="AL26" t="str">
            <v>480</v>
          </cell>
          <cell r="AM26" t="str">
            <v>25</v>
          </cell>
          <cell r="AO26" t="str">
            <v>505</v>
          </cell>
          <cell r="AP26" t="str">
            <v>213</v>
          </cell>
          <cell r="AQ26" t="str">
            <v>718</v>
          </cell>
          <cell r="AR26" t="str">
            <v>73.06%</v>
          </cell>
          <cell r="AS26" t="str">
            <v>600</v>
          </cell>
          <cell r="AT26" t="str">
            <v>151</v>
          </cell>
          <cell r="AU26" t="str">
            <v>25.17</v>
          </cell>
          <cell r="BF26" t="str">
            <v>●</v>
          </cell>
          <cell r="BG26" t="str">
            <v>▲</v>
          </cell>
          <cell r="BI26" t="str">
            <v>●</v>
          </cell>
          <cell r="BK26" t="str">
            <v>▲</v>
          </cell>
          <cell r="BL26" t="str">
            <v>94</v>
          </cell>
          <cell r="BM26" t="str">
            <v>94</v>
          </cell>
          <cell r="BN26" t="str">
            <v>95</v>
          </cell>
          <cell r="BO26" t="str">
            <v>97</v>
          </cell>
          <cell r="BP26" t="str">
            <v>○</v>
          </cell>
          <cell r="BQ26" t="str">
            <v>○</v>
          </cell>
          <cell r="BR26" t="str">
            <v>○</v>
          </cell>
          <cell r="BT26" t="str">
            <v>○</v>
          </cell>
          <cell r="BV26" t="str">
            <v>○</v>
          </cell>
          <cell r="BW26" t="str">
            <v>○</v>
          </cell>
          <cell r="BX26" t="str">
            <v>1</v>
          </cell>
          <cell r="BY26" t="str">
            <v>●</v>
          </cell>
          <cell r="BZ26" t="str">
            <v>33.3</v>
          </cell>
          <cell r="CA26" t="str">
            <v>32.5</v>
          </cell>
          <cell r="CB26" t="str">
            <v>23.2</v>
          </cell>
          <cell r="CD26" t="str">
            <v>200.5</v>
          </cell>
          <cell r="CE26" t="str">
            <v>208.0</v>
          </cell>
          <cell r="CF26" t="str">
            <v>330.8</v>
          </cell>
          <cell r="CH26" t="str">
            <v>45.2</v>
          </cell>
          <cell r="CI26" t="str">
            <v>43.9</v>
          </cell>
          <cell r="CJ26" t="str">
            <v>55.6</v>
          </cell>
          <cell r="CL26" t="str">
            <v>191.0</v>
          </cell>
          <cell r="CM26" t="str">
            <v>206.6</v>
          </cell>
          <cell r="CN26" t="str">
            <v>185.7</v>
          </cell>
          <cell r="CP26" t="str">
            <v>2.6</v>
          </cell>
          <cell r="CQ26" t="str">
            <v>1.6</v>
          </cell>
          <cell r="CR26" t="str">
            <v>2.3</v>
          </cell>
          <cell r="CT26" t="str">
            <v>1.1</v>
          </cell>
          <cell r="CU26" t="str">
            <v>0.9</v>
          </cell>
          <cell r="CV26" t="str">
            <v>2.7</v>
          </cell>
          <cell r="CX26" t="str">
            <v>0.5</v>
          </cell>
          <cell r="CY26" t="str">
            <v>0.8</v>
          </cell>
          <cell r="CZ26" t="str">
            <v>0.8</v>
          </cell>
          <cell r="DB26" t="str">
            <v>0.7</v>
          </cell>
          <cell r="DC26" t="str">
            <v>1.2</v>
          </cell>
          <cell r="DD26" t="str">
            <v>1.3</v>
          </cell>
          <cell r="DF26" t="str">
            <v>1.4</v>
          </cell>
          <cell r="DG26" t="str">
            <v>2.6</v>
          </cell>
          <cell r="DH26" t="str">
            <v>3.6</v>
          </cell>
          <cell r="DJ26" t="str">
            <v>-56.7</v>
          </cell>
          <cell r="DK26" t="str">
            <v>87.4</v>
          </cell>
          <cell r="DL26" t="str">
            <v>26.9</v>
          </cell>
          <cell r="DN26" t="str">
            <v>-7.6</v>
          </cell>
          <cell r="DO26" t="str">
            <v>6.3</v>
          </cell>
          <cell r="DP26" t="str">
            <v>27.5</v>
          </cell>
          <cell r="DR26" t="str">
            <v>51.6</v>
          </cell>
          <cell r="DS26" t="str">
            <v>31.9</v>
          </cell>
          <cell r="DT26" t="str">
            <v>30.0</v>
          </cell>
          <cell r="DV26" t="str">
            <v>34.4</v>
          </cell>
          <cell r="DW26" t="str">
            <v>37.8</v>
          </cell>
          <cell r="DX26" t="str">
            <v>40.1</v>
          </cell>
          <cell r="EB26" t="str">
            <v>49.9</v>
          </cell>
          <cell r="ED26" t="str">
            <v>94.71</v>
          </cell>
          <cell r="EE26" t="str">
            <v>19.40</v>
          </cell>
          <cell r="EF26" t="str">
            <v>72.12</v>
          </cell>
          <cell r="EG26" t="str">
            <v>3등급</v>
          </cell>
          <cell r="EH26" t="str">
            <v>46.00</v>
          </cell>
          <cell r="EI26" t="str">
            <v>19.40</v>
          </cell>
          <cell r="EJ26" t="str">
            <v>32.70</v>
          </cell>
          <cell r="EK26" t="str">
            <v>5등급</v>
          </cell>
          <cell r="EL26" t="str">
            <v>V1250</v>
          </cell>
          <cell r="EM26" t="str">
            <v>V3081</v>
          </cell>
          <cell r="EN26" t="str">
            <v>경기은행안산</v>
          </cell>
        </row>
        <row r="27">
          <cell r="B27" t="str">
            <v>SK620</v>
          </cell>
          <cell r="C27" t="str">
            <v>LN</v>
          </cell>
          <cell r="E27" t="str">
            <v>S</v>
          </cell>
          <cell r="F27" t="str">
            <v>서울 영등포구 여의도동 44-27 하남B/D 1001호</v>
          </cell>
          <cell r="G27" t="str">
            <v>150-010</v>
          </cell>
          <cell r="H27" t="str">
            <v>02-786-4756</v>
          </cell>
          <cell r="I27" t="str">
            <v>02-786-1924</v>
          </cell>
          <cell r="J27" t="str">
            <v>AL-T/LORRY OEM제작</v>
          </cell>
          <cell r="K27" t="str">
            <v>38</v>
          </cell>
          <cell r="N27" t="str">
            <v>0</v>
          </cell>
          <cell r="O27" t="str">
            <v>657</v>
          </cell>
          <cell r="P27" t="str">
            <v>141</v>
          </cell>
          <cell r="Q27" t="str">
            <v>516</v>
          </cell>
          <cell r="X27" t="str">
            <v>0</v>
          </cell>
          <cell r="Z27" t="str">
            <v>0</v>
          </cell>
          <cell r="AA27" t="str">
            <v>#DIV/0!</v>
          </cell>
          <cell r="AB27" t="str">
            <v>2,242</v>
          </cell>
          <cell r="AG27" t="str">
            <v>0</v>
          </cell>
          <cell r="AJ27" t="str">
            <v>0.00%</v>
          </cell>
          <cell r="AO27" t="str">
            <v>0</v>
          </cell>
          <cell r="AQ27" t="str">
            <v>0</v>
          </cell>
          <cell r="AR27" t="str">
            <v>#DIV/0!</v>
          </cell>
          <cell r="AU27" t="str">
            <v>#DIV/0!</v>
          </cell>
          <cell r="AY27" t="str">
            <v>52</v>
          </cell>
          <cell r="AZ27" t="str">
            <v>18</v>
          </cell>
          <cell r="BA27" t="str">
            <v>4</v>
          </cell>
          <cell r="BE27" t="str">
            <v>15</v>
          </cell>
          <cell r="BI27" t="str">
            <v>●</v>
          </cell>
          <cell r="BL27" t="str">
            <v>97</v>
          </cell>
          <cell r="BM27" t="str">
            <v>97</v>
          </cell>
          <cell r="BN27" t="str">
            <v>97</v>
          </cell>
          <cell r="BO27" t="str">
            <v>97</v>
          </cell>
          <cell r="BR27" t="str">
            <v>○</v>
          </cell>
          <cell r="BW27" t="str">
            <v>○</v>
          </cell>
          <cell r="BX27" t="str">
            <v>×</v>
          </cell>
          <cell r="BY27" t="str">
            <v>×</v>
          </cell>
          <cell r="EG27" t="str">
            <v>평가불능</v>
          </cell>
          <cell r="EL27" t="str">
            <v>V1303</v>
          </cell>
          <cell r="EP27" t="str">
            <v>USA</v>
          </cell>
          <cell r="EQ27" t="str">
            <v>POLAR TANK TRL CO.,</v>
          </cell>
          <cell r="ER27" t="str">
            <v>AL TANK/TRL</v>
          </cell>
          <cell r="ES27" t="str">
            <v>U.K</v>
          </cell>
          <cell r="ET27" t="str">
            <v>M1 ENGINEERING CO.,</v>
          </cell>
          <cell r="EU27" t="str">
            <v>ULTRA LOW TEMP TANK</v>
          </cell>
        </row>
        <row r="28">
          <cell r="B28" t="str">
            <v>MK617</v>
          </cell>
          <cell r="C28" t="str">
            <v>SN</v>
          </cell>
          <cell r="D28" t="str">
            <v>R</v>
          </cell>
          <cell r="E28" t="str">
            <v>C</v>
          </cell>
          <cell r="J28" t="str">
            <v>DIECAST(DR O/S HANDLE)</v>
          </cell>
          <cell r="K28" t="str">
            <v>339</v>
          </cell>
          <cell r="N28" t="str">
            <v>0</v>
          </cell>
          <cell r="O28" t="str">
            <v>21,818</v>
          </cell>
          <cell r="P28" t="str">
            <v>6,153</v>
          </cell>
          <cell r="Q28" t="str">
            <v>15,665</v>
          </cell>
          <cell r="R28" t="str">
            <v>34,600</v>
          </cell>
          <cell r="S28" t="str">
            <v>32</v>
          </cell>
          <cell r="X28" t="str">
            <v>32</v>
          </cell>
          <cell r="Z28" t="str">
            <v>32</v>
          </cell>
          <cell r="AA28" t="str">
            <v>0.09%</v>
          </cell>
          <cell r="AB28" t="str">
            <v>34,177</v>
          </cell>
          <cell r="AG28" t="str">
            <v>0</v>
          </cell>
          <cell r="AI28" t="str">
            <v>0</v>
          </cell>
          <cell r="AJ28" t="str">
            <v>0.00%</v>
          </cell>
          <cell r="AK28" t="str">
            <v>30,084</v>
          </cell>
          <cell r="AO28" t="str">
            <v>0</v>
          </cell>
          <cell r="AQ28" t="str">
            <v>0</v>
          </cell>
          <cell r="AR28" t="str">
            <v>0.00%</v>
          </cell>
          <cell r="AS28" t="str">
            <v>23,958</v>
          </cell>
          <cell r="AU28" t="str">
            <v>0.00</v>
          </cell>
          <cell r="AZ28" t="str">
            <v>34</v>
          </cell>
          <cell r="BA28" t="str">
            <v>3</v>
          </cell>
          <cell r="BB28" t="str">
            <v>60</v>
          </cell>
          <cell r="BC28" t="str">
            <v>1</v>
          </cell>
          <cell r="BF28" t="str">
            <v>●</v>
          </cell>
          <cell r="BK28" t="str">
            <v>●</v>
          </cell>
          <cell r="BL28" t="str">
            <v>95</v>
          </cell>
          <cell r="BM28" t="str">
            <v>95</v>
          </cell>
          <cell r="BN28" t="str">
            <v>95</v>
          </cell>
          <cell r="BO28" t="str">
            <v>97</v>
          </cell>
          <cell r="BP28" t="str">
            <v>○</v>
          </cell>
          <cell r="BQ28" t="str">
            <v>○</v>
          </cell>
          <cell r="BR28" t="str">
            <v>○</v>
          </cell>
          <cell r="BV28" t="str">
            <v>○</v>
          </cell>
          <cell r="BW28" t="str">
            <v>△</v>
          </cell>
          <cell r="BX28" t="str">
            <v>×</v>
          </cell>
          <cell r="BY28" t="str">
            <v>×</v>
          </cell>
          <cell r="BZ28" t="str">
            <v>12.1</v>
          </cell>
          <cell r="CA28" t="str">
            <v>32.5</v>
          </cell>
          <cell r="CB28" t="str">
            <v>28.2</v>
          </cell>
          <cell r="CD28" t="str">
            <v>727.7</v>
          </cell>
          <cell r="CE28" t="str">
            <v>207.6</v>
          </cell>
          <cell r="CF28" t="str">
            <v>254.6</v>
          </cell>
          <cell r="CH28" t="str">
            <v>90.2</v>
          </cell>
          <cell r="CI28" t="str">
            <v>82.0</v>
          </cell>
          <cell r="CJ28" t="str">
            <v>77.6</v>
          </cell>
          <cell r="CL28" t="str">
            <v>112.5</v>
          </cell>
          <cell r="CM28" t="str">
            <v>113.6</v>
          </cell>
          <cell r="CN28" t="str">
            <v>122.2</v>
          </cell>
          <cell r="CP28" t="str">
            <v>1.1</v>
          </cell>
          <cell r="CQ28" t="str">
            <v>0.5</v>
          </cell>
          <cell r="CR28" t="str">
            <v>0.9</v>
          </cell>
          <cell r="CT28" t="str">
            <v>1.9</v>
          </cell>
          <cell r="CU28" t="str">
            <v>2.4</v>
          </cell>
          <cell r="CV28" t="str">
            <v>1.6</v>
          </cell>
          <cell r="CX28" t="str">
            <v>2.1</v>
          </cell>
          <cell r="CY28" t="str">
            <v>1.6</v>
          </cell>
          <cell r="CZ28" t="str">
            <v>1.6</v>
          </cell>
          <cell r="DB28" t="str">
            <v>4.7</v>
          </cell>
          <cell r="DC28" t="str">
            <v>2.7</v>
          </cell>
          <cell r="DD28" t="str">
            <v>2.7</v>
          </cell>
          <cell r="DF28" t="str">
            <v>17.2</v>
          </cell>
          <cell r="DG28" t="str">
            <v>5.0</v>
          </cell>
          <cell r="DH28" t="str">
            <v>5.6</v>
          </cell>
          <cell r="DJ28" t="str">
            <v>21.3</v>
          </cell>
          <cell r="DK28" t="str">
            <v>25.6</v>
          </cell>
          <cell r="DL28" t="str">
            <v>13.6</v>
          </cell>
          <cell r="DN28" t="str">
            <v>32.4</v>
          </cell>
          <cell r="DO28" t="str">
            <v>59.6</v>
          </cell>
          <cell r="DP28" t="str">
            <v>18.6</v>
          </cell>
          <cell r="DR28" t="str">
            <v>33.9</v>
          </cell>
          <cell r="DS28" t="str">
            <v>31.5</v>
          </cell>
          <cell r="DT28" t="str">
            <v>28.9</v>
          </cell>
          <cell r="DV28" t="str">
            <v>160.2</v>
          </cell>
          <cell r="DW28" t="str">
            <v>89.6</v>
          </cell>
          <cell r="DX28" t="str">
            <v>78.6</v>
          </cell>
          <cell r="DZ28" t="str">
            <v>59.0</v>
          </cell>
          <cell r="EA28" t="str">
            <v>70.0</v>
          </cell>
          <cell r="EB28" t="str">
            <v>93.9</v>
          </cell>
          <cell r="EE28" t="str">
            <v>70.01</v>
          </cell>
          <cell r="EF28" t="str">
            <v>70.01</v>
          </cell>
          <cell r="EG28" t="str">
            <v>3등급</v>
          </cell>
          <cell r="EI28" t="str">
            <v>70.01</v>
          </cell>
          <cell r="EJ28" t="str">
            <v>70.01</v>
          </cell>
          <cell r="EK28" t="str">
            <v>3등급</v>
          </cell>
          <cell r="EL28" t="str">
            <v>V1170</v>
          </cell>
          <cell r="EM28" t="str">
            <v>V3167</v>
          </cell>
          <cell r="EN28" t="str">
            <v>중소기업은행마포</v>
          </cell>
          <cell r="EP28" t="str">
            <v>JAPAN</v>
          </cell>
          <cell r="EQ28" t="str">
            <v>ACT</v>
          </cell>
          <cell r="ER28" t="str">
            <v>DIECASTING</v>
          </cell>
          <cell r="ES28" t="str">
            <v>JAPAN</v>
          </cell>
          <cell r="ET28" t="str">
            <v>MITSUI METAL</v>
          </cell>
          <cell r="EU28" t="str">
            <v>DOOR OUTSIDE HANDLE</v>
          </cell>
        </row>
        <row r="29">
          <cell r="B29" t="str">
            <v>SD613</v>
          </cell>
          <cell r="C29" t="str">
            <v>LN</v>
          </cell>
          <cell r="D29" t="str">
            <v>H</v>
          </cell>
          <cell r="E29" t="str">
            <v>SG</v>
          </cell>
          <cell r="J29" t="str">
            <v>MX용 폐수수거장치</v>
          </cell>
          <cell r="K29" t="str">
            <v>47</v>
          </cell>
          <cell r="N29" t="str">
            <v>0</v>
          </cell>
          <cell r="O29" t="str">
            <v>58</v>
          </cell>
          <cell r="P29" t="str">
            <v>10</v>
          </cell>
          <cell r="Q29" t="str">
            <v>48</v>
          </cell>
          <cell r="R29" t="str">
            <v>633</v>
          </cell>
          <cell r="T29" t="str">
            <v>112</v>
          </cell>
          <cell r="X29" t="str">
            <v>112</v>
          </cell>
          <cell r="Z29" t="str">
            <v>112</v>
          </cell>
          <cell r="AA29" t="str">
            <v>17.71%</v>
          </cell>
          <cell r="AB29" t="str">
            <v>13</v>
          </cell>
          <cell r="AG29" t="str">
            <v>0</v>
          </cell>
          <cell r="AI29" t="str">
            <v>0</v>
          </cell>
          <cell r="AJ29" t="str">
            <v>0.00%</v>
          </cell>
          <cell r="AO29" t="str">
            <v>0</v>
          </cell>
          <cell r="AQ29" t="str">
            <v>0</v>
          </cell>
          <cell r="AR29" t="str">
            <v>#DIV/0!</v>
          </cell>
          <cell r="AU29" t="str">
            <v>#DIV/0!</v>
          </cell>
          <cell r="BB29" t="str">
            <v>○</v>
          </cell>
          <cell r="BE29" t="str">
            <v>○</v>
          </cell>
          <cell r="BI29" t="str">
            <v>●</v>
          </cell>
          <cell r="BL29" t="str">
            <v>96</v>
          </cell>
          <cell r="BM29" t="str">
            <v>96</v>
          </cell>
          <cell r="BN29" t="str">
            <v>96</v>
          </cell>
          <cell r="BO29" t="str">
            <v>96</v>
          </cell>
          <cell r="BR29" t="str">
            <v>○</v>
          </cell>
          <cell r="BW29" t="str">
            <v>○</v>
          </cell>
          <cell r="BX29" t="str">
            <v>×</v>
          </cell>
          <cell r="BY29" t="str">
            <v>×</v>
          </cell>
          <cell r="EG29" t="str">
            <v>평가불능</v>
          </cell>
          <cell r="EK29" t="str">
            <v>평가불능</v>
          </cell>
          <cell r="EL29" t="str">
            <v>V1283</v>
          </cell>
          <cell r="EN29" t="str">
            <v>상업은행청주</v>
          </cell>
        </row>
        <row r="30">
          <cell r="B30" t="str">
            <v>EK527</v>
          </cell>
          <cell r="C30" t="str">
            <v>SN</v>
          </cell>
          <cell r="D30" t="str">
            <v>RL</v>
          </cell>
          <cell r="E30" t="str">
            <v>C</v>
          </cell>
          <cell r="J30" t="str">
            <v>WDW REGULATOR</v>
          </cell>
          <cell r="K30" t="str">
            <v>262</v>
          </cell>
          <cell r="N30" t="str">
            <v>0</v>
          </cell>
          <cell r="Q30" t="str">
            <v>0</v>
          </cell>
          <cell r="R30" t="str">
            <v>35,000</v>
          </cell>
          <cell r="S30" t="str">
            <v>115</v>
          </cell>
          <cell r="U30" t="str">
            <v>61</v>
          </cell>
          <cell r="X30" t="str">
            <v>176</v>
          </cell>
          <cell r="Z30" t="str">
            <v>176</v>
          </cell>
          <cell r="AA30" t="str">
            <v>0.50%</v>
          </cell>
          <cell r="AB30" t="str">
            <v>38,118</v>
          </cell>
          <cell r="AC30" t="str">
            <v>2</v>
          </cell>
          <cell r="AE30" t="str">
            <v>24</v>
          </cell>
          <cell r="AG30" t="str">
            <v>25</v>
          </cell>
          <cell r="AI30" t="str">
            <v>34</v>
          </cell>
          <cell r="AJ30" t="str">
            <v>0.09%</v>
          </cell>
          <cell r="AK30" t="str">
            <v>38,106</v>
          </cell>
          <cell r="AL30" t="str">
            <v>37</v>
          </cell>
          <cell r="AO30" t="str">
            <v>37</v>
          </cell>
          <cell r="AQ30" t="str">
            <v>37</v>
          </cell>
          <cell r="AR30" t="str">
            <v>0.10%</v>
          </cell>
          <cell r="AS30" t="str">
            <v>29,224</v>
          </cell>
          <cell r="AT30" t="str">
            <v>4</v>
          </cell>
          <cell r="AU30" t="str">
            <v>0.01</v>
          </cell>
          <cell r="AV30" t="str">
            <v>●</v>
          </cell>
          <cell r="AY30" t="str">
            <v>○</v>
          </cell>
          <cell r="BD30" t="str">
            <v>47</v>
          </cell>
          <cell r="BF30" t="str">
            <v>●</v>
          </cell>
          <cell r="BH30" t="str">
            <v>●</v>
          </cell>
          <cell r="BL30" t="str">
            <v>93</v>
          </cell>
          <cell r="BM30" t="str">
            <v>93</v>
          </cell>
          <cell r="BN30" t="str">
            <v>95</v>
          </cell>
          <cell r="BO30" t="str">
            <v>95</v>
          </cell>
          <cell r="BP30" t="str">
            <v>○</v>
          </cell>
          <cell r="BQ30" t="str">
            <v>○</v>
          </cell>
          <cell r="BT30" t="str">
            <v>○</v>
          </cell>
          <cell r="BV30" t="str">
            <v>○</v>
          </cell>
          <cell r="BW30" t="str">
            <v>△</v>
          </cell>
          <cell r="BX30" t="str">
            <v>2</v>
          </cell>
          <cell r="BY30" t="str">
            <v>×</v>
          </cell>
          <cell r="ED30" t="str">
            <v>87.65</v>
          </cell>
          <cell r="EE30" t="str">
            <v>30.00</v>
          </cell>
          <cell r="EF30" t="str">
            <v>70.36</v>
          </cell>
          <cell r="EG30" t="str">
            <v>3등급</v>
          </cell>
          <cell r="EH30" t="str">
            <v>71.60</v>
          </cell>
          <cell r="EI30" t="str">
            <v>76.99</v>
          </cell>
          <cell r="EJ30" t="str">
            <v>74.30</v>
          </cell>
          <cell r="EK30" t="str">
            <v>3등급</v>
          </cell>
          <cell r="EL30" t="str">
            <v>V1277</v>
          </cell>
          <cell r="EM30" t="str">
            <v>V3053</v>
          </cell>
          <cell r="EN30" t="str">
            <v>조흥은행안양</v>
          </cell>
        </row>
        <row r="31">
          <cell r="B31" t="str">
            <v>ON536</v>
          </cell>
          <cell r="C31" t="str">
            <v>SN</v>
          </cell>
          <cell r="D31" t="str">
            <v>RL</v>
          </cell>
          <cell r="E31" t="str">
            <v>C</v>
          </cell>
          <cell r="J31" t="str">
            <v>FILTER류</v>
          </cell>
          <cell r="K31" t="str">
            <v>235</v>
          </cell>
          <cell r="N31" t="str">
            <v>0</v>
          </cell>
          <cell r="O31" t="str">
            <v>32,547</v>
          </cell>
          <cell r="P31" t="str">
            <v>3,566</v>
          </cell>
          <cell r="Q31" t="str">
            <v>28,981</v>
          </cell>
          <cell r="R31" t="str">
            <v>50,748</v>
          </cell>
          <cell r="S31" t="str">
            <v>207</v>
          </cell>
          <cell r="U31" t="str">
            <v>342</v>
          </cell>
          <cell r="X31" t="str">
            <v>549</v>
          </cell>
          <cell r="Z31" t="str">
            <v>549</v>
          </cell>
          <cell r="AA31" t="str">
            <v>1.08%</v>
          </cell>
          <cell r="AB31" t="str">
            <v>43,932</v>
          </cell>
          <cell r="AC31" t="str">
            <v>58</v>
          </cell>
          <cell r="AE31" t="str">
            <v>139</v>
          </cell>
          <cell r="AG31" t="str">
            <v>197</v>
          </cell>
          <cell r="AI31" t="str">
            <v>473</v>
          </cell>
          <cell r="AJ31" t="str">
            <v>1.08%</v>
          </cell>
          <cell r="AK31" t="str">
            <v>39,131</v>
          </cell>
          <cell r="AL31" t="str">
            <v>67</v>
          </cell>
          <cell r="AO31" t="str">
            <v>67</v>
          </cell>
          <cell r="AP31" t="str">
            <v>17</v>
          </cell>
          <cell r="AQ31" t="str">
            <v>84</v>
          </cell>
          <cell r="AR31" t="str">
            <v>0.22%</v>
          </cell>
          <cell r="AS31" t="str">
            <v>33,783</v>
          </cell>
          <cell r="AT31" t="str">
            <v>56</v>
          </cell>
          <cell r="AU31" t="str">
            <v>0.17</v>
          </cell>
          <cell r="AV31" t="str">
            <v>●</v>
          </cell>
          <cell r="AW31" t="str">
            <v>9001</v>
          </cell>
          <cell r="AY31" t="str">
            <v>12</v>
          </cell>
          <cell r="BA31" t="str">
            <v>2</v>
          </cell>
          <cell r="BD31" t="str">
            <v>82</v>
          </cell>
          <cell r="BF31" t="str">
            <v>●</v>
          </cell>
          <cell r="BG31" t="str">
            <v>●</v>
          </cell>
          <cell r="BH31" t="str">
            <v>●</v>
          </cell>
          <cell r="BK31" t="str">
            <v>●</v>
          </cell>
          <cell r="BL31" t="str">
            <v>93</v>
          </cell>
          <cell r="BM31" t="str">
            <v>93</v>
          </cell>
          <cell r="BN31" t="str">
            <v>95</v>
          </cell>
          <cell r="BO31" t="str">
            <v>97</v>
          </cell>
          <cell r="BP31" t="str">
            <v>○</v>
          </cell>
          <cell r="BQ31" t="str">
            <v>○</v>
          </cell>
          <cell r="BR31" t="str">
            <v>○</v>
          </cell>
          <cell r="BT31" t="str">
            <v>○</v>
          </cell>
          <cell r="BV31" t="str">
            <v>○</v>
          </cell>
          <cell r="BW31" t="str">
            <v>△</v>
          </cell>
          <cell r="BX31" t="str">
            <v>2</v>
          </cell>
          <cell r="BY31" t="str">
            <v>●</v>
          </cell>
          <cell r="BZ31" t="str">
            <v>11.9</v>
          </cell>
          <cell r="CA31" t="str">
            <v>10.4</v>
          </cell>
          <cell r="CB31" t="str">
            <v>11.0</v>
          </cell>
          <cell r="CD31" t="str">
            <v>740.8</v>
          </cell>
          <cell r="CE31" t="str">
            <v>864.2</v>
          </cell>
          <cell r="CF31" t="str">
            <v>812.7</v>
          </cell>
          <cell r="CH31" t="str">
            <v>50.9</v>
          </cell>
          <cell r="CI31" t="str">
            <v>69.7</v>
          </cell>
          <cell r="CJ31" t="str">
            <v>54.6</v>
          </cell>
          <cell r="CL31" t="str">
            <v>178.3</v>
          </cell>
          <cell r="CM31" t="str">
            <v>133.2</v>
          </cell>
          <cell r="CN31" t="str">
            <v>163.5</v>
          </cell>
          <cell r="CP31" t="str">
            <v>4.9</v>
          </cell>
          <cell r="CQ31" t="str">
            <v>4.0</v>
          </cell>
          <cell r="CR31" t="str">
            <v>4.3</v>
          </cell>
          <cell r="CT31" t="str">
            <v>0.6</v>
          </cell>
          <cell r="CU31" t="str">
            <v>1.0</v>
          </cell>
          <cell r="CV31" t="str">
            <v>0.7</v>
          </cell>
          <cell r="CX31" t="str">
            <v>1.4</v>
          </cell>
          <cell r="CY31" t="str">
            <v>1.3</v>
          </cell>
          <cell r="CZ31" t="str">
            <v>1.3</v>
          </cell>
          <cell r="DB31" t="str">
            <v>2.3</v>
          </cell>
          <cell r="DC31" t="str">
            <v>2.5</v>
          </cell>
          <cell r="DD31" t="str">
            <v>2.5</v>
          </cell>
          <cell r="DF31" t="str">
            <v>11.5</v>
          </cell>
          <cell r="DG31" t="str">
            <v>12.5</v>
          </cell>
          <cell r="DH31" t="str">
            <v>12.3</v>
          </cell>
          <cell r="DJ31" t="str">
            <v>41.3</v>
          </cell>
          <cell r="DK31" t="str">
            <v>15.8</v>
          </cell>
          <cell r="DL31" t="str">
            <v>12.3</v>
          </cell>
          <cell r="DN31" t="str">
            <v>7.3</v>
          </cell>
          <cell r="DO31" t="str">
            <v>21.9</v>
          </cell>
          <cell r="DP31" t="str">
            <v>8.2</v>
          </cell>
          <cell r="DR31" t="str">
            <v>20.8</v>
          </cell>
          <cell r="DS31" t="str">
            <v>19.5</v>
          </cell>
          <cell r="DT31" t="str">
            <v>18.9</v>
          </cell>
          <cell r="DV31" t="str">
            <v>48.3</v>
          </cell>
          <cell r="DW31" t="str">
            <v>49.3</v>
          </cell>
          <cell r="DX31" t="str">
            <v>47.7</v>
          </cell>
          <cell r="DZ31" t="str">
            <v>138.0</v>
          </cell>
          <cell r="EA31" t="str">
            <v>159.7</v>
          </cell>
          <cell r="EB31" t="str">
            <v>183.0</v>
          </cell>
          <cell r="ED31" t="str">
            <v>89.46</v>
          </cell>
          <cell r="EE31" t="str">
            <v>81.40</v>
          </cell>
          <cell r="EF31" t="str">
            <v>87.04</v>
          </cell>
          <cell r="EG31" t="str">
            <v>2등급</v>
          </cell>
          <cell r="EH31" t="str">
            <v>99.58</v>
          </cell>
          <cell r="EI31" t="str">
            <v>81.40</v>
          </cell>
          <cell r="EJ31" t="str">
            <v>90.49</v>
          </cell>
          <cell r="EK31" t="str">
            <v>1등급</v>
          </cell>
          <cell r="EL31" t="str">
            <v>V1034</v>
          </cell>
          <cell r="EM31" t="str">
            <v>V3004</v>
          </cell>
          <cell r="EN31" t="str">
            <v>조흥은행반월</v>
          </cell>
          <cell r="EP31" t="str">
            <v>JAPAN</v>
          </cell>
          <cell r="EQ31" t="str">
            <v>TOKYO ROKY</v>
          </cell>
          <cell r="ER31" t="str">
            <v>CANISTER</v>
          </cell>
          <cell r="ES31" t="str">
            <v>USA</v>
          </cell>
          <cell r="ET31" t="str">
            <v>FORD</v>
          </cell>
          <cell r="EU31" t="str">
            <v>LARGE CANISTER</v>
          </cell>
        </row>
        <row r="32">
          <cell r="B32" t="str">
            <v>PK631</v>
          </cell>
          <cell r="C32" t="str">
            <v>SN</v>
          </cell>
          <cell r="D32" t="str">
            <v>RL</v>
          </cell>
          <cell r="E32" t="str">
            <v>P</v>
          </cell>
          <cell r="F32" t="str">
            <v>서울시 마포구 마포동 33-1</v>
          </cell>
          <cell r="G32" t="str">
            <v>121-050</v>
          </cell>
          <cell r="H32" t="str">
            <v>02-3270-3856</v>
          </cell>
          <cell r="I32" t="str">
            <v>02-712-2379</v>
          </cell>
          <cell r="J32" t="str">
            <v>PRESS,용접</v>
          </cell>
          <cell r="K32" t="str">
            <v>126</v>
          </cell>
          <cell r="N32" t="str">
            <v>0</v>
          </cell>
          <cell r="O32" t="str">
            <v>736,021</v>
          </cell>
          <cell r="P32" t="str">
            <v>150,986</v>
          </cell>
          <cell r="Q32" t="str">
            <v>585,035</v>
          </cell>
          <cell r="R32" t="str">
            <v>7,700</v>
          </cell>
          <cell r="S32" t="str">
            <v>4,234</v>
          </cell>
          <cell r="U32" t="str">
            <v>370</v>
          </cell>
          <cell r="X32" t="str">
            <v>4,604</v>
          </cell>
          <cell r="Z32" t="str">
            <v>4,604</v>
          </cell>
          <cell r="AA32" t="str">
            <v>59.79%</v>
          </cell>
          <cell r="AB32" t="str">
            <v>380,183</v>
          </cell>
          <cell r="AG32" t="str">
            <v>0</v>
          </cell>
          <cell r="AI32" t="str">
            <v>0</v>
          </cell>
          <cell r="AJ32" t="str">
            <v>0.00%</v>
          </cell>
          <cell r="AK32" t="str">
            <v>354,895</v>
          </cell>
          <cell r="AO32" t="str">
            <v>0</v>
          </cell>
          <cell r="AQ32" t="str">
            <v>0</v>
          </cell>
          <cell r="AR32" t="str">
            <v>0.00%</v>
          </cell>
          <cell r="AU32" t="str">
            <v>#DIV/0!</v>
          </cell>
          <cell r="AZ32" t="str">
            <v>○</v>
          </cell>
          <cell r="BD32" t="str">
            <v>○</v>
          </cell>
          <cell r="BG32" t="str">
            <v>▲</v>
          </cell>
          <cell r="BH32" t="str">
            <v>▲</v>
          </cell>
          <cell r="BL32" t="str">
            <v>95</v>
          </cell>
          <cell r="BM32" t="str">
            <v>95</v>
          </cell>
          <cell r="BN32" t="str">
            <v>95</v>
          </cell>
          <cell r="BO32" t="str">
            <v>97</v>
          </cell>
          <cell r="BP32" t="str">
            <v>○</v>
          </cell>
          <cell r="BQ32" t="str">
            <v>○</v>
          </cell>
          <cell r="BR32" t="str">
            <v>○</v>
          </cell>
          <cell r="BV32" t="str">
            <v>○</v>
          </cell>
          <cell r="BW32" t="str">
            <v>×</v>
          </cell>
          <cell r="BX32" t="str">
            <v>×</v>
          </cell>
          <cell r="BY32" t="str">
            <v>●</v>
          </cell>
          <cell r="CA32" t="str">
            <v>18.7</v>
          </cell>
          <cell r="CB32" t="str">
            <v>20.5</v>
          </cell>
          <cell r="CE32" t="str">
            <v>434.3</v>
          </cell>
          <cell r="CF32" t="str">
            <v>387.5</v>
          </cell>
          <cell r="CI32" t="str">
            <v>107.6</v>
          </cell>
          <cell r="CJ32" t="str">
            <v>134.0</v>
          </cell>
          <cell r="CM32" t="str">
            <v>90.5</v>
          </cell>
          <cell r="CN32" t="str">
            <v>71.6</v>
          </cell>
          <cell r="CQ32" t="str">
            <v>14.5</v>
          </cell>
          <cell r="CR32" t="str">
            <v>17.1</v>
          </cell>
          <cell r="CU32" t="str">
            <v>1.9</v>
          </cell>
          <cell r="CV32" t="str">
            <v>1.5</v>
          </cell>
          <cell r="CZ32" t="str">
            <v>0.5</v>
          </cell>
          <cell r="DA32" t="str">
            <v>0.5</v>
          </cell>
          <cell r="DC32" t="str">
            <v>1.7</v>
          </cell>
          <cell r="DD32" t="str">
            <v>1.7</v>
          </cell>
          <cell r="DG32" t="str">
            <v>2.9</v>
          </cell>
          <cell r="DH32" t="str">
            <v>2.5</v>
          </cell>
          <cell r="DL32" t="str">
            <v>7.1</v>
          </cell>
          <cell r="DP32" t="str">
            <v>12.9</v>
          </cell>
          <cell r="DS32" t="str">
            <v>17.7</v>
          </cell>
          <cell r="DT32" t="str">
            <v>20.5</v>
          </cell>
          <cell r="DW32" t="str">
            <v>31.5</v>
          </cell>
          <cell r="DX32" t="str">
            <v>36.9</v>
          </cell>
          <cell r="EB32" t="str">
            <v>3,655.6</v>
          </cell>
          <cell r="EL32" t="str">
            <v>V1024</v>
          </cell>
          <cell r="EM32" t="str">
            <v>V3156</v>
          </cell>
          <cell r="EN32" t="str">
            <v>서울신탁은행영업2부</v>
          </cell>
        </row>
        <row r="33">
          <cell r="B33" t="str">
            <v>PP159</v>
          </cell>
          <cell r="C33" t="str">
            <v>SN</v>
          </cell>
          <cell r="D33" t="str">
            <v>RHL</v>
          </cell>
          <cell r="E33" t="str">
            <v>C</v>
          </cell>
          <cell r="F33" t="str">
            <v>부산 사하구 신평동 648-4</v>
          </cell>
          <cell r="G33" t="str">
            <v>604-040</v>
          </cell>
          <cell r="H33" t="str">
            <v>051-207-1005~9</v>
          </cell>
          <cell r="I33" t="str">
            <v>051-208-1033</v>
          </cell>
          <cell r="J33" t="str">
            <v>SPRING</v>
          </cell>
          <cell r="K33" t="str">
            <v>80</v>
          </cell>
          <cell r="N33" t="str">
            <v>0</v>
          </cell>
          <cell r="O33" t="str">
            <v>3,229</v>
          </cell>
          <cell r="P33" t="str">
            <v>1,751</v>
          </cell>
          <cell r="Q33" t="str">
            <v>1,478</v>
          </cell>
          <cell r="R33" t="str">
            <v>6,030</v>
          </cell>
          <cell r="S33" t="str">
            <v>289</v>
          </cell>
          <cell r="T33" t="str">
            <v>38</v>
          </cell>
          <cell r="U33" t="str">
            <v>200</v>
          </cell>
          <cell r="V33" t="str">
            <v>50</v>
          </cell>
          <cell r="X33" t="str">
            <v>577</v>
          </cell>
          <cell r="Z33" t="str">
            <v>577</v>
          </cell>
          <cell r="AA33" t="str">
            <v>9.56%</v>
          </cell>
          <cell r="AG33" t="str">
            <v>0</v>
          </cell>
          <cell r="AI33" t="str">
            <v>473</v>
          </cell>
          <cell r="AJ33" t="str">
            <v>#DIV/0!</v>
          </cell>
          <cell r="AO33" t="str">
            <v>0</v>
          </cell>
          <cell r="AQ33" t="str">
            <v>0</v>
          </cell>
          <cell r="AR33" t="str">
            <v>#DIV/0!</v>
          </cell>
          <cell r="AU33" t="str">
            <v>#DIV/0!</v>
          </cell>
          <cell r="AV33" t="str">
            <v>●</v>
          </cell>
          <cell r="BA33" t="str">
            <v>18</v>
          </cell>
          <cell r="BE33" t="str">
            <v>2.9</v>
          </cell>
          <cell r="BF33" t="str">
            <v>●</v>
          </cell>
          <cell r="BG33" t="str">
            <v>●</v>
          </cell>
          <cell r="BH33" t="str">
            <v>●</v>
          </cell>
          <cell r="BI33" t="str">
            <v>●</v>
          </cell>
          <cell r="BJ33" t="str">
            <v>●</v>
          </cell>
          <cell r="BK33" t="str">
            <v>●</v>
          </cell>
          <cell r="BL33" t="str">
            <v>96</v>
          </cell>
          <cell r="BM33" t="str">
            <v>96</v>
          </cell>
          <cell r="BN33" t="str">
            <v>96</v>
          </cell>
          <cell r="BO33" t="str">
            <v>97</v>
          </cell>
          <cell r="BP33" t="str">
            <v>○</v>
          </cell>
          <cell r="BQ33" t="str">
            <v>○</v>
          </cell>
          <cell r="BR33" t="str">
            <v>○</v>
          </cell>
          <cell r="BT33" t="str">
            <v>○</v>
          </cell>
          <cell r="BV33" t="str">
            <v>○</v>
          </cell>
          <cell r="BW33" t="str">
            <v>○</v>
          </cell>
          <cell r="BX33" t="str">
            <v>67</v>
          </cell>
          <cell r="BY33" t="str">
            <v>●</v>
          </cell>
          <cell r="BZ33" t="str">
            <v>54.8</v>
          </cell>
          <cell r="CA33" t="str">
            <v>51.7</v>
          </cell>
          <cell r="CB33" t="str">
            <v>35.0</v>
          </cell>
          <cell r="CD33" t="str">
            <v>82.3</v>
          </cell>
          <cell r="CE33" t="str">
            <v>93.5</v>
          </cell>
          <cell r="CF33" t="str">
            <v>185.6</v>
          </cell>
          <cell r="CH33" t="str">
            <v>110.0</v>
          </cell>
          <cell r="CI33" t="str">
            <v>141.2</v>
          </cell>
          <cell r="CJ33" t="str">
            <v>145.3</v>
          </cell>
          <cell r="CL33" t="str">
            <v>96.0</v>
          </cell>
          <cell r="CM33" t="str">
            <v>87.1</v>
          </cell>
          <cell r="CN33" t="str">
            <v>89.9</v>
          </cell>
          <cell r="CP33" t="str">
            <v>1.3</v>
          </cell>
          <cell r="CQ33" t="str">
            <v>1.2</v>
          </cell>
          <cell r="CR33" t="str">
            <v>1.1</v>
          </cell>
          <cell r="CT33" t="str">
            <v>3.2</v>
          </cell>
          <cell r="CU33" t="str">
            <v>3.3</v>
          </cell>
          <cell r="CV33" t="str">
            <v>5.9</v>
          </cell>
          <cell r="CX33" t="str">
            <v>1.2</v>
          </cell>
          <cell r="CY33" t="str">
            <v>1.3</v>
          </cell>
          <cell r="CZ33" t="str">
            <v>0.9</v>
          </cell>
          <cell r="DB33" t="str">
            <v>1.7</v>
          </cell>
          <cell r="DC33" t="str">
            <v>1.9</v>
          </cell>
          <cell r="DD33" t="str">
            <v>1.2</v>
          </cell>
          <cell r="DF33" t="str">
            <v>2.2</v>
          </cell>
          <cell r="DG33" t="str">
            <v>2.5</v>
          </cell>
          <cell r="DH33" t="str">
            <v>2.6</v>
          </cell>
          <cell r="DJ33" t="str">
            <v>11.1</v>
          </cell>
          <cell r="DK33" t="str">
            <v>23.1</v>
          </cell>
          <cell r="DL33" t="str">
            <v>19.4</v>
          </cell>
          <cell r="DN33" t="str">
            <v>-0.4</v>
          </cell>
          <cell r="DO33" t="str">
            <v>16.3</v>
          </cell>
          <cell r="DP33" t="str">
            <v>71.3</v>
          </cell>
          <cell r="DR33" t="str">
            <v>48.3</v>
          </cell>
          <cell r="DS33" t="str">
            <v>49.9</v>
          </cell>
          <cell r="DT33" t="str">
            <v>49.4</v>
          </cell>
          <cell r="DV33" t="str">
            <v>80.3</v>
          </cell>
          <cell r="DW33" t="str">
            <v>97.0</v>
          </cell>
          <cell r="DX33" t="str">
            <v>60.4</v>
          </cell>
          <cell r="DZ33" t="str">
            <v>53.0</v>
          </cell>
          <cell r="EA33" t="str">
            <v>60.6</v>
          </cell>
          <cell r="EB33" t="str">
            <v>63.2</v>
          </cell>
          <cell r="EG33" t="str">
            <v>평가불능</v>
          </cell>
          <cell r="EL33" t="str">
            <v>V1050</v>
          </cell>
          <cell r="EM33" t="str">
            <v>V3123</v>
          </cell>
          <cell r="EN33" t="str">
            <v>한일은행사상</v>
          </cell>
          <cell r="FE33" t="str">
            <v>대동스프링 2공장</v>
          </cell>
        </row>
        <row r="34">
          <cell r="B34" t="str">
            <v>CN202</v>
          </cell>
          <cell r="C34" t="str">
            <v>SN</v>
          </cell>
          <cell r="D34" t="str">
            <v>R</v>
          </cell>
          <cell r="E34" t="str">
            <v>T</v>
          </cell>
          <cell r="F34" t="str">
            <v>인천공장</v>
          </cell>
          <cell r="H34" t="str">
            <v>032-8105-651</v>
          </cell>
          <cell r="I34" t="str">
            <v>032-812-2102</v>
          </cell>
          <cell r="J34" t="str">
            <v>MIRROR</v>
          </cell>
          <cell r="K34" t="str">
            <v>216</v>
          </cell>
          <cell r="L34" t="str">
            <v>23,496</v>
          </cell>
          <cell r="M34" t="str">
            <v>1,880</v>
          </cell>
          <cell r="N34" t="str">
            <v>21,616</v>
          </cell>
          <cell r="O34" t="str">
            <v>20,263</v>
          </cell>
          <cell r="P34" t="str">
            <v>2,946</v>
          </cell>
          <cell r="Q34" t="str">
            <v>17,317</v>
          </cell>
          <cell r="R34" t="str">
            <v>21,471</v>
          </cell>
          <cell r="S34" t="str">
            <v>623</v>
          </cell>
          <cell r="X34" t="str">
            <v>623</v>
          </cell>
          <cell r="Z34" t="str">
            <v>623</v>
          </cell>
          <cell r="AA34" t="str">
            <v>2.90%</v>
          </cell>
          <cell r="AB34" t="str">
            <v>16,129</v>
          </cell>
          <cell r="AC34" t="str">
            <v>1,134</v>
          </cell>
          <cell r="AG34" t="str">
            <v>1,134</v>
          </cell>
          <cell r="AI34" t="str">
            <v>1,517</v>
          </cell>
          <cell r="AJ34" t="str">
            <v>9.40%</v>
          </cell>
          <cell r="AK34" t="str">
            <v>14,908</v>
          </cell>
          <cell r="AL34" t="str">
            <v>1,542</v>
          </cell>
          <cell r="AO34" t="str">
            <v>1,542</v>
          </cell>
          <cell r="AP34" t="str">
            <v>16</v>
          </cell>
          <cell r="AQ34" t="str">
            <v>1,558</v>
          </cell>
          <cell r="AR34" t="str">
            <v>10.45%</v>
          </cell>
          <cell r="AS34" t="str">
            <v>10,962</v>
          </cell>
          <cell r="AT34" t="str">
            <v>207</v>
          </cell>
          <cell r="AU34" t="str">
            <v>1.89</v>
          </cell>
          <cell r="AV34" t="str">
            <v>●</v>
          </cell>
          <cell r="AZ34" t="str">
            <v>88</v>
          </cell>
          <cell r="BD34" t="str">
            <v>5.3</v>
          </cell>
          <cell r="BG34" t="str">
            <v>●</v>
          </cell>
          <cell r="BL34" t="str">
            <v>97</v>
          </cell>
          <cell r="BM34" t="str">
            <v>90</v>
          </cell>
          <cell r="BN34" t="str">
            <v>95</v>
          </cell>
          <cell r="BO34" t="str">
            <v>97</v>
          </cell>
          <cell r="BP34" t="str">
            <v>○</v>
          </cell>
          <cell r="BQ34" t="str">
            <v>○</v>
          </cell>
          <cell r="BR34" t="str">
            <v>○</v>
          </cell>
          <cell r="BS34" t="str">
            <v>○</v>
          </cell>
          <cell r="BT34" t="str">
            <v>○</v>
          </cell>
          <cell r="BU34" t="str">
            <v>○</v>
          </cell>
          <cell r="BV34" t="str">
            <v>○</v>
          </cell>
          <cell r="BW34" t="str">
            <v>○</v>
          </cell>
          <cell r="BX34" t="str">
            <v>×</v>
          </cell>
          <cell r="BY34" t="str">
            <v>●</v>
          </cell>
          <cell r="CA34" t="str">
            <v>17.8</v>
          </cell>
          <cell r="CB34" t="str">
            <v>14.5</v>
          </cell>
          <cell r="CC34" t="str">
            <v>1.5</v>
          </cell>
          <cell r="CE34" t="str">
            <v>460.5</v>
          </cell>
          <cell r="CF34" t="str">
            <v>587.9</v>
          </cell>
          <cell r="CG34" t="str">
            <v>1,150.0</v>
          </cell>
          <cell r="CI34" t="str">
            <v>86.1</v>
          </cell>
          <cell r="CJ34" t="str">
            <v>83.6</v>
          </cell>
          <cell r="CK34" t="str">
            <v>34.0</v>
          </cell>
          <cell r="CM34" t="str">
            <v>120.9</v>
          </cell>
          <cell r="CN34" t="str">
            <v>131.1</v>
          </cell>
          <cell r="CO34" t="str">
            <v>193.1</v>
          </cell>
          <cell r="CQ34" t="str">
            <v>7.2</v>
          </cell>
          <cell r="CR34" t="str">
            <v>10.1</v>
          </cell>
          <cell r="CS34" t="str">
            <v>4.8</v>
          </cell>
          <cell r="CU34" t="str">
            <v>1.8</v>
          </cell>
          <cell r="CV34" t="str">
            <v>1.7</v>
          </cell>
          <cell r="CW34" t="str">
            <v>0.3</v>
          </cell>
          <cell r="CY34" t="str">
            <v>0.9</v>
          </cell>
          <cell r="CZ34" t="str">
            <v>0.6</v>
          </cell>
          <cell r="DA34" t="str">
            <v>0.9</v>
          </cell>
          <cell r="DC34" t="str">
            <v>2.6</v>
          </cell>
          <cell r="DD34" t="str">
            <v>1.7</v>
          </cell>
          <cell r="DE34" t="str">
            <v>1.2</v>
          </cell>
          <cell r="DG34" t="str">
            <v>5.0</v>
          </cell>
          <cell r="DH34" t="str">
            <v>3.9</v>
          </cell>
          <cell r="DI34" t="str">
            <v>11.4</v>
          </cell>
          <cell r="DK34" t="str">
            <v>32.6</v>
          </cell>
          <cell r="DL34" t="str">
            <v>-20.4</v>
          </cell>
          <cell r="DM34" t="str">
            <v>85.0</v>
          </cell>
          <cell r="DO34" t="str">
            <v>26.1</v>
          </cell>
          <cell r="DP34" t="str">
            <v>25.0</v>
          </cell>
          <cell r="DQ34" t="str">
            <v>16.0</v>
          </cell>
          <cell r="DS34" t="str">
            <v>24.9</v>
          </cell>
          <cell r="DT34" t="str">
            <v>33.6</v>
          </cell>
          <cell r="DU34" t="str">
            <v>19.1</v>
          </cell>
          <cell r="DW34" t="str">
            <v>64.8</v>
          </cell>
          <cell r="DX34" t="str">
            <v>57.6</v>
          </cell>
          <cell r="DY34" t="str">
            <v>25.6</v>
          </cell>
          <cell r="EA34" t="str">
            <v>86.0</v>
          </cell>
          <cell r="EB34" t="str">
            <v>60.9</v>
          </cell>
          <cell r="EC34" t="str">
            <v>93.4</v>
          </cell>
          <cell r="ED34" t="str">
            <v>42.70</v>
          </cell>
          <cell r="EE34" t="str">
            <v>54.47</v>
          </cell>
          <cell r="EF34" t="str">
            <v>46.23</v>
          </cell>
          <cell r="EG34" t="str">
            <v>5등급</v>
          </cell>
          <cell r="EH34" t="str">
            <v>47.92</v>
          </cell>
          <cell r="EI34" t="str">
            <v>54.47</v>
          </cell>
          <cell r="EJ34" t="str">
            <v>51.20</v>
          </cell>
          <cell r="EK34" t="str">
            <v>4등급</v>
          </cell>
          <cell r="EL34" t="str">
            <v>V1083</v>
          </cell>
          <cell r="EM34" t="str">
            <v>V3118</v>
          </cell>
          <cell r="EN34" t="str">
            <v>중소기업은행반월</v>
          </cell>
          <cell r="EP34" t="str">
            <v>AUSTRALIA</v>
          </cell>
          <cell r="EQ34" t="str">
            <v>BRITAX</v>
          </cell>
          <cell r="ER34" t="str">
            <v>MIRROR</v>
          </cell>
          <cell r="ES34" t="str">
            <v>JAPAN</v>
          </cell>
          <cell r="ET34" t="str">
            <v>MATSUYAMA</v>
          </cell>
          <cell r="EU34" t="str">
            <v>MIRROR</v>
          </cell>
        </row>
        <row r="35">
          <cell r="B35" t="str">
            <v>ES523</v>
          </cell>
          <cell r="C35" t="str">
            <v>SN</v>
          </cell>
          <cell r="D35" t="str">
            <v>RH</v>
          </cell>
          <cell r="E35" t="str">
            <v>E</v>
          </cell>
          <cell r="J35" t="str">
            <v>S/W,RELAY UNIT</v>
          </cell>
          <cell r="K35" t="str">
            <v>984</v>
          </cell>
          <cell r="N35" t="str">
            <v>0</v>
          </cell>
          <cell r="O35" t="str">
            <v>67,808</v>
          </cell>
          <cell r="P35" t="str">
            <v>13,329</v>
          </cell>
          <cell r="Q35" t="str">
            <v>54,479</v>
          </cell>
          <cell r="R35" t="str">
            <v>128,000</v>
          </cell>
          <cell r="S35" t="str">
            <v>1,616</v>
          </cell>
          <cell r="T35" t="str">
            <v>47</v>
          </cell>
          <cell r="V35" t="str">
            <v>1,090</v>
          </cell>
          <cell r="X35" t="str">
            <v>2,753</v>
          </cell>
          <cell r="Z35" t="str">
            <v>2,753</v>
          </cell>
          <cell r="AA35" t="str">
            <v>2.15%</v>
          </cell>
          <cell r="AB35" t="str">
            <v>118,161</v>
          </cell>
          <cell r="AC35" t="str">
            <v>1,435</v>
          </cell>
          <cell r="AD35" t="str">
            <v>57</v>
          </cell>
          <cell r="AE35" t="str">
            <v>115</v>
          </cell>
          <cell r="AG35" t="str">
            <v>1,606</v>
          </cell>
          <cell r="AI35" t="str">
            <v>1,606</v>
          </cell>
          <cell r="AJ35" t="str">
            <v>1.36%</v>
          </cell>
          <cell r="AK35" t="str">
            <v>102,521</v>
          </cell>
          <cell r="AL35" t="str">
            <v>1,438</v>
          </cell>
          <cell r="AM35" t="str">
            <v>39</v>
          </cell>
          <cell r="AO35" t="str">
            <v>1,477</v>
          </cell>
          <cell r="AP35" t="str">
            <v>217</v>
          </cell>
          <cell r="AQ35" t="str">
            <v>1,694</v>
          </cell>
          <cell r="AR35" t="str">
            <v>1.65%</v>
          </cell>
          <cell r="AS35" t="str">
            <v>78,704</v>
          </cell>
          <cell r="AT35" t="str">
            <v>192</v>
          </cell>
          <cell r="AU35" t="str">
            <v>0.24</v>
          </cell>
          <cell r="AV35" t="str">
            <v>●</v>
          </cell>
          <cell r="AW35" t="str">
            <v>9001</v>
          </cell>
          <cell r="AY35" t="str">
            <v>0.02</v>
          </cell>
          <cell r="AZ35" t="str">
            <v>11.4</v>
          </cell>
          <cell r="BA35" t="str">
            <v>0.6</v>
          </cell>
          <cell r="BB35" t="str">
            <v>35.1</v>
          </cell>
          <cell r="BC35" t="str">
            <v>1</v>
          </cell>
          <cell r="BF35" t="str">
            <v>●</v>
          </cell>
          <cell r="BG35" t="str">
            <v>●</v>
          </cell>
          <cell r="BH35" t="str">
            <v>●</v>
          </cell>
          <cell r="BI35" t="str">
            <v>●</v>
          </cell>
          <cell r="BJ35" t="str">
            <v>●</v>
          </cell>
          <cell r="BK35" t="str">
            <v>●</v>
          </cell>
          <cell r="BL35" t="str">
            <v>95</v>
          </cell>
          <cell r="BM35" t="str">
            <v>95</v>
          </cell>
          <cell r="BN35" t="str">
            <v>95</v>
          </cell>
          <cell r="BO35" t="str">
            <v>97</v>
          </cell>
          <cell r="BQ35" t="str">
            <v>○</v>
          </cell>
          <cell r="BR35" t="str">
            <v>○</v>
          </cell>
          <cell r="BV35" t="str">
            <v>○</v>
          </cell>
          <cell r="BW35" t="str">
            <v>×</v>
          </cell>
          <cell r="BX35" t="str">
            <v>특</v>
          </cell>
          <cell r="BY35" t="str">
            <v>●</v>
          </cell>
          <cell r="BZ35" t="str">
            <v>13.9</v>
          </cell>
          <cell r="CA35" t="str">
            <v>14.8</v>
          </cell>
          <cell r="CB35" t="str">
            <v>19.7</v>
          </cell>
          <cell r="CD35" t="str">
            <v>620.4</v>
          </cell>
          <cell r="CE35" t="str">
            <v>577.2</v>
          </cell>
          <cell r="CF35" t="str">
            <v>408.7</v>
          </cell>
          <cell r="CH35" t="str">
            <v>79.1</v>
          </cell>
          <cell r="CI35" t="str">
            <v>79.5</v>
          </cell>
          <cell r="CJ35" t="str">
            <v>80.5</v>
          </cell>
          <cell r="CL35" t="str">
            <v>116.9</v>
          </cell>
          <cell r="CM35" t="str">
            <v>120.0</v>
          </cell>
          <cell r="CN35" t="str">
            <v>117.8</v>
          </cell>
          <cell r="CP35" t="str">
            <v>3.4</v>
          </cell>
          <cell r="CQ35" t="str">
            <v>2.3</v>
          </cell>
          <cell r="CR35" t="str">
            <v>2.8</v>
          </cell>
          <cell r="CT35" t="str">
            <v>1.7</v>
          </cell>
          <cell r="CU35" t="str">
            <v>2.8</v>
          </cell>
          <cell r="CV35" t="str">
            <v>2.8</v>
          </cell>
          <cell r="CX35" t="str">
            <v>1.6</v>
          </cell>
          <cell r="CY35" t="str">
            <v>1.8</v>
          </cell>
          <cell r="CZ35" t="str">
            <v>1.7</v>
          </cell>
          <cell r="DB35" t="str">
            <v>4.2</v>
          </cell>
          <cell r="DC35" t="str">
            <v>4.8</v>
          </cell>
          <cell r="DD35" t="str">
            <v>4.9</v>
          </cell>
          <cell r="DF35" t="str">
            <v>11.3</v>
          </cell>
          <cell r="DG35" t="str">
            <v>12.0</v>
          </cell>
          <cell r="DH35" t="str">
            <v>8.9</v>
          </cell>
          <cell r="DJ35" t="str">
            <v>17.7</v>
          </cell>
          <cell r="DK35" t="str">
            <v>30.3</v>
          </cell>
          <cell r="DL35" t="str">
            <v>15.3</v>
          </cell>
          <cell r="DN35" t="str">
            <v>14.7</v>
          </cell>
          <cell r="DO35" t="str">
            <v>15.0</v>
          </cell>
          <cell r="DP35" t="str">
            <v>17.2</v>
          </cell>
          <cell r="DR35" t="str">
            <v>22.2</v>
          </cell>
          <cell r="DS35" t="str">
            <v>19.9</v>
          </cell>
          <cell r="DT35" t="str">
            <v>22.1</v>
          </cell>
          <cell r="DV35" t="str">
            <v>100.2</v>
          </cell>
          <cell r="DW35" t="str">
            <v>103.4</v>
          </cell>
          <cell r="DX35" t="str">
            <v>108.5</v>
          </cell>
          <cell r="DZ35" t="str">
            <v>84.0</v>
          </cell>
          <cell r="EA35" t="str">
            <v>104.7</v>
          </cell>
          <cell r="EB35" t="str">
            <v>124.5</v>
          </cell>
          <cell r="ED35" t="str">
            <v>60.82</v>
          </cell>
          <cell r="EF35" t="str">
            <v>60.82</v>
          </cell>
          <cell r="EG35" t="str">
            <v>3등급</v>
          </cell>
          <cell r="EH35" t="str">
            <v>57.46</v>
          </cell>
          <cell r="EJ35" t="str">
            <v>57.46</v>
          </cell>
          <cell r="EK35" t="str">
            <v>4등급</v>
          </cell>
          <cell r="EL35" t="str">
            <v>V1216</v>
          </cell>
          <cell r="EM35" t="str">
            <v>V3179</v>
          </cell>
          <cell r="EN35" t="str">
            <v>신한은행구로동</v>
          </cell>
          <cell r="EP35" t="str">
            <v>JAPAN</v>
          </cell>
          <cell r="EQ35" t="str">
            <v>NILES</v>
          </cell>
          <cell r="ER35" t="str">
            <v>AUTOLEVER S/W</v>
          </cell>
          <cell r="ES35" t="str">
            <v>JAPAN</v>
          </cell>
          <cell r="ET35" t="str">
            <v>NILES</v>
          </cell>
          <cell r="EU35" t="str">
            <v>INHIBITOR S/W</v>
          </cell>
          <cell r="EV35" t="str">
            <v>JAPAN</v>
          </cell>
          <cell r="EW35" t="str">
            <v>NILES</v>
          </cell>
          <cell r="EX35" t="str">
            <v>COMBINATION S/W</v>
          </cell>
        </row>
        <row r="36">
          <cell r="B36" t="str">
            <v>ES546</v>
          </cell>
          <cell r="C36" t="str">
            <v>SN</v>
          </cell>
          <cell r="D36" t="str">
            <v>RG</v>
          </cell>
          <cell r="E36" t="str">
            <v>E</v>
          </cell>
          <cell r="H36" t="str">
            <v>02-867-0081</v>
          </cell>
          <cell r="J36" t="str">
            <v>CAR AUDIO(OPTION)</v>
          </cell>
          <cell r="K36" t="str">
            <v>494</v>
          </cell>
          <cell r="N36" t="str">
            <v>0</v>
          </cell>
          <cell r="O36" t="str">
            <v>31,162</v>
          </cell>
          <cell r="P36" t="str">
            <v>5,676</v>
          </cell>
          <cell r="Q36" t="str">
            <v>25,486</v>
          </cell>
          <cell r="R36" t="str">
            <v>32,000</v>
          </cell>
          <cell r="S36" t="str">
            <v>3,484</v>
          </cell>
          <cell r="W36" t="str">
            <v>1</v>
          </cell>
          <cell r="X36" t="str">
            <v>3,484</v>
          </cell>
          <cell r="Z36" t="str">
            <v>3,484</v>
          </cell>
          <cell r="AA36" t="str">
            <v>10.89%</v>
          </cell>
          <cell r="AB36" t="str">
            <v>85,052</v>
          </cell>
          <cell r="AC36" t="str">
            <v>950</v>
          </cell>
          <cell r="AG36" t="str">
            <v>950</v>
          </cell>
          <cell r="AI36" t="str">
            <v>1,045</v>
          </cell>
          <cell r="AJ36" t="str">
            <v>1.23%</v>
          </cell>
          <cell r="AK36" t="str">
            <v>73,507</v>
          </cell>
          <cell r="AL36" t="str">
            <v>34</v>
          </cell>
          <cell r="AO36" t="str">
            <v>34</v>
          </cell>
          <cell r="AQ36" t="str">
            <v>34</v>
          </cell>
          <cell r="AR36" t="str">
            <v>0.05%</v>
          </cell>
          <cell r="AS36" t="str">
            <v>54,748</v>
          </cell>
          <cell r="AT36" t="str">
            <v>31</v>
          </cell>
          <cell r="AU36" t="str">
            <v>0.06</v>
          </cell>
          <cell r="AW36" t="str">
            <v>9001</v>
          </cell>
          <cell r="AZ36" t="str">
            <v>1</v>
          </cell>
          <cell r="BF36" t="str">
            <v>●</v>
          </cell>
          <cell r="BG36" t="str">
            <v>●</v>
          </cell>
          <cell r="BL36" t="str">
            <v>93</v>
          </cell>
          <cell r="BM36" t="str">
            <v>93</v>
          </cell>
          <cell r="BN36" t="str">
            <v>95</v>
          </cell>
          <cell r="BO36" t="str">
            <v>97</v>
          </cell>
          <cell r="BP36" t="str">
            <v>○</v>
          </cell>
          <cell r="BQ36" t="str">
            <v>○</v>
          </cell>
          <cell r="BR36" t="str">
            <v>○</v>
          </cell>
          <cell r="BS36" t="str">
            <v>○</v>
          </cell>
          <cell r="BV36" t="str">
            <v>○</v>
          </cell>
          <cell r="BW36" t="str">
            <v>△</v>
          </cell>
          <cell r="BX36" t="str">
            <v>×</v>
          </cell>
          <cell r="BY36" t="str">
            <v>×</v>
          </cell>
          <cell r="CA36" t="str">
            <v>16.4</v>
          </cell>
          <cell r="CB36" t="str">
            <v>19.5</v>
          </cell>
          <cell r="CC36" t="str">
            <v>18.2</v>
          </cell>
          <cell r="CE36" t="str">
            <v>511.1</v>
          </cell>
          <cell r="CF36" t="str">
            <v>411.8</v>
          </cell>
          <cell r="CG36" t="str">
            <v>449.0</v>
          </cell>
          <cell r="CI36" t="str">
            <v>67.0</v>
          </cell>
          <cell r="CJ36" t="str">
            <v>75.1</v>
          </cell>
          <cell r="CK36" t="str">
            <v>67.8</v>
          </cell>
          <cell r="CM36" t="str">
            <v>187.4</v>
          </cell>
          <cell r="CN36" t="str">
            <v>157.5</v>
          </cell>
          <cell r="CO36" t="str">
            <v>177.3</v>
          </cell>
          <cell r="CQ36" t="str">
            <v>2.2</v>
          </cell>
          <cell r="CR36" t="str">
            <v>1.7</v>
          </cell>
          <cell r="CS36" t="str">
            <v>1.9</v>
          </cell>
          <cell r="CU36" t="str">
            <v>1.7</v>
          </cell>
          <cell r="CV36" t="str">
            <v>2.7</v>
          </cell>
          <cell r="CW36" t="str">
            <v>1.3</v>
          </cell>
          <cell r="CY36" t="str">
            <v>2.3</v>
          </cell>
          <cell r="CZ36" t="str">
            <v>2.7</v>
          </cell>
          <cell r="DA36" t="str">
            <v>2.7</v>
          </cell>
          <cell r="DC36" t="str">
            <v>6.9</v>
          </cell>
          <cell r="DD36" t="str">
            <v>8.5</v>
          </cell>
          <cell r="DE36" t="str">
            <v>8.4</v>
          </cell>
          <cell r="DG36" t="str">
            <v>14.2</v>
          </cell>
          <cell r="DH36" t="str">
            <v>14.0</v>
          </cell>
          <cell r="DI36" t="str">
            <v>15.0</v>
          </cell>
          <cell r="DK36" t="str">
            <v>33.3</v>
          </cell>
          <cell r="DL36" t="str">
            <v>34.3</v>
          </cell>
          <cell r="DM36" t="str">
            <v>15.7</v>
          </cell>
          <cell r="DO36" t="str">
            <v>21.5</v>
          </cell>
          <cell r="DP36" t="str">
            <v>14.3</v>
          </cell>
          <cell r="DQ36" t="str">
            <v>15.8</v>
          </cell>
          <cell r="DS36" t="str">
            <v>13.9</v>
          </cell>
          <cell r="DT36" t="str">
            <v>13.3</v>
          </cell>
          <cell r="DU36" t="str">
            <v>13.3</v>
          </cell>
          <cell r="DW36" t="str">
            <v>96.0</v>
          </cell>
          <cell r="DX36" t="str">
            <v>113.2</v>
          </cell>
          <cell r="DY36" t="str">
            <v>115.1</v>
          </cell>
          <cell r="EA36" t="str">
            <v>120.0</v>
          </cell>
          <cell r="EB36" t="str">
            <v>121.5</v>
          </cell>
          <cell r="EC36" t="str">
            <v>139.9</v>
          </cell>
          <cell r="ED36" t="str">
            <v>98.42</v>
          </cell>
          <cell r="EF36" t="str">
            <v>98.42</v>
          </cell>
          <cell r="EG36" t="str">
            <v>1등급</v>
          </cell>
          <cell r="EK36" t="str">
            <v>평가불능</v>
          </cell>
          <cell r="EL36" t="str">
            <v>V1196</v>
          </cell>
          <cell r="EM36" t="str">
            <v>V3180</v>
          </cell>
          <cell r="EN36" t="str">
            <v>신한은행구로동</v>
          </cell>
          <cell r="EO36" t="str">
            <v>CHINA DAESUNG ELECTRONIC</v>
          </cell>
          <cell r="EP36" t="str">
            <v>JAPAN</v>
          </cell>
          <cell r="EQ36" t="str">
            <v>ALPAIN</v>
          </cell>
          <cell r="ER36" t="str">
            <v>CART AUDIO</v>
          </cell>
        </row>
        <row r="37">
          <cell r="B37" t="str">
            <v>MN630</v>
          </cell>
          <cell r="C37" t="str">
            <v>LN</v>
          </cell>
          <cell r="D37" t="str">
            <v>H</v>
          </cell>
          <cell r="E37" t="str">
            <v>C</v>
          </cell>
          <cell r="J37" t="str">
            <v>BOLT.CONNECTOR</v>
          </cell>
          <cell r="K37" t="str">
            <v>6</v>
          </cell>
          <cell r="N37" t="str">
            <v>0</v>
          </cell>
          <cell r="O37" t="str">
            <v>160</v>
          </cell>
          <cell r="P37" t="str">
            <v>130</v>
          </cell>
          <cell r="Q37" t="str">
            <v>30</v>
          </cell>
          <cell r="R37" t="str">
            <v>350</v>
          </cell>
          <cell r="T37" t="str">
            <v>252</v>
          </cell>
          <cell r="X37" t="str">
            <v>252</v>
          </cell>
          <cell r="Z37" t="str">
            <v>252</v>
          </cell>
          <cell r="AA37" t="str">
            <v>72.03%</v>
          </cell>
          <cell r="AB37" t="str">
            <v>195</v>
          </cell>
          <cell r="AD37" t="str">
            <v>188</v>
          </cell>
          <cell r="AG37" t="str">
            <v>188</v>
          </cell>
          <cell r="AI37" t="str">
            <v>207</v>
          </cell>
          <cell r="AJ37" t="str">
            <v>105.94%</v>
          </cell>
          <cell r="AO37" t="str">
            <v>0</v>
          </cell>
          <cell r="AP37" t="str">
            <v>17</v>
          </cell>
          <cell r="AQ37" t="str">
            <v>17</v>
          </cell>
          <cell r="AR37" t="str">
            <v>#DIV/0!</v>
          </cell>
          <cell r="AU37" t="str">
            <v>#DIV/0!</v>
          </cell>
          <cell r="BI37" t="str">
            <v>●</v>
          </cell>
          <cell r="BJ37" t="str">
            <v>●</v>
          </cell>
          <cell r="BL37" t="str">
            <v>97</v>
          </cell>
          <cell r="BM37" t="str">
            <v>97</v>
          </cell>
          <cell r="BN37" t="str">
            <v>97</v>
          </cell>
          <cell r="BO37" t="str">
            <v>96</v>
          </cell>
          <cell r="BR37" t="str">
            <v>○</v>
          </cell>
          <cell r="BT37" t="str">
            <v>○</v>
          </cell>
          <cell r="BU37" t="str">
            <v>○</v>
          </cell>
          <cell r="BW37" t="str">
            <v>○</v>
          </cell>
          <cell r="BX37" t="str">
            <v>×</v>
          </cell>
          <cell r="BY37" t="str">
            <v>×</v>
          </cell>
          <cell r="ED37" t="str">
            <v>67.50</v>
          </cell>
          <cell r="EE37" t="str">
            <v>36.15</v>
          </cell>
          <cell r="EF37" t="str">
            <v>58.10</v>
          </cell>
          <cell r="EG37" t="str">
            <v>4등급</v>
          </cell>
          <cell r="EH37" t="str">
            <v>59.13</v>
          </cell>
          <cell r="EI37" t="str">
            <v>36.15</v>
          </cell>
          <cell r="EJ37" t="str">
            <v>47.64</v>
          </cell>
          <cell r="EK37" t="str">
            <v>5등급</v>
          </cell>
          <cell r="EL37" t="str">
            <v>V1189</v>
          </cell>
          <cell r="EM37" t="str">
            <v>V3046</v>
          </cell>
          <cell r="EN37" t="str">
            <v>한일은행부천</v>
          </cell>
          <cell r="FE37" t="str">
            <v>대신정공(MN618) 경영악화</v>
          </cell>
        </row>
        <row r="38">
          <cell r="B38" t="str">
            <v>HN189</v>
          </cell>
          <cell r="C38" t="str">
            <v>SN</v>
          </cell>
          <cell r="D38" t="str">
            <v>RHL</v>
          </cell>
          <cell r="E38" t="str">
            <v>C</v>
          </cell>
          <cell r="J38" t="str">
            <v>BOLT</v>
          </cell>
          <cell r="K38" t="str">
            <v>95</v>
          </cell>
          <cell r="N38" t="str">
            <v>0</v>
          </cell>
          <cell r="O38" t="str">
            <v>13,772</v>
          </cell>
          <cell r="P38" t="str">
            <v>1,262</v>
          </cell>
          <cell r="Q38" t="str">
            <v>12,510</v>
          </cell>
          <cell r="R38" t="str">
            <v>8,726</v>
          </cell>
          <cell r="S38" t="str">
            <v>849</v>
          </cell>
          <cell r="T38" t="str">
            <v>50</v>
          </cell>
          <cell r="U38" t="str">
            <v>317</v>
          </cell>
          <cell r="X38" t="str">
            <v>1,216</v>
          </cell>
          <cell r="Z38" t="str">
            <v>1,216</v>
          </cell>
          <cell r="AA38" t="str">
            <v>13.93%</v>
          </cell>
          <cell r="AB38" t="str">
            <v>9,595</v>
          </cell>
          <cell r="AC38" t="str">
            <v>755</v>
          </cell>
          <cell r="AD38" t="str">
            <v>44</v>
          </cell>
          <cell r="AE38" t="str">
            <v>96</v>
          </cell>
          <cell r="AG38" t="str">
            <v>896</v>
          </cell>
          <cell r="AI38" t="str">
            <v>978</v>
          </cell>
          <cell r="AJ38" t="str">
            <v>10.19%</v>
          </cell>
          <cell r="AL38" t="str">
            <v>788</v>
          </cell>
          <cell r="AM38" t="str">
            <v>20</v>
          </cell>
          <cell r="AO38" t="str">
            <v>808</v>
          </cell>
          <cell r="AQ38" t="str">
            <v>808</v>
          </cell>
          <cell r="AR38" t="str">
            <v>#DIV/0!</v>
          </cell>
          <cell r="AS38" t="str">
            <v>5,200</v>
          </cell>
          <cell r="AT38" t="str">
            <v>372</v>
          </cell>
          <cell r="AU38" t="str">
            <v>7.15</v>
          </cell>
          <cell r="AV38" t="str">
            <v>●</v>
          </cell>
          <cell r="AZ38" t="str">
            <v>3</v>
          </cell>
          <cell r="BD38" t="str">
            <v>14.4</v>
          </cell>
          <cell r="BF38" t="str">
            <v>●</v>
          </cell>
          <cell r="BG38" t="str">
            <v>●</v>
          </cell>
          <cell r="BH38" t="str">
            <v>●</v>
          </cell>
          <cell r="BI38" t="str">
            <v>●</v>
          </cell>
          <cell r="BJ38" t="str">
            <v>●</v>
          </cell>
          <cell r="BK38" t="str">
            <v>●</v>
          </cell>
          <cell r="BL38" t="str">
            <v>93</v>
          </cell>
          <cell r="BM38" t="str">
            <v>93</v>
          </cell>
          <cell r="BN38" t="str">
            <v>95</v>
          </cell>
          <cell r="BO38" t="str">
            <v>97</v>
          </cell>
          <cell r="BT38" t="str">
            <v>○</v>
          </cell>
          <cell r="BV38" t="str">
            <v>○</v>
          </cell>
          <cell r="BW38" t="str">
            <v>○</v>
          </cell>
          <cell r="BX38" t="str">
            <v>2</v>
          </cell>
          <cell r="BY38" t="str">
            <v>●</v>
          </cell>
          <cell r="BZ38" t="str">
            <v>12.6</v>
          </cell>
          <cell r="CA38" t="str">
            <v>12.4</v>
          </cell>
          <cell r="CB38" t="str">
            <v>12.6</v>
          </cell>
          <cell r="CD38" t="str">
            <v>692.2</v>
          </cell>
          <cell r="CE38" t="str">
            <v>706.3</v>
          </cell>
          <cell r="CF38" t="str">
            <v>695.0</v>
          </cell>
          <cell r="CH38" t="str">
            <v>103.9</v>
          </cell>
          <cell r="CI38" t="str">
            <v>107.8</v>
          </cell>
          <cell r="CJ38" t="str">
            <v>113.7</v>
          </cell>
          <cell r="CL38" t="str">
            <v>88.1</v>
          </cell>
          <cell r="CM38" t="str">
            <v>82.3</v>
          </cell>
          <cell r="CN38" t="str">
            <v>69.1</v>
          </cell>
          <cell r="CP38" t="str">
            <v>11.3</v>
          </cell>
          <cell r="CQ38" t="str">
            <v>8.6</v>
          </cell>
          <cell r="CR38" t="str">
            <v>8.6</v>
          </cell>
          <cell r="CT38" t="str">
            <v>1.6</v>
          </cell>
          <cell r="CU38" t="str">
            <v>1.2</v>
          </cell>
          <cell r="CV38" t="str">
            <v>1.3</v>
          </cell>
          <cell r="CX38" t="str">
            <v>0.6</v>
          </cell>
          <cell r="CY38" t="str">
            <v>0.7</v>
          </cell>
          <cell r="CZ38" t="str">
            <v>0.7</v>
          </cell>
          <cell r="DB38" t="str">
            <v>1.9</v>
          </cell>
          <cell r="DC38" t="str">
            <v>2.6</v>
          </cell>
          <cell r="DD38" t="str">
            <v>2.8</v>
          </cell>
          <cell r="DF38" t="str">
            <v>4.4</v>
          </cell>
          <cell r="DG38" t="str">
            <v>4.5</v>
          </cell>
          <cell r="DH38" t="str">
            <v>5.3</v>
          </cell>
          <cell r="DJ38" t="str">
            <v>20.6</v>
          </cell>
          <cell r="DK38" t="str">
            <v>44.9</v>
          </cell>
          <cell r="DL38" t="str">
            <v>17.7</v>
          </cell>
          <cell r="DN38" t="str">
            <v>0.0</v>
          </cell>
          <cell r="DO38" t="str">
            <v>9.3</v>
          </cell>
          <cell r="DP38" t="str">
            <v>29.8</v>
          </cell>
          <cell r="DR38" t="str">
            <v>42.5</v>
          </cell>
          <cell r="DS38" t="str">
            <v>32.4</v>
          </cell>
          <cell r="DT38" t="str">
            <v>34.4</v>
          </cell>
          <cell r="DV38" t="str">
            <v>82.7</v>
          </cell>
          <cell r="DW38" t="str">
            <v>84.7</v>
          </cell>
          <cell r="DX38" t="str">
            <v>97.7</v>
          </cell>
          <cell r="DZ38" t="str">
            <v>60.0</v>
          </cell>
          <cell r="EA38" t="str">
            <v>85.8</v>
          </cell>
          <cell r="EB38" t="str">
            <v>97.9</v>
          </cell>
          <cell r="ED38" t="str">
            <v>77.74</v>
          </cell>
          <cell r="EE38" t="str">
            <v>63.36</v>
          </cell>
          <cell r="EF38" t="str">
            <v>73.43</v>
          </cell>
          <cell r="EG38" t="str">
            <v>3등급</v>
          </cell>
          <cell r="EH38" t="str">
            <v>88.92</v>
          </cell>
          <cell r="EI38" t="str">
            <v>63.36</v>
          </cell>
          <cell r="EJ38" t="str">
            <v>76.14</v>
          </cell>
          <cell r="EK38" t="str">
            <v>2등급</v>
          </cell>
          <cell r="EL38" t="str">
            <v>V1155</v>
          </cell>
          <cell r="EM38" t="str">
            <v>V3045</v>
          </cell>
          <cell r="EN38" t="str">
            <v>한미은행영등포</v>
          </cell>
        </row>
        <row r="39">
          <cell r="B39" t="str">
            <v>SK420</v>
          </cell>
          <cell r="C39" t="str">
            <v>LN</v>
          </cell>
          <cell r="D39" t="str">
            <v>H</v>
          </cell>
          <cell r="E39" t="str">
            <v>S</v>
          </cell>
          <cell r="J39" t="str">
            <v>B.C.T부품(OTI FREE COMP.)</v>
          </cell>
          <cell r="K39" t="str">
            <v>40</v>
          </cell>
          <cell r="O39" t="str">
            <v>96</v>
          </cell>
          <cell r="P39" t="str">
            <v>52</v>
          </cell>
          <cell r="Q39" t="str">
            <v>44</v>
          </cell>
          <cell r="R39" t="str">
            <v>6,766</v>
          </cell>
          <cell r="T39" t="str">
            <v>831</v>
          </cell>
          <cell r="X39" t="str">
            <v>831</v>
          </cell>
          <cell r="Z39" t="str">
            <v>831</v>
          </cell>
          <cell r="AA39" t="str">
            <v>12.28%</v>
          </cell>
          <cell r="AB39" t="str">
            <v>4,222</v>
          </cell>
          <cell r="AD39" t="str">
            <v>864</v>
          </cell>
          <cell r="AG39" t="str">
            <v>864</v>
          </cell>
          <cell r="AI39" t="str">
            <v>968</v>
          </cell>
          <cell r="AJ39" t="str">
            <v>22.94%</v>
          </cell>
          <cell r="AK39" t="str">
            <v>3,122</v>
          </cell>
          <cell r="AM39" t="str">
            <v>152</v>
          </cell>
          <cell r="AO39" t="str">
            <v>152</v>
          </cell>
          <cell r="AQ39" t="str">
            <v>152</v>
          </cell>
          <cell r="AR39" t="str">
            <v>4.86%</v>
          </cell>
          <cell r="AT39" t="str">
            <v>27</v>
          </cell>
          <cell r="AU39" t="str">
            <v>#DIV/0!</v>
          </cell>
          <cell r="AY39" t="str">
            <v>8</v>
          </cell>
          <cell r="BB39" t="str">
            <v>13</v>
          </cell>
          <cell r="BD39" t="str">
            <v>13</v>
          </cell>
          <cell r="BI39" t="str">
            <v>●</v>
          </cell>
          <cell r="BL39" t="str">
            <v>93</v>
          </cell>
          <cell r="BM39" t="str">
            <v>93</v>
          </cell>
          <cell r="BN39" t="str">
            <v>95</v>
          </cell>
          <cell r="BO39" t="str">
            <v>96</v>
          </cell>
          <cell r="BP39" t="str">
            <v>○</v>
          </cell>
          <cell r="BQ39" t="str">
            <v>○</v>
          </cell>
          <cell r="BR39" t="str">
            <v>○</v>
          </cell>
          <cell r="BW39" t="str">
            <v>○</v>
          </cell>
          <cell r="BX39" t="str">
            <v>×</v>
          </cell>
          <cell r="BY39" t="str">
            <v>×</v>
          </cell>
          <cell r="ED39" t="str">
            <v>95.90</v>
          </cell>
          <cell r="EF39" t="str">
            <v>95.90</v>
          </cell>
          <cell r="EG39" t="str">
            <v>1등급</v>
          </cell>
          <cell r="EH39" t="str">
            <v>88.50</v>
          </cell>
          <cell r="EJ39" t="str">
            <v>88.50</v>
          </cell>
          <cell r="EK39" t="str">
            <v>2등급</v>
          </cell>
          <cell r="EL39" t="str">
            <v>V1279</v>
          </cell>
          <cell r="EN39" t="str">
            <v>기업은행장위동</v>
          </cell>
        </row>
        <row r="40">
          <cell r="B40" t="str">
            <v>HS421</v>
          </cell>
          <cell r="C40" t="str">
            <v>SN</v>
          </cell>
          <cell r="D40" t="str">
            <v>RH</v>
          </cell>
          <cell r="E40" t="str">
            <v>C</v>
          </cell>
          <cell r="J40" t="str">
            <v>NUT.CONNECTOR</v>
          </cell>
          <cell r="K40" t="str">
            <v>18</v>
          </cell>
          <cell r="O40" t="str">
            <v>591</v>
          </cell>
          <cell r="P40" t="str">
            <v>412</v>
          </cell>
          <cell r="Q40" t="str">
            <v>179</v>
          </cell>
          <cell r="R40" t="str">
            <v>1,323</v>
          </cell>
          <cell r="S40" t="str">
            <v>727</v>
          </cell>
          <cell r="T40" t="str">
            <v>261</v>
          </cell>
          <cell r="X40" t="str">
            <v>989</v>
          </cell>
          <cell r="Z40" t="str">
            <v>989</v>
          </cell>
          <cell r="AA40" t="str">
            <v>74.72%</v>
          </cell>
          <cell r="AB40" t="str">
            <v>1,326</v>
          </cell>
          <cell r="AC40" t="str">
            <v>645</v>
          </cell>
          <cell r="AD40" t="str">
            <v>330</v>
          </cell>
          <cell r="AG40" t="str">
            <v>975</v>
          </cell>
          <cell r="AI40" t="str">
            <v>1,084</v>
          </cell>
          <cell r="AJ40" t="str">
            <v>81.72%</v>
          </cell>
          <cell r="AK40" t="str">
            <v>1,322</v>
          </cell>
          <cell r="AL40" t="str">
            <v>693</v>
          </cell>
          <cell r="AM40" t="str">
            <v>244</v>
          </cell>
          <cell r="AO40" t="str">
            <v>937</v>
          </cell>
          <cell r="AQ40" t="str">
            <v>937</v>
          </cell>
          <cell r="AR40" t="str">
            <v>70.85%</v>
          </cell>
          <cell r="AT40" t="str">
            <v>437</v>
          </cell>
          <cell r="AU40" t="str">
            <v>#DIV/0!</v>
          </cell>
          <cell r="BA40" t="str">
            <v>8</v>
          </cell>
          <cell r="BG40" t="str">
            <v>●</v>
          </cell>
          <cell r="BI40" t="str">
            <v>●</v>
          </cell>
          <cell r="BJ40" t="str">
            <v>●</v>
          </cell>
          <cell r="BK40" t="str">
            <v>●</v>
          </cell>
          <cell r="BL40" t="str">
            <v>93</v>
          </cell>
          <cell r="BM40" t="str">
            <v>93</v>
          </cell>
          <cell r="BN40" t="str">
            <v>95</v>
          </cell>
          <cell r="BO40" t="str">
            <v>97</v>
          </cell>
          <cell r="BP40" t="str">
            <v>○</v>
          </cell>
          <cell r="BQ40" t="str">
            <v>○</v>
          </cell>
          <cell r="BR40" t="str">
            <v>○</v>
          </cell>
          <cell r="BT40" t="str">
            <v>○</v>
          </cell>
          <cell r="BV40" t="str">
            <v>○</v>
          </cell>
          <cell r="BW40" t="str">
            <v>○</v>
          </cell>
          <cell r="BX40" t="str">
            <v>×</v>
          </cell>
          <cell r="BY40" t="str">
            <v>●</v>
          </cell>
          <cell r="BZ40" t="str">
            <v>27.6</v>
          </cell>
          <cell r="CA40" t="str">
            <v>67.3</v>
          </cell>
          <cell r="CB40" t="str">
            <v>69.7</v>
          </cell>
          <cell r="CD40" t="str">
            <v>263.0</v>
          </cell>
          <cell r="CE40" t="str">
            <v>48.6</v>
          </cell>
          <cell r="CF40" t="str">
            <v>43.6</v>
          </cell>
          <cell r="CH40" t="str">
            <v>52.1</v>
          </cell>
          <cell r="CI40" t="str">
            <v>179.2</v>
          </cell>
          <cell r="CJ40" t="str">
            <v>282.1</v>
          </cell>
          <cell r="CL40" t="str">
            <v>179.7</v>
          </cell>
          <cell r="CM40" t="str">
            <v>76.5</v>
          </cell>
          <cell r="CN40" t="str">
            <v>63.2</v>
          </cell>
          <cell r="CP40" t="str">
            <v>1.0</v>
          </cell>
          <cell r="CQ40" t="str">
            <v>1.0</v>
          </cell>
          <cell r="CR40" t="str">
            <v>1.4</v>
          </cell>
          <cell r="CT40" t="str">
            <v>3.3</v>
          </cell>
          <cell r="CU40" t="str">
            <v>3.9</v>
          </cell>
          <cell r="CV40" t="str">
            <v>3.4</v>
          </cell>
          <cell r="CX40" t="str">
            <v>1.6</v>
          </cell>
          <cell r="CY40" t="str">
            <v>2.6</v>
          </cell>
          <cell r="CZ40" t="str">
            <v>2.2</v>
          </cell>
          <cell r="DB40" t="str">
            <v>2.5</v>
          </cell>
          <cell r="DC40" t="str">
            <v>4.6</v>
          </cell>
          <cell r="DD40" t="str">
            <v>5.1</v>
          </cell>
          <cell r="DF40" t="str">
            <v>5.8</v>
          </cell>
          <cell r="DG40" t="str">
            <v>3.9</v>
          </cell>
          <cell r="DH40" t="str">
            <v>3.2</v>
          </cell>
          <cell r="DJ40" t="str">
            <v>40.7</v>
          </cell>
          <cell r="DK40" t="str">
            <v>61.7</v>
          </cell>
          <cell r="DL40" t="str">
            <v>0.3</v>
          </cell>
          <cell r="DN40" t="str">
            <v>57.1</v>
          </cell>
          <cell r="DO40" t="str">
            <v>0.5</v>
          </cell>
          <cell r="DP40" t="str">
            <v>15.9</v>
          </cell>
          <cell r="DR40" t="str">
            <v>21.1</v>
          </cell>
          <cell r="DS40" t="str">
            <v>21.4</v>
          </cell>
          <cell r="DT40" t="str">
            <v>24.7</v>
          </cell>
          <cell r="DV40" t="str">
            <v>52.1</v>
          </cell>
          <cell r="DW40" t="str">
            <v>98.4</v>
          </cell>
          <cell r="DX40" t="str">
            <v>125.4</v>
          </cell>
          <cell r="DZ40" t="str">
            <v>63.0</v>
          </cell>
          <cell r="EA40" t="str">
            <v>88.2</v>
          </cell>
          <cell r="EB40" t="str">
            <v>82.9</v>
          </cell>
          <cell r="ED40" t="str">
            <v>96.79</v>
          </cell>
          <cell r="EE40" t="str">
            <v>41.32</v>
          </cell>
          <cell r="EF40" t="str">
            <v>80.15</v>
          </cell>
          <cell r="EG40" t="str">
            <v>3등급</v>
          </cell>
          <cell r="EH40" t="str">
            <v>98.13</v>
          </cell>
          <cell r="EI40" t="str">
            <v>41.32</v>
          </cell>
          <cell r="EJ40" t="str">
            <v>69.73</v>
          </cell>
          <cell r="EK40" t="str">
            <v>3등급</v>
          </cell>
          <cell r="EL40" t="str">
            <v>V1059</v>
          </cell>
          <cell r="EM40" t="str">
            <v>V3044</v>
          </cell>
          <cell r="EN40" t="str">
            <v>중소기업은행봉천동</v>
          </cell>
        </row>
        <row r="41">
          <cell r="B41" t="str">
            <v>EN476</v>
          </cell>
          <cell r="C41" t="str">
            <v>SN</v>
          </cell>
          <cell r="D41" t="str">
            <v>R</v>
          </cell>
          <cell r="E41" t="str">
            <v>E</v>
          </cell>
          <cell r="J41" t="str">
            <v>HARNESS</v>
          </cell>
          <cell r="K41" t="str">
            <v>59</v>
          </cell>
          <cell r="N41" t="str">
            <v>0</v>
          </cell>
          <cell r="O41" t="str">
            <v>2,235</v>
          </cell>
          <cell r="P41" t="str">
            <v>329</v>
          </cell>
          <cell r="Q41" t="str">
            <v>1,906</v>
          </cell>
          <cell r="R41" t="str">
            <v>4,290</v>
          </cell>
          <cell r="S41" t="str">
            <v>4,140</v>
          </cell>
          <cell r="X41" t="str">
            <v>4,140</v>
          </cell>
          <cell r="Z41" t="str">
            <v>4,140</v>
          </cell>
          <cell r="AA41" t="str">
            <v>96.50%</v>
          </cell>
          <cell r="AB41" t="str">
            <v>3,746</v>
          </cell>
          <cell r="AC41" t="str">
            <v>3,560</v>
          </cell>
          <cell r="AE41" t="str">
            <v>77</v>
          </cell>
          <cell r="AG41" t="str">
            <v>3,637</v>
          </cell>
          <cell r="AI41" t="str">
            <v>4,123</v>
          </cell>
          <cell r="AJ41" t="str">
            <v>110.06%</v>
          </cell>
          <cell r="AL41" t="str">
            <v>3,552</v>
          </cell>
          <cell r="AO41" t="str">
            <v>3,552</v>
          </cell>
          <cell r="AP41" t="str">
            <v>2</v>
          </cell>
          <cell r="AQ41" t="str">
            <v>3,554</v>
          </cell>
          <cell r="AR41" t="str">
            <v>#DIV/0!</v>
          </cell>
          <cell r="AS41" t="str">
            <v>1,092</v>
          </cell>
          <cell r="AT41" t="str">
            <v>992</v>
          </cell>
          <cell r="AU41" t="str">
            <v>90.84</v>
          </cell>
          <cell r="BF41" t="str">
            <v>●</v>
          </cell>
          <cell r="BG41" t="str">
            <v>●</v>
          </cell>
          <cell r="BH41" t="str">
            <v>●</v>
          </cell>
          <cell r="BL41" t="str">
            <v>93</v>
          </cell>
          <cell r="BM41" t="str">
            <v>93</v>
          </cell>
          <cell r="BN41" t="str">
            <v>×</v>
          </cell>
          <cell r="BO41" t="str">
            <v>97</v>
          </cell>
          <cell r="BP41" t="str">
            <v>○</v>
          </cell>
          <cell r="BQ41" t="str">
            <v>○</v>
          </cell>
          <cell r="BR41" t="str">
            <v>○</v>
          </cell>
          <cell r="BT41" t="str">
            <v>○</v>
          </cell>
          <cell r="BV41" t="str">
            <v>○</v>
          </cell>
          <cell r="BW41" t="str">
            <v>○</v>
          </cell>
          <cell r="BX41" t="str">
            <v>4</v>
          </cell>
          <cell r="BY41" t="str">
            <v>●</v>
          </cell>
          <cell r="BZ41" t="str">
            <v>19.4</v>
          </cell>
          <cell r="CA41" t="str">
            <v>18.4</v>
          </cell>
          <cell r="CB41" t="str">
            <v>13.3</v>
          </cell>
          <cell r="CD41" t="str">
            <v>416.3</v>
          </cell>
          <cell r="CE41" t="str">
            <v>444.8</v>
          </cell>
          <cell r="CF41" t="str">
            <v>649.1</v>
          </cell>
          <cell r="CH41" t="str">
            <v>155.8</v>
          </cell>
          <cell r="CI41" t="str">
            <v>72.3</v>
          </cell>
          <cell r="CJ41" t="str">
            <v>50.2</v>
          </cell>
          <cell r="CL41" t="str">
            <v>58.8</v>
          </cell>
          <cell r="CM41" t="str">
            <v>144.3</v>
          </cell>
          <cell r="CN41" t="str">
            <v>159.0</v>
          </cell>
          <cell r="CP41" t="str">
            <v>4.7</v>
          </cell>
          <cell r="CQ41" t="str">
            <v>3.9</v>
          </cell>
          <cell r="CR41" t="str">
            <v>5.9</v>
          </cell>
          <cell r="CT41" t="str">
            <v>6.6</v>
          </cell>
          <cell r="CU41" t="str">
            <v>6.1</v>
          </cell>
          <cell r="CV41" t="str">
            <v>6.4</v>
          </cell>
          <cell r="CX41" t="str">
            <v>1.0</v>
          </cell>
          <cell r="CY41" t="str">
            <v>1.3</v>
          </cell>
          <cell r="CZ41" t="str">
            <v>0.6</v>
          </cell>
          <cell r="DB41" t="str">
            <v>3.2</v>
          </cell>
          <cell r="DC41" t="str">
            <v>2.4</v>
          </cell>
          <cell r="DD41" t="str">
            <v>0.9</v>
          </cell>
          <cell r="DF41" t="str">
            <v>5.3</v>
          </cell>
          <cell r="DG41" t="str">
            <v>7.2</v>
          </cell>
          <cell r="DH41" t="str">
            <v>4.9</v>
          </cell>
          <cell r="DJ41" t="str">
            <v>15.6</v>
          </cell>
          <cell r="DK41" t="str">
            <v>47.6</v>
          </cell>
          <cell r="DL41" t="str">
            <v>-1.3</v>
          </cell>
          <cell r="DN41" t="str">
            <v>881.9</v>
          </cell>
          <cell r="DO41" t="str">
            <v>80.8</v>
          </cell>
          <cell r="DP41" t="str">
            <v>99.8</v>
          </cell>
          <cell r="DR41" t="str">
            <v>5.3</v>
          </cell>
          <cell r="DS41" t="str">
            <v>20.0</v>
          </cell>
          <cell r="DT41" t="str">
            <v>29.9</v>
          </cell>
          <cell r="DV41" t="str">
            <v>17.0</v>
          </cell>
          <cell r="DW41" t="str">
            <v>48.2</v>
          </cell>
          <cell r="DX41" t="str">
            <v>25.6</v>
          </cell>
          <cell r="DZ41" t="str">
            <v>47.0</v>
          </cell>
          <cell r="EA41" t="str">
            <v>80.5</v>
          </cell>
          <cell r="EB41" t="str">
            <v>54.1</v>
          </cell>
          <cell r="ED41" t="str">
            <v>84.98</v>
          </cell>
          <cell r="EE41" t="str">
            <v>66.60</v>
          </cell>
          <cell r="EF41" t="str">
            <v>79.47</v>
          </cell>
          <cell r="EG41" t="str">
            <v>2등급</v>
          </cell>
          <cell r="EH41" t="str">
            <v>85.50</v>
          </cell>
          <cell r="EI41" t="str">
            <v>66.60</v>
          </cell>
          <cell r="EJ41" t="str">
            <v>76.05</v>
          </cell>
          <cell r="EK41" t="str">
            <v>2등급</v>
          </cell>
          <cell r="EL41" t="str">
            <v>V1192</v>
          </cell>
          <cell r="EM41" t="str">
            <v>V3015</v>
          </cell>
          <cell r="EN41" t="str">
            <v>한일은행동수원</v>
          </cell>
        </row>
        <row r="42">
          <cell r="B42" t="str">
            <v>BT481</v>
          </cell>
          <cell r="C42" t="str">
            <v>SN</v>
          </cell>
          <cell r="D42" t="str">
            <v>R</v>
          </cell>
          <cell r="E42" t="str">
            <v>C</v>
          </cell>
          <cell r="F42" t="str">
            <v>서울 영등포구 여의도동 23-5 제일증권B/D</v>
          </cell>
          <cell r="G42" t="str">
            <v>150-010</v>
          </cell>
          <cell r="H42" t="str">
            <v>02-3772-6373</v>
          </cell>
          <cell r="I42" t="str">
            <v>02-784-9403</v>
          </cell>
          <cell r="J42" t="str">
            <v>차축,조향장치,BRAKE,에어콘</v>
          </cell>
          <cell r="K42" t="str">
            <v>2,030</v>
          </cell>
          <cell r="L42" t="str">
            <v>488,389</v>
          </cell>
          <cell r="M42" t="str">
            <v>142,632</v>
          </cell>
          <cell r="N42" t="str">
            <v>345,757</v>
          </cell>
          <cell r="O42" t="str">
            <v>382,160</v>
          </cell>
          <cell r="P42" t="str">
            <v>120,111</v>
          </cell>
          <cell r="Q42" t="str">
            <v>262,049</v>
          </cell>
          <cell r="R42" t="str">
            <v>589,678</v>
          </cell>
          <cell r="S42" t="str">
            <v>754</v>
          </cell>
          <cell r="U42" t="str">
            <v>3,349</v>
          </cell>
          <cell r="V42" t="str">
            <v>5,505</v>
          </cell>
          <cell r="X42" t="str">
            <v>9,608</v>
          </cell>
          <cell r="Z42" t="str">
            <v>9,608</v>
          </cell>
          <cell r="AA42" t="str">
            <v>1.63%</v>
          </cell>
          <cell r="AB42" t="str">
            <v>475,087</v>
          </cell>
          <cell r="AC42" t="str">
            <v>1,707</v>
          </cell>
          <cell r="AE42" t="str">
            <v>1,334</v>
          </cell>
          <cell r="AG42" t="str">
            <v>3,041</v>
          </cell>
          <cell r="AI42" t="str">
            <v>3,041</v>
          </cell>
          <cell r="AJ42" t="str">
            <v>0.64%</v>
          </cell>
          <cell r="AK42" t="str">
            <v>351,025</v>
          </cell>
          <cell r="AL42" t="str">
            <v>3,336</v>
          </cell>
          <cell r="AO42" t="str">
            <v>3,336</v>
          </cell>
          <cell r="AP42" t="str">
            <v>43</v>
          </cell>
          <cell r="AQ42" t="str">
            <v>3,379</v>
          </cell>
          <cell r="AR42" t="str">
            <v>0.96%</v>
          </cell>
          <cell r="AS42" t="str">
            <v>320,500</v>
          </cell>
          <cell r="AT42" t="str">
            <v>3,516</v>
          </cell>
          <cell r="AU42" t="str">
            <v>1.10</v>
          </cell>
          <cell r="AW42" t="str">
            <v>9001</v>
          </cell>
          <cell r="AY42" t="str">
            <v>1</v>
          </cell>
          <cell r="AZ42" t="str">
            <v>80.3</v>
          </cell>
          <cell r="BB42" t="str">
            <v>0.7</v>
          </cell>
          <cell r="BD42" t="str">
            <v>2.8</v>
          </cell>
          <cell r="BF42" t="str">
            <v>●</v>
          </cell>
          <cell r="BG42" t="str">
            <v>●</v>
          </cell>
          <cell r="BH42" t="str">
            <v>●</v>
          </cell>
          <cell r="BI42" t="str">
            <v>●</v>
          </cell>
          <cell r="BL42" t="str">
            <v>97</v>
          </cell>
          <cell r="BM42" t="str">
            <v>93</v>
          </cell>
          <cell r="BN42" t="str">
            <v>×</v>
          </cell>
          <cell r="BO42" t="str">
            <v>97</v>
          </cell>
          <cell r="BP42" t="str">
            <v>○</v>
          </cell>
          <cell r="BQ42" t="str">
            <v>○</v>
          </cell>
          <cell r="BR42" t="str">
            <v>○</v>
          </cell>
          <cell r="BS42" t="str">
            <v>○</v>
          </cell>
          <cell r="BV42" t="str">
            <v>○</v>
          </cell>
          <cell r="BW42" t="str">
            <v>×</v>
          </cell>
          <cell r="BX42" t="str">
            <v>특</v>
          </cell>
          <cell r="BY42" t="str">
            <v>●</v>
          </cell>
          <cell r="BZ42" t="str">
            <v>30.3</v>
          </cell>
          <cell r="CA42" t="str">
            <v>31.4</v>
          </cell>
          <cell r="CB42" t="str">
            <v>29.2</v>
          </cell>
          <cell r="CD42" t="str">
            <v>229.5</v>
          </cell>
          <cell r="CE42" t="str">
            <v>218.2</v>
          </cell>
          <cell r="CF42" t="str">
            <v>242.4</v>
          </cell>
          <cell r="CH42" t="str">
            <v>133.7</v>
          </cell>
          <cell r="CI42" t="str">
            <v>115.0</v>
          </cell>
          <cell r="CJ42" t="str">
            <v>121.2</v>
          </cell>
          <cell r="CL42" t="str">
            <v>70.8</v>
          </cell>
          <cell r="CM42" t="str">
            <v>86.6</v>
          </cell>
          <cell r="CN42" t="str">
            <v>86.4</v>
          </cell>
          <cell r="CP42" t="str">
            <v>1.6</v>
          </cell>
          <cell r="CQ42" t="str">
            <v>1.3</v>
          </cell>
          <cell r="CR42" t="str">
            <v>1.5</v>
          </cell>
          <cell r="CT42" t="str">
            <v>9.9</v>
          </cell>
          <cell r="CU42" t="str">
            <v>5.9</v>
          </cell>
          <cell r="CV42" t="str">
            <v>4.8</v>
          </cell>
          <cell r="CX42" t="str">
            <v>1.1</v>
          </cell>
          <cell r="CY42" t="str">
            <v>1.2</v>
          </cell>
          <cell r="CZ42" t="str">
            <v>1.2</v>
          </cell>
          <cell r="DB42" t="str">
            <v>3.4</v>
          </cell>
          <cell r="DC42" t="str">
            <v>3.2</v>
          </cell>
          <cell r="DD42" t="str">
            <v>2.6</v>
          </cell>
          <cell r="DF42" t="str">
            <v>3.6</v>
          </cell>
          <cell r="DG42" t="str">
            <v>4.0</v>
          </cell>
          <cell r="DH42" t="str">
            <v>4.1</v>
          </cell>
          <cell r="DJ42" t="str">
            <v>6.7</v>
          </cell>
          <cell r="DK42" t="str">
            <v>35.3</v>
          </cell>
          <cell r="DL42" t="str">
            <v>24.1</v>
          </cell>
          <cell r="DN42" t="str">
            <v>17.4</v>
          </cell>
          <cell r="DO42" t="str">
            <v>18.2</v>
          </cell>
          <cell r="DP42" t="str">
            <v>27.8</v>
          </cell>
          <cell r="DR42" t="str">
            <v>19.1</v>
          </cell>
          <cell r="DS42" t="str">
            <v>18.6</v>
          </cell>
          <cell r="DT42" t="str">
            <v>18.6</v>
          </cell>
          <cell r="DV42" t="str">
            <v>69.5</v>
          </cell>
          <cell r="DW42" t="str">
            <v>66.9</v>
          </cell>
          <cell r="DX42" t="str">
            <v>62.1</v>
          </cell>
          <cell r="DZ42" t="str">
            <v>177.0</v>
          </cell>
          <cell r="EA42" t="str">
            <v>217.8</v>
          </cell>
          <cell r="EB42" t="str">
            <v>250.3</v>
          </cell>
          <cell r="ED42" t="str">
            <v>70.46</v>
          </cell>
          <cell r="EF42" t="str">
            <v>70.46</v>
          </cell>
          <cell r="EG42" t="str">
            <v>3등급</v>
          </cell>
          <cell r="EH42" t="str">
            <v>65.29</v>
          </cell>
          <cell r="EJ42" t="str">
            <v>65.29</v>
          </cell>
          <cell r="EK42" t="str">
            <v>3등급</v>
          </cell>
          <cell r="EL42" t="str">
            <v>V1068</v>
          </cell>
          <cell r="EM42" t="str">
            <v>V3135</v>
          </cell>
          <cell r="EN42" t="str">
            <v>외환은행대구</v>
          </cell>
          <cell r="EP42" t="str">
            <v>USA</v>
          </cell>
          <cell r="EQ42" t="str">
            <v>DELPHI SAG</v>
          </cell>
          <cell r="ER42" t="str">
            <v>AXLE</v>
          </cell>
          <cell r="ES42" t="str">
            <v>USA</v>
          </cell>
          <cell r="ET42" t="str">
            <v>DELPHI HARRION</v>
          </cell>
          <cell r="EU42" t="str">
            <v>CONDENSOR</v>
          </cell>
          <cell r="EV42" t="str">
            <v>USA</v>
          </cell>
          <cell r="EW42" t="str">
            <v>DELPHI</v>
          </cell>
          <cell r="EX42" t="str">
            <v>ABS BRAKE</v>
          </cell>
        </row>
        <row r="43">
          <cell r="B43" t="str">
            <v>CS132</v>
          </cell>
          <cell r="C43" t="str">
            <v>LN</v>
          </cell>
          <cell r="D43" t="str">
            <v>H</v>
          </cell>
          <cell r="E43" t="str">
            <v>T</v>
          </cell>
          <cell r="J43" t="str">
            <v>MUD FLAP</v>
          </cell>
          <cell r="K43" t="str">
            <v>11</v>
          </cell>
          <cell r="N43" t="str">
            <v>0</v>
          </cell>
          <cell r="O43" t="str">
            <v>190</v>
          </cell>
          <cell r="P43" t="str">
            <v>101</v>
          </cell>
          <cell r="Q43" t="str">
            <v>89</v>
          </cell>
          <cell r="R43" t="str">
            <v>250</v>
          </cell>
          <cell r="T43" t="str">
            <v>153</v>
          </cell>
          <cell r="X43" t="str">
            <v>153</v>
          </cell>
          <cell r="Z43" t="str">
            <v>153</v>
          </cell>
          <cell r="AA43" t="str">
            <v>61.04%</v>
          </cell>
          <cell r="AB43" t="str">
            <v>282</v>
          </cell>
          <cell r="AD43" t="str">
            <v>276</v>
          </cell>
          <cell r="AG43" t="str">
            <v>276</v>
          </cell>
          <cell r="AI43" t="str">
            <v>355</v>
          </cell>
          <cell r="AJ43" t="str">
            <v>125.85%</v>
          </cell>
          <cell r="AK43" t="str">
            <v>236</v>
          </cell>
          <cell r="AM43" t="str">
            <v>205</v>
          </cell>
          <cell r="AO43" t="str">
            <v>205</v>
          </cell>
          <cell r="AP43" t="str">
            <v>12</v>
          </cell>
          <cell r="AQ43" t="str">
            <v>217</v>
          </cell>
          <cell r="AR43" t="str">
            <v>91.99%</v>
          </cell>
          <cell r="AS43" t="str">
            <v>107</v>
          </cell>
          <cell r="AT43" t="str">
            <v>91</v>
          </cell>
          <cell r="AU43" t="str">
            <v>85.05</v>
          </cell>
          <cell r="BI43" t="str">
            <v>●</v>
          </cell>
          <cell r="BJ43" t="str">
            <v>●</v>
          </cell>
          <cell r="BL43" t="str">
            <v>93</v>
          </cell>
          <cell r="BM43" t="str">
            <v>93</v>
          </cell>
          <cell r="BN43" t="str">
            <v>95</v>
          </cell>
          <cell r="BO43" t="str">
            <v>96</v>
          </cell>
          <cell r="BQ43" t="str">
            <v>○</v>
          </cell>
          <cell r="BR43" t="str">
            <v>○</v>
          </cell>
          <cell r="BT43" t="str">
            <v>○</v>
          </cell>
          <cell r="BU43" t="str">
            <v>○</v>
          </cell>
          <cell r="BW43" t="str">
            <v>○</v>
          </cell>
          <cell r="BX43" t="str">
            <v>×</v>
          </cell>
          <cell r="BY43" t="str">
            <v>×</v>
          </cell>
          <cell r="ED43" t="str">
            <v>88.50</v>
          </cell>
          <cell r="EE43" t="str">
            <v>43.62</v>
          </cell>
          <cell r="EF43" t="str">
            <v>75.04</v>
          </cell>
          <cell r="EG43" t="str">
            <v>3등급</v>
          </cell>
          <cell r="EH43" t="str">
            <v>79.47</v>
          </cell>
          <cell r="EI43" t="str">
            <v>43.62</v>
          </cell>
          <cell r="EJ43" t="str">
            <v>61.54</v>
          </cell>
          <cell r="EK43" t="str">
            <v>3등급</v>
          </cell>
          <cell r="EL43" t="str">
            <v>V1075</v>
          </cell>
          <cell r="EM43" t="str">
            <v>V3127</v>
          </cell>
          <cell r="EN43" t="str">
            <v>조흥은행양평동</v>
          </cell>
        </row>
        <row r="44">
          <cell r="B44" t="str">
            <v>PD630</v>
          </cell>
          <cell r="C44" t="str">
            <v>SN</v>
          </cell>
          <cell r="D44" t="str">
            <v>RH</v>
          </cell>
          <cell r="E44" t="str">
            <v>P</v>
          </cell>
          <cell r="J44" t="str">
            <v>PRESS,용접</v>
          </cell>
          <cell r="K44" t="str">
            <v>50</v>
          </cell>
          <cell r="N44" t="str">
            <v>0</v>
          </cell>
          <cell r="O44" t="str">
            <v>3,622</v>
          </cell>
          <cell r="P44" t="str">
            <v>1,284</v>
          </cell>
          <cell r="Q44" t="str">
            <v>2,338</v>
          </cell>
          <cell r="R44" t="str">
            <v>2,898</v>
          </cell>
          <cell r="S44" t="str">
            <v>1,769</v>
          </cell>
          <cell r="T44" t="str">
            <v>281</v>
          </cell>
          <cell r="X44" t="str">
            <v>2,050</v>
          </cell>
          <cell r="Z44" t="str">
            <v>2,050</v>
          </cell>
          <cell r="AA44" t="str">
            <v>70.75%</v>
          </cell>
          <cell r="AB44" t="str">
            <v>2,630</v>
          </cell>
          <cell r="AC44" t="str">
            <v>514</v>
          </cell>
          <cell r="AD44" t="str">
            <v>52</v>
          </cell>
          <cell r="AG44" t="str">
            <v>566</v>
          </cell>
          <cell r="AI44" t="str">
            <v>566</v>
          </cell>
          <cell r="AJ44" t="str">
            <v>21.51%</v>
          </cell>
          <cell r="AK44" t="str">
            <v>1,850</v>
          </cell>
          <cell r="AL44" t="str">
            <v>1,336</v>
          </cell>
          <cell r="AM44" t="str">
            <v>99</v>
          </cell>
          <cell r="AO44" t="str">
            <v>1,436</v>
          </cell>
          <cell r="AP44" t="str">
            <v>114</v>
          </cell>
          <cell r="AQ44" t="str">
            <v>1,550</v>
          </cell>
          <cell r="AR44" t="str">
            <v>83.77%</v>
          </cell>
          <cell r="AS44" t="str">
            <v>1,853</v>
          </cell>
          <cell r="AT44" t="str">
            <v>1,083</v>
          </cell>
          <cell r="AU44" t="str">
            <v>58.46</v>
          </cell>
          <cell r="AZ44" t="str">
            <v>3.6</v>
          </cell>
          <cell r="BB44" t="str">
            <v>3.3</v>
          </cell>
          <cell r="BF44" t="str">
            <v>▲</v>
          </cell>
          <cell r="BG44" t="str">
            <v>▲</v>
          </cell>
          <cell r="BI44" t="str">
            <v>●</v>
          </cell>
          <cell r="BJ44" t="str">
            <v>●</v>
          </cell>
          <cell r="BL44" t="str">
            <v>97</v>
          </cell>
          <cell r="BM44" t="str">
            <v>×</v>
          </cell>
          <cell r="BN44" t="str">
            <v>×</v>
          </cell>
          <cell r="BO44" t="str">
            <v>96</v>
          </cell>
          <cell r="BP44" t="str">
            <v>○</v>
          </cell>
          <cell r="BQ44" t="str">
            <v>○</v>
          </cell>
          <cell r="BR44" t="str">
            <v>○</v>
          </cell>
          <cell r="BV44" t="str">
            <v>○</v>
          </cell>
          <cell r="BW44" t="str">
            <v>○</v>
          </cell>
          <cell r="BX44" t="str">
            <v>×</v>
          </cell>
          <cell r="BY44" t="str">
            <v>×</v>
          </cell>
          <cell r="BZ44" t="str">
            <v>40.3</v>
          </cell>
          <cell r="CA44" t="str">
            <v>38.1</v>
          </cell>
          <cell r="CB44" t="str">
            <v>35.5</v>
          </cell>
          <cell r="CD44" t="str">
            <v>148.0</v>
          </cell>
          <cell r="CE44" t="str">
            <v>162.6</v>
          </cell>
          <cell r="CF44" t="str">
            <v>182.0</v>
          </cell>
          <cell r="CH44" t="str">
            <v>48.5</v>
          </cell>
          <cell r="CI44" t="str">
            <v>51.5</v>
          </cell>
          <cell r="CJ44" t="str">
            <v>72.3</v>
          </cell>
          <cell r="CL44" t="str">
            <v>129.2</v>
          </cell>
          <cell r="CM44" t="str">
            <v>124.8</v>
          </cell>
          <cell r="CN44" t="str">
            <v>109.6</v>
          </cell>
          <cell r="CP44" t="str">
            <v>6.8</v>
          </cell>
          <cell r="CQ44" t="str">
            <v>6.5</v>
          </cell>
          <cell r="CR44" t="str">
            <v>4.3</v>
          </cell>
          <cell r="CT44" t="str">
            <v>1.3</v>
          </cell>
          <cell r="CU44" t="str">
            <v>1.6</v>
          </cell>
          <cell r="CV44" t="str">
            <v>0.0</v>
          </cell>
          <cell r="CX44" t="str">
            <v>0.6</v>
          </cell>
          <cell r="CY44" t="str">
            <v>0.5</v>
          </cell>
          <cell r="CZ44" t="str">
            <v>0.9</v>
          </cell>
          <cell r="DB44" t="str">
            <v>0.7</v>
          </cell>
          <cell r="DC44" t="str">
            <v>0.6</v>
          </cell>
          <cell r="DD44" t="str">
            <v>1.1</v>
          </cell>
          <cell r="DF44" t="str">
            <v>1.4</v>
          </cell>
          <cell r="DG44" t="str">
            <v>1.4</v>
          </cell>
          <cell r="DH44" t="str">
            <v>2.5</v>
          </cell>
          <cell r="DJ44" t="str">
            <v>131.7</v>
          </cell>
          <cell r="DK44" t="str">
            <v>-0.1</v>
          </cell>
          <cell r="DL44" t="str">
            <v>76.7</v>
          </cell>
          <cell r="DN44" t="str">
            <v>4.3</v>
          </cell>
          <cell r="DO44" t="str">
            <v>7.9</v>
          </cell>
          <cell r="DP44" t="str">
            <v>1.8</v>
          </cell>
          <cell r="DR44" t="str">
            <v>24.2</v>
          </cell>
          <cell r="DS44" t="str">
            <v>19.0</v>
          </cell>
          <cell r="DT44" t="str">
            <v>25.3</v>
          </cell>
          <cell r="DW44" t="str">
            <v>12.0</v>
          </cell>
          <cell r="DX44" t="str">
            <v>28.1</v>
          </cell>
          <cell r="DZ44" t="str">
            <v>5.0</v>
          </cell>
          <cell r="EA44" t="str">
            <v>7.0</v>
          </cell>
          <cell r="EB44" t="str">
            <v>11.4</v>
          </cell>
          <cell r="ED44" t="str">
            <v>66.75</v>
          </cell>
          <cell r="EF44" t="str">
            <v>66.75</v>
          </cell>
          <cell r="EG44" t="str">
            <v>3등급</v>
          </cell>
          <cell r="EK44" t="str">
            <v>평가불능</v>
          </cell>
          <cell r="EL44" t="str">
            <v>V1258</v>
          </cell>
          <cell r="EM44" t="str">
            <v>V3158</v>
          </cell>
          <cell r="EN44" t="str">
            <v>한일은행평택</v>
          </cell>
        </row>
        <row r="45">
          <cell r="B45" t="str">
            <v>MN171</v>
          </cell>
          <cell r="C45" t="str">
            <v>SN</v>
          </cell>
          <cell r="D45" t="str">
            <v>RH</v>
          </cell>
          <cell r="E45" t="str">
            <v>C</v>
          </cell>
          <cell r="F45" t="str">
            <v>서울 중구 남대문로5가 6-15</v>
          </cell>
          <cell r="G45" t="str">
            <v>100-095</v>
          </cell>
          <cell r="H45" t="str">
            <v>02-756-5711</v>
          </cell>
          <cell r="I45" t="str">
            <v>02-774-9717</v>
          </cell>
          <cell r="J45" t="str">
            <v>STABILIZER BAR</v>
          </cell>
          <cell r="K45" t="str">
            <v>2,089</v>
          </cell>
          <cell r="N45" t="str">
            <v>0</v>
          </cell>
          <cell r="O45" t="str">
            <v>236,507</v>
          </cell>
          <cell r="P45" t="str">
            <v>89,458</v>
          </cell>
          <cell r="Q45" t="str">
            <v>147,049</v>
          </cell>
          <cell r="R45" t="str">
            <v>289,800</v>
          </cell>
          <cell r="S45" t="str">
            <v>716</v>
          </cell>
          <cell r="T45" t="str">
            <v>101</v>
          </cell>
          <cell r="X45" t="str">
            <v>817</v>
          </cell>
          <cell r="Z45" t="str">
            <v>817</v>
          </cell>
          <cell r="AA45" t="str">
            <v>0.28%</v>
          </cell>
          <cell r="AB45" t="str">
            <v>266,894</v>
          </cell>
          <cell r="AC45" t="str">
            <v>655</v>
          </cell>
          <cell r="AD45" t="str">
            <v>101</v>
          </cell>
          <cell r="AG45" t="str">
            <v>756</v>
          </cell>
          <cell r="AI45" t="str">
            <v>756</v>
          </cell>
          <cell r="AJ45" t="str">
            <v>0.28%</v>
          </cell>
          <cell r="AK45" t="str">
            <v>256,858</v>
          </cell>
          <cell r="AL45" t="str">
            <v>688</v>
          </cell>
          <cell r="AM45" t="str">
            <v>40</v>
          </cell>
          <cell r="AO45" t="str">
            <v>728</v>
          </cell>
          <cell r="AQ45" t="str">
            <v>728</v>
          </cell>
          <cell r="AR45" t="str">
            <v>0.28%</v>
          </cell>
          <cell r="AS45" t="str">
            <v>218,533</v>
          </cell>
          <cell r="AT45" t="str">
            <v>7,850</v>
          </cell>
          <cell r="AU45" t="str">
            <v>3.59</v>
          </cell>
          <cell r="AV45" t="str">
            <v>●</v>
          </cell>
          <cell r="AW45" t="str">
            <v>9001</v>
          </cell>
          <cell r="AY45" t="str">
            <v>6</v>
          </cell>
          <cell r="AZ45" t="str">
            <v>31</v>
          </cell>
          <cell r="BA45" t="str">
            <v>2</v>
          </cell>
          <cell r="BB45" t="str">
            <v>14</v>
          </cell>
          <cell r="BC45" t="str">
            <v>1</v>
          </cell>
          <cell r="BD45" t="str">
            <v>10</v>
          </cell>
          <cell r="BF45" t="str">
            <v>●</v>
          </cell>
          <cell r="BG45" t="str">
            <v>●</v>
          </cell>
          <cell r="BH45" t="str">
            <v>●</v>
          </cell>
          <cell r="BI45" t="str">
            <v>●</v>
          </cell>
          <cell r="BJ45" t="str">
            <v>●</v>
          </cell>
          <cell r="BK45" t="str">
            <v>●</v>
          </cell>
          <cell r="BL45" t="str">
            <v>93</v>
          </cell>
          <cell r="BM45" t="str">
            <v>93</v>
          </cell>
          <cell r="BN45" t="str">
            <v>×</v>
          </cell>
          <cell r="BO45" t="str">
            <v>97</v>
          </cell>
          <cell r="BP45" t="str">
            <v>○</v>
          </cell>
          <cell r="BQ45" t="str">
            <v>○</v>
          </cell>
          <cell r="BR45" t="str">
            <v>○</v>
          </cell>
          <cell r="BV45" t="str">
            <v>○</v>
          </cell>
          <cell r="BW45" t="str">
            <v>×</v>
          </cell>
          <cell r="BX45" t="str">
            <v>특</v>
          </cell>
          <cell r="BY45" t="str">
            <v>●</v>
          </cell>
          <cell r="BZ45" t="str">
            <v>34.1</v>
          </cell>
          <cell r="CA45" t="str">
            <v>35.0</v>
          </cell>
          <cell r="CB45" t="str">
            <v>37.8</v>
          </cell>
          <cell r="CD45" t="str">
            <v>193.5</v>
          </cell>
          <cell r="CE45" t="str">
            <v>185.7</v>
          </cell>
          <cell r="CF45" t="str">
            <v>164.4</v>
          </cell>
          <cell r="CH45" t="str">
            <v>98.0</v>
          </cell>
          <cell r="CI45" t="str">
            <v>94.8</v>
          </cell>
          <cell r="CJ45" t="str">
            <v>95.3</v>
          </cell>
          <cell r="CL45" t="str">
            <v>100.8</v>
          </cell>
          <cell r="CM45" t="str">
            <v>102.9</v>
          </cell>
          <cell r="CN45" t="str">
            <v>102.0</v>
          </cell>
          <cell r="CP45" t="str">
            <v>2.5</v>
          </cell>
          <cell r="CQ45" t="str">
            <v>2.6</v>
          </cell>
          <cell r="CR45" t="str">
            <v>2.1</v>
          </cell>
          <cell r="CT45" t="str">
            <v>3.1</v>
          </cell>
          <cell r="CU45" t="str">
            <v>1.0</v>
          </cell>
          <cell r="CV45" t="str">
            <v>1.2</v>
          </cell>
          <cell r="CX45" t="str">
            <v>1.0</v>
          </cell>
          <cell r="CY45" t="str">
            <v>1.2</v>
          </cell>
          <cell r="CZ45" t="str">
            <v>1.1</v>
          </cell>
          <cell r="DB45" t="str">
            <v>2.6</v>
          </cell>
          <cell r="DC45" t="str">
            <v>2.7</v>
          </cell>
          <cell r="DD45" t="str">
            <v>2.6</v>
          </cell>
          <cell r="DF45" t="str">
            <v>2.9</v>
          </cell>
          <cell r="DG45" t="str">
            <v>3.4</v>
          </cell>
          <cell r="DH45" t="str">
            <v>3.0</v>
          </cell>
          <cell r="DJ45" t="str">
            <v>26.9</v>
          </cell>
          <cell r="DK45" t="str">
            <v>17.5</v>
          </cell>
          <cell r="DL45" t="str">
            <v>3.9</v>
          </cell>
          <cell r="DN45" t="str">
            <v>33.3</v>
          </cell>
          <cell r="DO45" t="str">
            <v>-1.8</v>
          </cell>
          <cell r="DP45" t="str">
            <v>8.8</v>
          </cell>
          <cell r="DR45" t="str">
            <v>27.8</v>
          </cell>
          <cell r="DS45" t="str">
            <v>27.3</v>
          </cell>
          <cell r="DT45" t="str">
            <v>27.7</v>
          </cell>
          <cell r="DV45" t="str">
            <v>73.9</v>
          </cell>
          <cell r="DW45" t="str">
            <v>73.5</v>
          </cell>
          <cell r="DX45" t="str">
            <v>73.3</v>
          </cell>
          <cell r="DZ45" t="str">
            <v>120.0</v>
          </cell>
          <cell r="EA45" t="str">
            <v>120.0</v>
          </cell>
          <cell r="EB45" t="str">
            <v>129.0</v>
          </cell>
          <cell r="ED45" t="str">
            <v>88.13</v>
          </cell>
          <cell r="EF45" t="str">
            <v>88.13</v>
          </cell>
          <cell r="EG45" t="str">
            <v>2등급</v>
          </cell>
          <cell r="EH45" t="str">
            <v>98.50</v>
          </cell>
          <cell r="EJ45" t="str">
            <v>98.50</v>
          </cell>
          <cell r="EK45" t="str">
            <v>1등급</v>
          </cell>
          <cell r="EL45" t="str">
            <v>V1011</v>
          </cell>
          <cell r="EM45" t="str">
            <v>V3185</v>
          </cell>
          <cell r="EN45" t="str">
            <v>상업은행남대문</v>
          </cell>
          <cell r="EP45" t="str">
            <v>JAPAN</v>
          </cell>
          <cell r="EQ45" t="str">
            <v>NHK SPRING</v>
          </cell>
          <cell r="ER45" t="str">
            <v>SPRING</v>
          </cell>
          <cell r="ES45" t="str">
            <v>JAPAN</v>
          </cell>
          <cell r="ET45" t="str">
            <v>MURADA SPRING</v>
          </cell>
          <cell r="EU45" t="str">
            <v>SPRING</v>
          </cell>
        </row>
        <row r="46">
          <cell r="B46" t="str">
            <v>PS133</v>
          </cell>
          <cell r="C46" t="str">
            <v>SN</v>
          </cell>
          <cell r="D46" t="str">
            <v>RH</v>
          </cell>
          <cell r="E46" t="str">
            <v>C</v>
          </cell>
          <cell r="F46" t="str">
            <v>서울 중구 남대문로5가 6-15</v>
          </cell>
          <cell r="G46" t="str">
            <v>100-095</v>
          </cell>
          <cell r="H46" t="str">
            <v>02-756-5711</v>
          </cell>
          <cell r="I46" t="str">
            <v>02-774-9717</v>
          </cell>
          <cell r="J46" t="str">
            <v xml:space="preserve"> SPRGING &amp; BUSHING</v>
          </cell>
          <cell r="K46" t="str">
            <v>2,089</v>
          </cell>
          <cell r="N46" t="str">
            <v>0</v>
          </cell>
          <cell r="O46" t="str">
            <v>236,507</v>
          </cell>
          <cell r="P46" t="str">
            <v>89,458</v>
          </cell>
          <cell r="Q46" t="str">
            <v>147,049</v>
          </cell>
          <cell r="R46" t="str">
            <v>289,800</v>
          </cell>
          <cell r="S46" t="str">
            <v>39</v>
          </cell>
          <cell r="T46" t="str">
            <v>2,105</v>
          </cell>
          <cell r="X46" t="str">
            <v>2,144</v>
          </cell>
          <cell r="Z46" t="str">
            <v>2,144</v>
          </cell>
          <cell r="AA46" t="str">
            <v>0.74%</v>
          </cell>
          <cell r="AB46" t="str">
            <v>266,894</v>
          </cell>
          <cell r="AC46" t="str">
            <v>58</v>
          </cell>
          <cell r="AD46" t="str">
            <v>2,431</v>
          </cell>
          <cell r="AG46" t="str">
            <v>2,489</v>
          </cell>
          <cell r="AI46" t="str">
            <v>2,489</v>
          </cell>
          <cell r="AJ46" t="str">
            <v>0.93%</v>
          </cell>
          <cell r="AK46" t="str">
            <v>256,858</v>
          </cell>
          <cell r="AL46" t="str">
            <v>335</v>
          </cell>
          <cell r="AM46" t="str">
            <v>1,639</v>
          </cell>
          <cell r="AO46" t="str">
            <v>1,974</v>
          </cell>
          <cell r="AQ46" t="str">
            <v>1,974</v>
          </cell>
          <cell r="AR46" t="str">
            <v>0.77%</v>
          </cell>
          <cell r="AS46" t="str">
            <v>218,533</v>
          </cell>
          <cell r="AT46" t="str">
            <v>7,850</v>
          </cell>
          <cell r="AU46" t="str">
            <v>3.59</v>
          </cell>
          <cell r="AV46" t="str">
            <v>●</v>
          </cell>
          <cell r="AW46" t="str">
            <v>9001</v>
          </cell>
          <cell r="AY46" t="str">
            <v>6</v>
          </cell>
          <cell r="AZ46" t="str">
            <v>31</v>
          </cell>
          <cell r="BA46" t="str">
            <v>2</v>
          </cell>
          <cell r="BB46" t="str">
            <v>14</v>
          </cell>
          <cell r="BC46" t="str">
            <v>1</v>
          </cell>
          <cell r="BD46" t="str">
            <v>10</v>
          </cell>
          <cell r="BF46" t="str">
            <v>●</v>
          </cell>
          <cell r="BG46" t="str">
            <v>●</v>
          </cell>
          <cell r="BH46" t="str">
            <v>●</v>
          </cell>
          <cell r="BI46" t="str">
            <v>●</v>
          </cell>
          <cell r="BJ46" t="str">
            <v>●</v>
          </cell>
          <cell r="BK46" t="str">
            <v>●</v>
          </cell>
          <cell r="BL46" t="str">
            <v>93</v>
          </cell>
          <cell r="BM46" t="str">
            <v>93</v>
          </cell>
          <cell r="BN46" t="str">
            <v>×</v>
          </cell>
          <cell r="BO46" t="str">
            <v>97</v>
          </cell>
          <cell r="BP46" t="str">
            <v>○</v>
          </cell>
          <cell r="BQ46" t="str">
            <v>○</v>
          </cell>
          <cell r="BR46" t="str">
            <v>○</v>
          </cell>
          <cell r="BV46" t="str">
            <v>○</v>
          </cell>
          <cell r="BW46" t="str">
            <v>×</v>
          </cell>
          <cell r="BX46" t="str">
            <v>특</v>
          </cell>
          <cell r="BY46" t="str">
            <v>●</v>
          </cell>
          <cell r="BZ46" t="str">
            <v>34.1</v>
          </cell>
          <cell r="CA46" t="str">
            <v>35.0</v>
          </cell>
          <cell r="CB46" t="str">
            <v>37.8</v>
          </cell>
          <cell r="CD46" t="str">
            <v>193.5</v>
          </cell>
          <cell r="CE46" t="str">
            <v>185.7</v>
          </cell>
          <cell r="CF46" t="str">
            <v>164.4</v>
          </cell>
          <cell r="CH46" t="str">
            <v>98.0</v>
          </cell>
          <cell r="CI46" t="str">
            <v>94.8</v>
          </cell>
          <cell r="CJ46" t="str">
            <v>95.3</v>
          </cell>
          <cell r="CL46" t="str">
            <v>100.8</v>
          </cell>
          <cell r="CM46" t="str">
            <v>102.9</v>
          </cell>
          <cell r="CN46" t="str">
            <v>102.0</v>
          </cell>
          <cell r="CP46" t="str">
            <v>2.5</v>
          </cell>
          <cell r="CQ46" t="str">
            <v>2.6</v>
          </cell>
          <cell r="CR46" t="str">
            <v>2.1</v>
          </cell>
          <cell r="CT46" t="str">
            <v>3.1</v>
          </cell>
          <cell r="CU46" t="str">
            <v>1.0</v>
          </cell>
          <cell r="CV46" t="str">
            <v>1.2</v>
          </cell>
          <cell r="CX46" t="str">
            <v>1.0</v>
          </cell>
          <cell r="CY46" t="str">
            <v>1.2</v>
          </cell>
          <cell r="CZ46" t="str">
            <v>1.1</v>
          </cell>
          <cell r="DB46" t="str">
            <v>2.6</v>
          </cell>
          <cell r="DC46" t="str">
            <v>2.7</v>
          </cell>
          <cell r="DD46" t="str">
            <v>2.6</v>
          </cell>
          <cell r="DF46" t="str">
            <v>2.9</v>
          </cell>
          <cell r="DG46" t="str">
            <v>3.4</v>
          </cell>
          <cell r="DH46" t="str">
            <v>3.0</v>
          </cell>
          <cell r="DJ46" t="str">
            <v>26.9</v>
          </cell>
          <cell r="DK46" t="str">
            <v>17.5</v>
          </cell>
          <cell r="DL46" t="str">
            <v>3.9</v>
          </cell>
          <cell r="DN46" t="str">
            <v>33.3</v>
          </cell>
          <cell r="DO46" t="str">
            <v>-1.8</v>
          </cell>
          <cell r="DP46" t="str">
            <v>8.8</v>
          </cell>
          <cell r="DR46" t="str">
            <v>27.8</v>
          </cell>
          <cell r="DS46" t="str">
            <v>27.3</v>
          </cell>
          <cell r="DT46" t="str">
            <v>27.7</v>
          </cell>
          <cell r="DV46" t="str">
            <v>73.9</v>
          </cell>
          <cell r="DW46" t="str">
            <v>73.5</v>
          </cell>
          <cell r="DX46" t="str">
            <v>73.3</v>
          </cell>
          <cell r="DZ46" t="str">
            <v>120.0</v>
          </cell>
          <cell r="EA46" t="str">
            <v>120.0</v>
          </cell>
          <cell r="EB46" t="str">
            <v>129.0</v>
          </cell>
          <cell r="ED46" t="str">
            <v>89.13</v>
          </cell>
          <cell r="EF46" t="str">
            <v>89.13</v>
          </cell>
          <cell r="EG46" t="str">
            <v>2등급</v>
          </cell>
          <cell r="EH46" t="str">
            <v>98.50</v>
          </cell>
          <cell r="EJ46" t="str">
            <v>98.50</v>
          </cell>
          <cell r="EK46" t="str">
            <v>2등급</v>
          </cell>
          <cell r="EL46" t="str">
            <v>V1011</v>
          </cell>
          <cell r="EM46" t="str">
            <v>V3185</v>
          </cell>
          <cell r="EN46" t="str">
            <v>상업은행남대문</v>
          </cell>
          <cell r="EP46" t="str">
            <v>JAPAN</v>
          </cell>
          <cell r="EQ46" t="str">
            <v>NHK SPRING</v>
          </cell>
          <cell r="ER46" t="str">
            <v>SPRING</v>
          </cell>
          <cell r="ES46" t="str">
            <v>JAPAN</v>
          </cell>
          <cell r="ET46" t="str">
            <v>MURADA SPRING</v>
          </cell>
          <cell r="EU46" t="str">
            <v>SPRING</v>
          </cell>
        </row>
        <row r="47">
          <cell r="B47" t="str">
            <v>CN172</v>
          </cell>
          <cell r="C47" t="str">
            <v>SN</v>
          </cell>
          <cell r="D47" t="str">
            <v>RH</v>
          </cell>
          <cell r="E47" t="str">
            <v>T</v>
          </cell>
          <cell r="F47" t="str">
            <v>서울 중구 남대문로5가 6-15</v>
          </cell>
          <cell r="G47" t="str">
            <v>100-095</v>
          </cell>
          <cell r="H47" t="str">
            <v>02-756-5711</v>
          </cell>
          <cell r="I47" t="str">
            <v>02-774-9717</v>
          </cell>
          <cell r="J47" t="str">
            <v>SEAT ASSY</v>
          </cell>
          <cell r="K47" t="str">
            <v>2,089</v>
          </cell>
          <cell r="N47" t="str">
            <v>0</v>
          </cell>
          <cell r="O47" t="str">
            <v>236,507</v>
          </cell>
          <cell r="P47" t="str">
            <v>89,458</v>
          </cell>
          <cell r="Q47" t="str">
            <v>147,049</v>
          </cell>
          <cell r="R47" t="str">
            <v>289,800</v>
          </cell>
          <cell r="S47" t="str">
            <v>21,909</v>
          </cell>
          <cell r="T47" t="str">
            <v>30</v>
          </cell>
          <cell r="X47" t="str">
            <v>21,939</v>
          </cell>
          <cell r="Z47" t="str">
            <v>21,939</v>
          </cell>
          <cell r="AA47" t="str">
            <v>7.57%</v>
          </cell>
          <cell r="AB47" t="str">
            <v>266,894</v>
          </cell>
          <cell r="AC47" t="str">
            <v>18,618</v>
          </cell>
          <cell r="AD47" t="str">
            <v>7</v>
          </cell>
          <cell r="AG47" t="str">
            <v>18,624</v>
          </cell>
          <cell r="AI47" t="str">
            <v>18,624</v>
          </cell>
          <cell r="AJ47" t="str">
            <v>6.98%</v>
          </cell>
          <cell r="AK47" t="str">
            <v>256,858</v>
          </cell>
          <cell r="AL47" t="str">
            <v>17,971</v>
          </cell>
          <cell r="AM47" t="str">
            <v>7</v>
          </cell>
          <cell r="AO47" t="str">
            <v>17,977</v>
          </cell>
          <cell r="AP47" t="str">
            <v>22</v>
          </cell>
          <cell r="AQ47" t="str">
            <v>17,999</v>
          </cell>
          <cell r="AR47" t="str">
            <v>7.01%</v>
          </cell>
          <cell r="AS47" t="str">
            <v>218,533</v>
          </cell>
          <cell r="AT47" t="str">
            <v>7,850</v>
          </cell>
          <cell r="AU47" t="str">
            <v>3.59</v>
          </cell>
          <cell r="AV47" t="str">
            <v>●</v>
          </cell>
          <cell r="AW47" t="str">
            <v>9001</v>
          </cell>
          <cell r="AY47" t="str">
            <v>6</v>
          </cell>
          <cell r="AZ47" t="str">
            <v>31</v>
          </cell>
          <cell r="BA47" t="str">
            <v>2</v>
          </cell>
          <cell r="BB47" t="str">
            <v>14</v>
          </cell>
          <cell r="BC47" t="str">
            <v>1</v>
          </cell>
          <cell r="BD47" t="str">
            <v>10</v>
          </cell>
          <cell r="BF47" t="str">
            <v>●</v>
          </cell>
          <cell r="BG47" t="str">
            <v>●</v>
          </cell>
          <cell r="BH47" t="str">
            <v>●</v>
          </cell>
          <cell r="BI47" t="str">
            <v>●</v>
          </cell>
          <cell r="BJ47" t="str">
            <v>●</v>
          </cell>
          <cell r="BK47" t="str">
            <v>●</v>
          </cell>
          <cell r="BL47" t="str">
            <v>93</v>
          </cell>
          <cell r="BM47" t="str">
            <v>93</v>
          </cell>
          <cell r="BN47" t="str">
            <v>×</v>
          </cell>
          <cell r="BO47" t="str">
            <v>97</v>
          </cell>
          <cell r="BP47" t="str">
            <v>○</v>
          </cell>
          <cell r="BQ47" t="str">
            <v>○</v>
          </cell>
          <cell r="BR47" t="str">
            <v>○</v>
          </cell>
          <cell r="BV47" t="str">
            <v>○</v>
          </cell>
          <cell r="BW47" t="str">
            <v>×</v>
          </cell>
          <cell r="BX47" t="str">
            <v>특</v>
          </cell>
          <cell r="BY47" t="str">
            <v>●</v>
          </cell>
          <cell r="BZ47" t="str">
            <v>34.1</v>
          </cell>
          <cell r="CA47" t="str">
            <v>35.0</v>
          </cell>
          <cell r="CB47" t="str">
            <v>37.8</v>
          </cell>
          <cell r="CD47" t="str">
            <v>193.5</v>
          </cell>
          <cell r="CE47" t="str">
            <v>185.7</v>
          </cell>
          <cell r="CF47" t="str">
            <v>164.4</v>
          </cell>
          <cell r="CH47" t="str">
            <v>98.0</v>
          </cell>
          <cell r="CI47" t="str">
            <v>94.8</v>
          </cell>
          <cell r="CJ47" t="str">
            <v>95.3</v>
          </cell>
          <cell r="CL47" t="str">
            <v>100.8</v>
          </cell>
          <cell r="CM47" t="str">
            <v>102.9</v>
          </cell>
          <cell r="CN47" t="str">
            <v>102.0</v>
          </cell>
          <cell r="CP47" t="str">
            <v>2.5</v>
          </cell>
          <cell r="CQ47" t="str">
            <v>2.6</v>
          </cell>
          <cell r="CR47" t="str">
            <v>2.1</v>
          </cell>
          <cell r="CT47" t="str">
            <v>3.1</v>
          </cell>
          <cell r="CU47" t="str">
            <v>1.0</v>
          </cell>
          <cell r="CV47" t="str">
            <v>1.2</v>
          </cell>
          <cell r="CX47" t="str">
            <v>1.0</v>
          </cell>
          <cell r="CY47" t="str">
            <v>1.2</v>
          </cell>
          <cell r="CZ47" t="str">
            <v>1.1</v>
          </cell>
          <cell r="DB47" t="str">
            <v>2.6</v>
          </cell>
          <cell r="DC47" t="str">
            <v>2.7</v>
          </cell>
          <cell r="DD47" t="str">
            <v>2.6</v>
          </cell>
          <cell r="DF47" t="str">
            <v>2.9</v>
          </cell>
          <cell r="DG47" t="str">
            <v>3.4</v>
          </cell>
          <cell r="DH47" t="str">
            <v>3.0</v>
          </cell>
          <cell r="DJ47" t="str">
            <v>26.9</v>
          </cell>
          <cell r="DK47" t="str">
            <v>17.5</v>
          </cell>
          <cell r="DL47" t="str">
            <v>3.9</v>
          </cell>
          <cell r="DN47" t="str">
            <v>33.3</v>
          </cell>
          <cell r="DO47" t="str">
            <v>-1.8</v>
          </cell>
          <cell r="DP47" t="str">
            <v>8.8</v>
          </cell>
          <cell r="DR47" t="str">
            <v>27.8</v>
          </cell>
          <cell r="DS47" t="str">
            <v>27.3</v>
          </cell>
          <cell r="DT47" t="str">
            <v>27.7</v>
          </cell>
          <cell r="DV47" t="str">
            <v>73.9</v>
          </cell>
          <cell r="DW47" t="str">
            <v>73.5</v>
          </cell>
          <cell r="DX47" t="str">
            <v>73.3</v>
          </cell>
          <cell r="DZ47" t="str">
            <v>120.0</v>
          </cell>
          <cell r="EA47" t="str">
            <v>120.0</v>
          </cell>
          <cell r="EB47" t="str">
            <v>129.0</v>
          </cell>
          <cell r="ED47" t="str">
            <v>90.13</v>
          </cell>
          <cell r="EF47" t="str">
            <v>90.13</v>
          </cell>
          <cell r="EG47" t="str">
            <v>1등급</v>
          </cell>
          <cell r="EH47" t="str">
            <v>98.50</v>
          </cell>
          <cell r="EJ47" t="str">
            <v>98.50</v>
          </cell>
          <cell r="EK47" t="str">
            <v>3등급</v>
          </cell>
          <cell r="EL47" t="str">
            <v>V1011</v>
          </cell>
          <cell r="EM47" t="str">
            <v>V3185</v>
          </cell>
          <cell r="EN47" t="str">
            <v>상업은행남대문</v>
          </cell>
          <cell r="EP47" t="str">
            <v>JAPAN</v>
          </cell>
          <cell r="EQ47" t="str">
            <v>ARACO</v>
          </cell>
          <cell r="ER47" t="str">
            <v>SEAT</v>
          </cell>
          <cell r="ES47" t="str">
            <v>GERMANY</v>
          </cell>
          <cell r="ET47" t="str">
            <v>KEIPER</v>
          </cell>
          <cell r="EU47" t="str">
            <v>SEAT MECHANISM</v>
          </cell>
          <cell r="EV47" t="str">
            <v>JAPAN</v>
          </cell>
          <cell r="EW47" t="str">
            <v>IMASEN</v>
          </cell>
          <cell r="EX47" t="str">
            <v>SEAT MECHA.</v>
          </cell>
          <cell r="EY47" t="str">
            <v>USA</v>
          </cell>
          <cell r="EZ47" t="str">
            <v>LEAR SEAT CO</v>
          </cell>
          <cell r="FA47" t="str">
            <v>SEAT</v>
          </cell>
        </row>
        <row r="48">
          <cell r="B48" t="str">
            <v>MC200</v>
          </cell>
          <cell r="C48" t="str">
            <v>SN</v>
          </cell>
          <cell r="D48" t="str">
            <v>R</v>
          </cell>
          <cell r="E48" t="str">
            <v>C</v>
          </cell>
          <cell r="F48" t="str">
            <v>서울 중구 남대문로5가 6-15</v>
          </cell>
          <cell r="G48" t="str">
            <v>100-095</v>
          </cell>
          <cell r="H48" t="str">
            <v>02-756-5711</v>
          </cell>
          <cell r="I48" t="str">
            <v>02-774-9717</v>
          </cell>
          <cell r="J48" t="str">
            <v>TORSION BAR, COIL SPRG</v>
          </cell>
          <cell r="K48" t="str">
            <v>2,089</v>
          </cell>
          <cell r="N48" t="str">
            <v>0</v>
          </cell>
          <cell r="O48" t="str">
            <v>236,507</v>
          </cell>
          <cell r="P48" t="str">
            <v>89,458</v>
          </cell>
          <cell r="Q48" t="str">
            <v>147,049</v>
          </cell>
          <cell r="R48" t="str">
            <v>289,800</v>
          </cell>
          <cell r="S48" t="str">
            <v>762</v>
          </cell>
          <cell r="V48" t="str">
            <v>179</v>
          </cell>
          <cell r="X48" t="str">
            <v>941</v>
          </cell>
          <cell r="Z48" t="str">
            <v>941</v>
          </cell>
          <cell r="AA48" t="str">
            <v>0.32%</v>
          </cell>
          <cell r="AB48" t="str">
            <v>266,894</v>
          </cell>
          <cell r="AC48" t="str">
            <v>721</v>
          </cell>
          <cell r="AE48" t="str">
            <v>503</v>
          </cell>
          <cell r="AG48" t="str">
            <v>1,225</v>
          </cell>
          <cell r="AI48" t="str">
            <v>1,225</v>
          </cell>
          <cell r="AJ48" t="str">
            <v>0.46%</v>
          </cell>
          <cell r="AK48" t="str">
            <v>256,858</v>
          </cell>
          <cell r="AL48" t="str">
            <v>881</v>
          </cell>
          <cell r="AO48" t="str">
            <v>881</v>
          </cell>
          <cell r="AQ48" t="str">
            <v>881</v>
          </cell>
          <cell r="AR48" t="str">
            <v>0.34%</v>
          </cell>
          <cell r="AS48" t="str">
            <v>218,533</v>
          </cell>
          <cell r="AT48" t="str">
            <v>7,850</v>
          </cell>
          <cell r="AU48" t="str">
            <v>3.59</v>
          </cell>
          <cell r="AV48" t="str">
            <v>●</v>
          </cell>
          <cell r="AW48" t="str">
            <v>9001</v>
          </cell>
          <cell r="AY48" t="str">
            <v>6</v>
          </cell>
          <cell r="AZ48" t="str">
            <v>31</v>
          </cell>
          <cell r="BA48" t="str">
            <v>2</v>
          </cell>
          <cell r="BB48" t="str">
            <v>14</v>
          </cell>
          <cell r="BC48" t="str">
            <v>1</v>
          </cell>
          <cell r="BD48" t="str">
            <v>10</v>
          </cell>
          <cell r="BF48" t="str">
            <v>●</v>
          </cell>
          <cell r="BG48" t="str">
            <v>●</v>
          </cell>
          <cell r="BH48" t="str">
            <v>●</v>
          </cell>
          <cell r="BI48" t="str">
            <v>●</v>
          </cell>
          <cell r="BJ48" t="str">
            <v>●</v>
          </cell>
          <cell r="BK48" t="str">
            <v>●</v>
          </cell>
          <cell r="BL48" t="str">
            <v>93</v>
          </cell>
          <cell r="BM48" t="str">
            <v>93</v>
          </cell>
          <cell r="BN48" t="str">
            <v>×</v>
          </cell>
          <cell r="BO48" t="str">
            <v>97</v>
          </cell>
          <cell r="BP48" t="str">
            <v>○</v>
          </cell>
          <cell r="BQ48" t="str">
            <v>○</v>
          </cell>
          <cell r="BR48" t="str">
            <v>○</v>
          </cell>
          <cell r="BV48" t="str">
            <v>○</v>
          </cell>
          <cell r="BW48" t="str">
            <v>×</v>
          </cell>
          <cell r="BX48" t="str">
            <v>특</v>
          </cell>
          <cell r="BY48" t="str">
            <v>●</v>
          </cell>
          <cell r="BZ48" t="str">
            <v>34.1</v>
          </cell>
          <cell r="CA48" t="str">
            <v>35.0</v>
          </cell>
          <cell r="CB48" t="str">
            <v>37.8</v>
          </cell>
          <cell r="CD48" t="str">
            <v>193.5</v>
          </cell>
          <cell r="CE48" t="str">
            <v>185.7</v>
          </cell>
          <cell r="CF48" t="str">
            <v>164.4</v>
          </cell>
          <cell r="CH48" t="str">
            <v>98.0</v>
          </cell>
          <cell r="CI48" t="str">
            <v>94.8</v>
          </cell>
          <cell r="CJ48" t="str">
            <v>95.3</v>
          </cell>
          <cell r="CL48" t="str">
            <v>100.8</v>
          </cell>
          <cell r="CM48" t="str">
            <v>102.9</v>
          </cell>
          <cell r="CN48" t="str">
            <v>102.0</v>
          </cell>
          <cell r="CP48" t="str">
            <v>2.5</v>
          </cell>
          <cell r="CQ48" t="str">
            <v>2.6</v>
          </cell>
          <cell r="CR48" t="str">
            <v>2.1</v>
          </cell>
          <cell r="CT48" t="str">
            <v>3.1</v>
          </cell>
          <cell r="CU48" t="str">
            <v>1.0</v>
          </cell>
          <cell r="CV48" t="str">
            <v>1.2</v>
          </cell>
          <cell r="CX48" t="str">
            <v>1.0</v>
          </cell>
          <cell r="CY48" t="str">
            <v>1.2</v>
          </cell>
          <cell r="CZ48" t="str">
            <v>1.1</v>
          </cell>
          <cell r="DB48" t="str">
            <v>2.6</v>
          </cell>
          <cell r="DC48" t="str">
            <v>2.7</v>
          </cell>
          <cell r="DD48" t="str">
            <v>2.6</v>
          </cell>
          <cell r="DF48" t="str">
            <v>2.9</v>
          </cell>
          <cell r="DG48" t="str">
            <v>3.4</v>
          </cell>
          <cell r="DH48" t="str">
            <v>3.0</v>
          </cell>
          <cell r="DJ48" t="str">
            <v>26.9</v>
          </cell>
          <cell r="DK48" t="str">
            <v>17.5</v>
          </cell>
          <cell r="DL48" t="str">
            <v>3.9</v>
          </cell>
          <cell r="DN48" t="str">
            <v>33.3</v>
          </cell>
          <cell r="DO48" t="str">
            <v>-1.8</v>
          </cell>
          <cell r="DP48" t="str">
            <v>8.8</v>
          </cell>
          <cell r="DR48" t="str">
            <v>27.8</v>
          </cell>
          <cell r="DS48" t="str">
            <v>27.3</v>
          </cell>
          <cell r="DT48" t="str">
            <v>27.7</v>
          </cell>
          <cell r="DV48" t="str">
            <v>73.9</v>
          </cell>
          <cell r="DW48" t="str">
            <v>73.5</v>
          </cell>
          <cell r="DX48" t="str">
            <v>73.3</v>
          </cell>
          <cell r="DZ48" t="str">
            <v>120.0</v>
          </cell>
          <cell r="EA48" t="str">
            <v>120.0</v>
          </cell>
          <cell r="EB48" t="str">
            <v>129.0</v>
          </cell>
          <cell r="ED48" t="str">
            <v>91.13</v>
          </cell>
          <cell r="EF48" t="str">
            <v>91.13</v>
          </cell>
          <cell r="EG48" t="str">
            <v>1등급</v>
          </cell>
          <cell r="EH48" t="str">
            <v>98.50</v>
          </cell>
          <cell r="EJ48" t="str">
            <v>98.50</v>
          </cell>
          <cell r="EK48" t="str">
            <v>4등급</v>
          </cell>
          <cell r="EL48" t="str">
            <v>V1011</v>
          </cell>
          <cell r="EM48" t="str">
            <v>V3185</v>
          </cell>
          <cell r="EN48" t="str">
            <v>상업은행남대문</v>
          </cell>
          <cell r="EP48" t="str">
            <v>JAPAN</v>
          </cell>
          <cell r="EQ48" t="str">
            <v>NHK SPRING</v>
          </cell>
          <cell r="ER48" t="str">
            <v>SPRING</v>
          </cell>
          <cell r="ES48" t="str">
            <v>JAPAN</v>
          </cell>
          <cell r="ET48" t="str">
            <v>MURADA SPRING</v>
          </cell>
          <cell r="EU48" t="str">
            <v>SPRING</v>
          </cell>
        </row>
        <row r="49">
          <cell r="B49" t="str">
            <v>MC613</v>
          </cell>
          <cell r="C49" t="str">
            <v>SN</v>
          </cell>
          <cell r="D49" t="str">
            <v>R</v>
          </cell>
          <cell r="E49" t="str">
            <v>C</v>
          </cell>
          <cell r="F49" t="str">
            <v>서울 중구 남대문로5가 6-15</v>
          </cell>
          <cell r="G49" t="str">
            <v>100-095</v>
          </cell>
          <cell r="H49" t="str">
            <v>02-756-5711</v>
          </cell>
          <cell r="I49" t="str">
            <v>02-774-9717</v>
          </cell>
          <cell r="J49" t="str">
            <v>HUB CAP SPR'G</v>
          </cell>
          <cell r="K49" t="str">
            <v>2,089</v>
          </cell>
          <cell r="N49" t="str">
            <v>0</v>
          </cell>
          <cell r="O49" t="str">
            <v>236,507</v>
          </cell>
          <cell r="P49" t="str">
            <v>89,458</v>
          </cell>
          <cell r="Q49" t="str">
            <v>147,049</v>
          </cell>
          <cell r="R49" t="str">
            <v>289,800</v>
          </cell>
          <cell r="S49" t="str">
            <v>13</v>
          </cell>
          <cell r="X49" t="str">
            <v>13</v>
          </cell>
          <cell r="Z49" t="str">
            <v>13</v>
          </cell>
          <cell r="AA49" t="str">
            <v>0.00%</v>
          </cell>
          <cell r="AB49" t="str">
            <v>266,894</v>
          </cell>
          <cell r="AC49" t="str">
            <v>199</v>
          </cell>
          <cell r="AE49" t="str">
            <v>9</v>
          </cell>
          <cell r="AG49" t="str">
            <v>208</v>
          </cell>
          <cell r="AI49" t="str">
            <v>208</v>
          </cell>
          <cell r="AJ49" t="str">
            <v>0.08%</v>
          </cell>
          <cell r="AK49" t="str">
            <v>256,858</v>
          </cell>
          <cell r="AL49" t="str">
            <v>143</v>
          </cell>
          <cell r="AO49" t="str">
            <v>143</v>
          </cell>
          <cell r="AQ49" t="str">
            <v>143</v>
          </cell>
          <cell r="AR49" t="str">
            <v>0.06%</v>
          </cell>
          <cell r="AS49" t="str">
            <v>218,533</v>
          </cell>
          <cell r="AT49" t="str">
            <v>7,850</v>
          </cell>
          <cell r="AU49" t="str">
            <v>3.59</v>
          </cell>
          <cell r="AV49" t="str">
            <v>●</v>
          </cell>
          <cell r="AW49" t="str">
            <v>9001</v>
          </cell>
          <cell r="AY49" t="str">
            <v>6</v>
          </cell>
          <cell r="AZ49" t="str">
            <v>31</v>
          </cell>
          <cell r="BA49" t="str">
            <v>2</v>
          </cell>
          <cell r="BB49" t="str">
            <v>14</v>
          </cell>
          <cell r="BC49" t="str">
            <v>1</v>
          </cell>
          <cell r="BD49" t="str">
            <v>10</v>
          </cell>
          <cell r="BF49" t="str">
            <v>●</v>
          </cell>
          <cell r="BG49" t="str">
            <v>●</v>
          </cell>
          <cell r="BH49" t="str">
            <v>●</v>
          </cell>
          <cell r="BI49" t="str">
            <v>●</v>
          </cell>
          <cell r="BJ49" t="str">
            <v>●</v>
          </cell>
          <cell r="BK49" t="str">
            <v>●</v>
          </cell>
          <cell r="BL49" t="str">
            <v>93</v>
          </cell>
          <cell r="BM49" t="str">
            <v>93</v>
          </cell>
          <cell r="BN49" t="str">
            <v>×</v>
          </cell>
          <cell r="BO49" t="str">
            <v>97</v>
          </cell>
          <cell r="BP49" t="str">
            <v>○</v>
          </cell>
          <cell r="BQ49" t="str">
            <v>○</v>
          </cell>
          <cell r="BR49" t="str">
            <v>○</v>
          </cell>
          <cell r="BV49" t="str">
            <v>○</v>
          </cell>
          <cell r="BW49" t="str">
            <v>×</v>
          </cell>
          <cell r="BX49" t="str">
            <v>특</v>
          </cell>
          <cell r="BY49" t="str">
            <v>●</v>
          </cell>
          <cell r="BZ49" t="str">
            <v>34.1</v>
          </cell>
          <cell r="CA49" t="str">
            <v>35.0</v>
          </cell>
          <cell r="CB49" t="str">
            <v>37.8</v>
          </cell>
          <cell r="CD49" t="str">
            <v>193.5</v>
          </cell>
          <cell r="CE49" t="str">
            <v>185.7</v>
          </cell>
          <cell r="CF49" t="str">
            <v>164.4</v>
          </cell>
          <cell r="CH49" t="str">
            <v>98.0</v>
          </cell>
          <cell r="CI49" t="str">
            <v>94.8</v>
          </cell>
          <cell r="CJ49" t="str">
            <v>95.3</v>
          </cell>
          <cell r="CL49" t="str">
            <v>100.8</v>
          </cell>
          <cell r="CM49" t="str">
            <v>102.9</v>
          </cell>
          <cell r="CN49" t="str">
            <v>102.0</v>
          </cell>
          <cell r="CP49" t="str">
            <v>2.5</v>
          </cell>
          <cell r="CQ49" t="str">
            <v>2.6</v>
          </cell>
          <cell r="CR49" t="str">
            <v>2.1</v>
          </cell>
          <cell r="CT49" t="str">
            <v>3.1</v>
          </cell>
          <cell r="CU49" t="str">
            <v>1.0</v>
          </cell>
          <cell r="CV49" t="str">
            <v>1.2</v>
          </cell>
          <cell r="CX49" t="str">
            <v>1.0</v>
          </cell>
          <cell r="CY49" t="str">
            <v>1.2</v>
          </cell>
          <cell r="CZ49" t="str">
            <v>1.1</v>
          </cell>
          <cell r="DB49" t="str">
            <v>2.6</v>
          </cell>
          <cell r="DC49" t="str">
            <v>2.7</v>
          </cell>
          <cell r="DD49" t="str">
            <v>2.6</v>
          </cell>
          <cell r="DF49" t="str">
            <v>2.9</v>
          </cell>
          <cell r="DG49" t="str">
            <v>3.4</v>
          </cell>
          <cell r="DH49" t="str">
            <v>3.0</v>
          </cell>
          <cell r="DJ49" t="str">
            <v>26.9</v>
          </cell>
          <cell r="DK49" t="str">
            <v>17.5</v>
          </cell>
          <cell r="DL49" t="str">
            <v>3.9</v>
          </cell>
          <cell r="DN49" t="str">
            <v>33.3</v>
          </cell>
          <cell r="DO49" t="str">
            <v>-1.8</v>
          </cell>
          <cell r="DP49" t="str">
            <v>8.8</v>
          </cell>
          <cell r="DR49" t="str">
            <v>27.8</v>
          </cell>
          <cell r="DS49" t="str">
            <v>27.3</v>
          </cell>
          <cell r="DT49" t="str">
            <v>27.7</v>
          </cell>
          <cell r="DV49" t="str">
            <v>73.9</v>
          </cell>
          <cell r="DW49" t="str">
            <v>73.5</v>
          </cell>
          <cell r="DX49" t="str">
            <v>73.3</v>
          </cell>
          <cell r="DZ49" t="str">
            <v>120.0</v>
          </cell>
          <cell r="EA49" t="str">
            <v>120.0</v>
          </cell>
          <cell r="EB49" t="str">
            <v>129.0</v>
          </cell>
          <cell r="ED49" t="str">
            <v>92.13</v>
          </cell>
          <cell r="EF49" t="str">
            <v>92.13</v>
          </cell>
          <cell r="EG49" t="str">
            <v>1등급</v>
          </cell>
          <cell r="EH49" t="str">
            <v>98.50</v>
          </cell>
          <cell r="EJ49" t="str">
            <v>98.50</v>
          </cell>
          <cell r="EK49" t="str">
            <v>5등급</v>
          </cell>
          <cell r="EL49" t="str">
            <v>V1011</v>
          </cell>
          <cell r="EM49" t="str">
            <v>V3185</v>
          </cell>
          <cell r="EN49" t="str">
            <v>상업은행남대문</v>
          </cell>
          <cell r="EP49" t="str">
            <v>JAPAN</v>
          </cell>
          <cell r="EQ49" t="str">
            <v>NHK SPRING</v>
          </cell>
          <cell r="ER49" t="str">
            <v>SPRING</v>
          </cell>
          <cell r="ES49" t="str">
            <v>JAPAN</v>
          </cell>
          <cell r="ET49" t="str">
            <v>MURADA SPRING</v>
          </cell>
          <cell r="EU49" t="str">
            <v>SPRING</v>
          </cell>
        </row>
        <row r="50">
          <cell r="B50" t="str">
            <v>CD201</v>
          </cell>
          <cell r="C50" t="str">
            <v>SN</v>
          </cell>
          <cell r="D50" t="str">
            <v>R</v>
          </cell>
          <cell r="E50" t="str">
            <v>C</v>
          </cell>
          <cell r="F50" t="str">
            <v>서울 중구 남대문로5가 6-15</v>
          </cell>
          <cell r="G50" t="str">
            <v>100-095</v>
          </cell>
          <cell r="H50" t="str">
            <v>02-756-5711</v>
          </cell>
          <cell r="I50" t="str">
            <v>02-774-9717</v>
          </cell>
          <cell r="J50" t="str">
            <v>COIL SPRING</v>
          </cell>
          <cell r="K50" t="str">
            <v>2,089</v>
          </cell>
          <cell r="N50" t="str">
            <v>0</v>
          </cell>
          <cell r="O50" t="str">
            <v>236,507</v>
          </cell>
          <cell r="P50" t="str">
            <v>89,458</v>
          </cell>
          <cell r="Q50" t="str">
            <v>147,049</v>
          </cell>
          <cell r="R50" t="str">
            <v>289,800</v>
          </cell>
          <cell r="X50" t="str">
            <v>0</v>
          </cell>
          <cell r="Z50" t="str">
            <v>0</v>
          </cell>
          <cell r="AA50" t="str">
            <v>0.00%</v>
          </cell>
          <cell r="AB50" t="str">
            <v>266,894</v>
          </cell>
          <cell r="AG50" t="str">
            <v>0</v>
          </cell>
          <cell r="AJ50" t="str">
            <v>0.00%</v>
          </cell>
          <cell r="AK50" t="str">
            <v>256,858</v>
          </cell>
          <cell r="AO50" t="str">
            <v>0</v>
          </cell>
          <cell r="AQ50" t="str">
            <v>0</v>
          </cell>
          <cell r="AR50" t="str">
            <v>0.00%</v>
          </cell>
          <cell r="AS50" t="str">
            <v>218,533</v>
          </cell>
          <cell r="AU50" t="str">
            <v>0.00</v>
          </cell>
          <cell r="AV50" t="str">
            <v>●</v>
          </cell>
          <cell r="AW50" t="str">
            <v>9001</v>
          </cell>
          <cell r="AY50" t="str">
            <v>6</v>
          </cell>
          <cell r="AZ50" t="str">
            <v>31</v>
          </cell>
          <cell r="BA50" t="str">
            <v>2</v>
          </cell>
          <cell r="BB50" t="str">
            <v>14</v>
          </cell>
          <cell r="BC50" t="str">
            <v>1</v>
          </cell>
          <cell r="BD50" t="str">
            <v>10</v>
          </cell>
          <cell r="BK50" t="str">
            <v>●</v>
          </cell>
          <cell r="BL50" t="str">
            <v>93</v>
          </cell>
          <cell r="BM50" t="str">
            <v>93</v>
          </cell>
          <cell r="BN50" t="str">
            <v>×</v>
          </cell>
          <cell r="BO50" t="str">
            <v>97</v>
          </cell>
          <cell r="BP50" t="str">
            <v>○</v>
          </cell>
          <cell r="BQ50" t="str">
            <v>○</v>
          </cell>
          <cell r="BR50" t="str">
            <v>○</v>
          </cell>
          <cell r="BV50" t="str">
            <v>○</v>
          </cell>
          <cell r="BW50" t="str">
            <v>×</v>
          </cell>
          <cell r="BX50" t="str">
            <v>특</v>
          </cell>
          <cell r="BY50" t="str">
            <v>●</v>
          </cell>
          <cell r="BZ50" t="str">
            <v>34.1</v>
          </cell>
          <cell r="CA50" t="str">
            <v>35.0</v>
          </cell>
          <cell r="CB50" t="str">
            <v>37.8</v>
          </cell>
          <cell r="CD50" t="str">
            <v>193.5</v>
          </cell>
          <cell r="CE50" t="str">
            <v>185.7</v>
          </cell>
          <cell r="CF50" t="str">
            <v>164.4</v>
          </cell>
          <cell r="CH50" t="str">
            <v>98.0</v>
          </cell>
          <cell r="CI50" t="str">
            <v>94.8</v>
          </cell>
          <cell r="CJ50" t="str">
            <v>95.3</v>
          </cell>
          <cell r="CL50" t="str">
            <v>100.8</v>
          </cell>
          <cell r="CM50" t="str">
            <v>102.9</v>
          </cell>
          <cell r="CN50" t="str">
            <v>102.0</v>
          </cell>
          <cell r="CP50" t="str">
            <v>2.5</v>
          </cell>
          <cell r="CQ50" t="str">
            <v>2.6</v>
          </cell>
          <cell r="CR50" t="str">
            <v>2.1</v>
          </cell>
          <cell r="CT50" t="str">
            <v>3.1</v>
          </cell>
          <cell r="CU50" t="str">
            <v>1.0</v>
          </cell>
          <cell r="CV50" t="str">
            <v>1.2</v>
          </cell>
          <cell r="CX50" t="str">
            <v>1.0</v>
          </cell>
          <cell r="CY50" t="str">
            <v>1.2</v>
          </cell>
          <cell r="CZ50" t="str">
            <v>1.1</v>
          </cell>
          <cell r="DB50" t="str">
            <v>2.6</v>
          </cell>
          <cell r="DC50" t="str">
            <v>2.7</v>
          </cell>
          <cell r="DD50" t="str">
            <v>2.6</v>
          </cell>
          <cell r="DF50" t="str">
            <v>2.9</v>
          </cell>
          <cell r="DG50" t="str">
            <v>3.4</v>
          </cell>
          <cell r="DH50" t="str">
            <v>3.0</v>
          </cell>
          <cell r="DJ50" t="str">
            <v>26.9</v>
          </cell>
          <cell r="DK50" t="str">
            <v>17.5</v>
          </cell>
          <cell r="DL50" t="str">
            <v>3.9</v>
          </cell>
          <cell r="DN50" t="str">
            <v>33.3</v>
          </cell>
          <cell r="DO50" t="str">
            <v>-1.8</v>
          </cell>
          <cell r="DP50" t="str">
            <v>8.8</v>
          </cell>
          <cell r="DR50" t="str">
            <v>27.8</v>
          </cell>
          <cell r="DS50" t="str">
            <v>27.3</v>
          </cell>
          <cell r="DT50" t="str">
            <v>27.7</v>
          </cell>
          <cell r="DV50" t="str">
            <v>73.9</v>
          </cell>
          <cell r="DW50" t="str">
            <v>73.5</v>
          </cell>
          <cell r="DX50" t="str">
            <v>73.3</v>
          </cell>
          <cell r="DZ50" t="str">
            <v>120.0</v>
          </cell>
          <cell r="EA50" t="str">
            <v>120.0</v>
          </cell>
          <cell r="EB50" t="str">
            <v>129.0</v>
          </cell>
          <cell r="EG50" t="str">
            <v>평가불능</v>
          </cell>
          <cell r="EL50" t="str">
            <v>V1011</v>
          </cell>
          <cell r="EM50" t="str">
            <v>V3185</v>
          </cell>
          <cell r="EN50" t="str">
            <v>상업은행남대문</v>
          </cell>
          <cell r="EP50" t="str">
            <v>JAPAN</v>
          </cell>
          <cell r="EQ50" t="str">
            <v>NHK SPRING</v>
          </cell>
          <cell r="ER50" t="str">
            <v>SPRING</v>
          </cell>
          <cell r="ES50" t="str">
            <v>JAPAN</v>
          </cell>
          <cell r="ET50" t="str">
            <v>MURADA SPRING</v>
          </cell>
          <cell r="EU50" t="str">
            <v>SPRING</v>
          </cell>
        </row>
        <row r="51">
          <cell r="B51" t="str">
            <v>PD606</v>
          </cell>
          <cell r="C51" t="str">
            <v>ST</v>
          </cell>
          <cell r="D51" t="str">
            <v>RL</v>
          </cell>
          <cell r="E51" t="str">
            <v>P</v>
          </cell>
          <cell r="J51" t="str">
            <v>PRESS류 금형</v>
          </cell>
          <cell r="K51" t="str">
            <v>44</v>
          </cell>
          <cell r="N51" t="str">
            <v>0</v>
          </cell>
          <cell r="O51" t="str">
            <v>2,500</v>
          </cell>
          <cell r="P51" t="str">
            <v>400</v>
          </cell>
          <cell r="Q51" t="str">
            <v>2,100</v>
          </cell>
          <cell r="R51" t="str">
            <v>2,800</v>
          </cell>
          <cell r="S51" t="str">
            <v>330</v>
          </cell>
          <cell r="U51" t="str">
            <v>285</v>
          </cell>
          <cell r="X51" t="str">
            <v>615</v>
          </cell>
          <cell r="Z51" t="str">
            <v>615</v>
          </cell>
          <cell r="AA51" t="str">
            <v>21.97%</v>
          </cell>
          <cell r="AB51" t="str">
            <v>1,800</v>
          </cell>
          <cell r="AC51" t="str">
            <v>375</v>
          </cell>
          <cell r="AE51" t="str">
            <v>115</v>
          </cell>
          <cell r="AG51" t="str">
            <v>490</v>
          </cell>
          <cell r="AI51" t="str">
            <v>1,263</v>
          </cell>
          <cell r="AJ51" t="str">
            <v>70.17%</v>
          </cell>
          <cell r="AL51" t="str">
            <v>288</v>
          </cell>
          <cell r="AO51" t="str">
            <v>288</v>
          </cell>
          <cell r="AP51" t="str">
            <v>328</v>
          </cell>
          <cell r="AQ51" t="str">
            <v>616</v>
          </cell>
          <cell r="AR51" t="str">
            <v>#DIV/0!</v>
          </cell>
          <cell r="AS51" t="str">
            <v>2,200</v>
          </cell>
          <cell r="AT51" t="str">
            <v>50</v>
          </cell>
          <cell r="AU51" t="str">
            <v>2.27</v>
          </cell>
          <cell r="BG51" t="str">
            <v>▲</v>
          </cell>
          <cell r="BH51" t="str">
            <v>●</v>
          </cell>
          <cell r="BL51" t="str">
            <v>96</v>
          </cell>
          <cell r="BM51" t="str">
            <v>96</v>
          </cell>
          <cell r="BN51" t="str">
            <v>96</v>
          </cell>
          <cell r="BO51" t="str">
            <v>96</v>
          </cell>
          <cell r="BU51" t="str">
            <v>○</v>
          </cell>
          <cell r="BW51" t="str">
            <v>○</v>
          </cell>
          <cell r="BX51" t="str">
            <v>×</v>
          </cell>
          <cell r="BY51" t="str">
            <v>●</v>
          </cell>
          <cell r="BZ51" t="str">
            <v>40.3</v>
          </cell>
          <cell r="CA51" t="str">
            <v>38.1</v>
          </cell>
          <cell r="CB51" t="str">
            <v>35.5</v>
          </cell>
          <cell r="CD51" t="str">
            <v>148.0</v>
          </cell>
          <cell r="CE51" t="str">
            <v>162.6</v>
          </cell>
          <cell r="CF51" t="str">
            <v>182.0</v>
          </cell>
          <cell r="CH51" t="str">
            <v>48.5</v>
          </cell>
          <cell r="CI51" t="str">
            <v>51.4</v>
          </cell>
          <cell r="CJ51" t="str">
            <v>72.3</v>
          </cell>
          <cell r="CL51" t="str">
            <v>129.2</v>
          </cell>
          <cell r="CM51" t="str">
            <v>124.8</v>
          </cell>
          <cell r="CN51" t="str">
            <v>109.6</v>
          </cell>
          <cell r="CP51" t="str">
            <v>6.8</v>
          </cell>
          <cell r="CQ51" t="str">
            <v>6.5</v>
          </cell>
          <cell r="CR51" t="str">
            <v>4.3</v>
          </cell>
          <cell r="CT51" t="str">
            <v>1.3</v>
          </cell>
          <cell r="CU51" t="str">
            <v>1.6</v>
          </cell>
          <cell r="CV51" t="str">
            <v>0.0</v>
          </cell>
          <cell r="CX51" t="str">
            <v>0.6</v>
          </cell>
          <cell r="CY51" t="str">
            <v>0.5</v>
          </cell>
          <cell r="CZ51" t="str">
            <v>0.9</v>
          </cell>
          <cell r="DB51" t="str">
            <v>0.7</v>
          </cell>
          <cell r="DC51" t="str">
            <v>0.6</v>
          </cell>
          <cell r="DD51" t="str">
            <v>1.1</v>
          </cell>
          <cell r="DF51" t="str">
            <v>1.4</v>
          </cell>
          <cell r="DG51" t="str">
            <v>1.4</v>
          </cell>
          <cell r="DH51" t="str">
            <v>2.5</v>
          </cell>
          <cell r="DJ51" t="str">
            <v>131.7</v>
          </cell>
          <cell r="DK51" t="str">
            <v>-0.1</v>
          </cell>
          <cell r="DL51" t="str">
            <v>76.7</v>
          </cell>
          <cell r="DN51" t="str">
            <v>4.3</v>
          </cell>
          <cell r="DO51" t="str">
            <v>7.9</v>
          </cell>
          <cell r="DP51" t="str">
            <v>1.8</v>
          </cell>
          <cell r="DR51" t="str">
            <v>24.2</v>
          </cell>
          <cell r="DS51" t="str">
            <v>19.0</v>
          </cell>
          <cell r="DT51" t="str">
            <v>25.3</v>
          </cell>
          <cell r="DV51" t="str">
            <v>1.7</v>
          </cell>
          <cell r="DW51" t="str">
            <v>12.0</v>
          </cell>
          <cell r="DX51" t="str">
            <v>28.1</v>
          </cell>
          <cell r="DZ51" t="str">
            <v>5.0</v>
          </cell>
          <cell r="EA51" t="str">
            <v>7.0</v>
          </cell>
          <cell r="EB51" t="str">
            <v>11.4</v>
          </cell>
          <cell r="ED51" t="str">
            <v>89.29</v>
          </cell>
          <cell r="EE51" t="str">
            <v>30.04</v>
          </cell>
          <cell r="EF51" t="str">
            <v>71.52</v>
          </cell>
          <cell r="EG51" t="str">
            <v>3등급</v>
          </cell>
          <cell r="EH51" t="str">
            <v>86.17</v>
          </cell>
          <cell r="EI51" t="str">
            <v>30.04</v>
          </cell>
          <cell r="EJ51" t="str">
            <v>58.11</v>
          </cell>
          <cell r="EK51" t="str">
            <v>4등급</v>
          </cell>
          <cell r="EL51" t="str">
            <v>V1263</v>
          </cell>
          <cell r="EM51" t="str">
            <v>V3092</v>
          </cell>
          <cell r="EN51" t="str">
            <v>중소기업은행온양</v>
          </cell>
        </row>
        <row r="52">
          <cell r="B52" t="str">
            <v>GK123</v>
          </cell>
          <cell r="C52" t="str">
            <v>LN</v>
          </cell>
          <cell r="E52" t="str">
            <v>S</v>
          </cell>
          <cell r="J52" t="str">
            <v>WING BODY TRUCK</v>
          </cell>
          <cell r="K52" t="str">
            <v>33</v>
          </cell>
          <cell r="N52" t="str">
            <v>0</v>
          </cell>
          <cell r="O52" t="str">
            <v>4,647</v>
          </cell>
          <cell r="P52" t="str">
            <v>875</v>
          </cell>
          <cell r="Q52" t="str">
            <v>3,772</v>
          </cell>
          <cell r="X52" t="str">
            <v>0</v>
          </cell>
          <cell r="Z52" t="str">
            <v>0</v>
          </cell>
          <cell r="AA52" t="str">
            <v>#DIV/0!</v>
          </cell>
          <cell r="AB52" t="str">
            <v>7,311</v>
          </cell>
          <cell r="AG52" t="str">
            <v>0</v>
          </cell>
          <cell r="AJ52" t="str">
            <v>0.00%</v>
          </cell>
          <cell r="AK52" t="str">
            <v>6,300</v>
          </cell>
          <cell r="AO52" t="str">
            <v>0</v>
          </cell>
          <cell r="AQ52" t="str">
            <v>0</v>
          </cell>
          <cell r="AR52" t="str">
            <v>0.00%</v>
          </cell>
          <cell r="AS52" t="str">
            <v>4,838</v>
          </cell>
          <cell r="AU52" t="str">
            <v>0.00</v>
          </cell>
          <cell r="AY52" t="str">
            <v>38</v>
          </cell>
          <cell r="AZ52" t="str">
            <v>2.6</v>
          </cell>
          <cell r="BB52" t="str">
            <v>23</v>
          </cell>
          <cell r="BI52" t="str">
            <v>●</v>
          </cell>
          <cell r="BL52" t="str">
            <v>97</v>
          </cell>
          <cell r="BM52" t="str">
            <v>97</v>
          </cell>
          <cell r="BN52" t="str">
            <v>97</v>
          </cell>
          <cell r="BO52" t="str">
            <v>97</v>
          </cell>
          <cell r="BP52" t="str">
            <v>○</v>
          </cell>
          <cell r="BQ52" t="str">
            <v>○</v>
          </cell>
          <cell r="BR52" t="str">
            <v>○</v>
          </cell>
          <cell r="BW52" t="str">
            <v>○</v>
          </cell>
          <cell r="BX52" t="str">
            <v>×</v>
          </cell>
          <cell r="BY52" t="str">
            <v>×</v>
          </cell>
          <cell r="EG52" t="str">
            <v>평가불능</v>
          </cell>
          <cell r="EL52" t="str">
            <v>V1305</v>
          </cell>
          <cell r="EP52" t="str">
            <v>JAPAN</v>
          </cell>
          <cell r="EQ52" t="str">
            <v>PABCO CO.,LTD</v>
          </cell>
          <cell r="ER52" t="str">
            <v>WING BODY TRUCK</v>
          </cell>
        </row>
        <row r="53">
          <cell r="B53" t="str">
            <v>PK636</v>
          </cell>
          <cell r="C53" t="str">
            <v>SN</v>
          </cell>
          <cell r="D53" t="str">
            <v>R</v>
          </cell>
          <cell r="E53" t="str">
            <v>P</v>
          </cell>
          <cell r="J53" t="str">
            <v>PRESS</v>
          </cell>
          <cell r="K53" t="str">
            <v>55</v>
          </cell>
          <cell r="N53" t="str">
            <v>0</v>
          </cell>
          <cell r="O53" t="str">
            <v>3,670</v>
          </cell>
          <cell r="P53" t="str">
            <v>490</v>
          </cell>
          <cell r="Q53" t="str">
            <v>3,180</v>
          </cell>
          <cell r="X53" t="str">
            <v>0</v>
          </cell>
          <cell r="Z53" t="str">
            <v>0</v>
          </cell>
          <cell r="AA53" t="str">
            <v>#DIV/0!</v>
          </cell>
          <cell r="AG53" t="str">
            <v>0</v>
          </cell>
          <cell r="AJ53" t="str">
            <v>#DIV/0!</v>
          </cell>
          <cell r="AO53" t="str">
            <v>0</v>
          </cell>
          <cell r="AQ53" t="str">
            <v>0</v>
          </cell>
          <cell r="AR53" t="str">
            <v>#DIV/0!</v>
          </cell>
          <cell r="AU53" t="str">
            <v>#DIV/0!</v>
          </cell>
          <cell r="AY53" t="str">
            <v>○</v>
          </cell>
          <cell r="BG53" t="str">
            <v>▲</v>
          </cell>
          <cell r="BK53" t="str">
            <v>▲</v>
          </cell>
          <cell r="BL53" t="str">
            <v>97</v>
          </cell>
          <cell r="BM53" t="str">
            <v>97</v>
          </cell>
          <cell r="BN53" t="str">
            <v>97</v>
          </cell>
          <cell r="BO53" t="str">
            <v>97</v>
          </cell>
          <cell r="BP53" t="str">
            <v>○</v>
          </cell>
          <cell r="BQ53" t="str">
            <v>○</v>
          </cell>
          <cell r="BT53" t="str">
            <v>○</v>
          </cell>
          <cell r="BU53" t="str">
            <v>○</v>
          </cell>
          <cell r="BV53" t="str">
            <v>○</v>
          </cell>
          <cell r="BW53" t="str">
            <v>○</v>
          </cell>
          <cell r="BX53" t="str">
            <v>×</v>
          </cell>
          <cell r="BY53" t="str">
            <v>●</v>
          </cell>
          <cell r="BZ53" t="str">
            <v>19.4</v>
          </cell>
          <cell r="CA53" t="str">
            <v>18.4</v>
          </cell>
          <cell r="CB53" t="str">
            <v>13.3</v>
          </cell>
          <cell r="CD53" t="str">
            <v>416.3</v>
          </cell>
          <cell r="CE53" t="str">
            <v>444.8</v>
          </cell>
          <cell r="CF53" t="str">
            <v>649.1</v>
          </cell>
          <cell r="CH53" t="str">
            <v>155.8</v>
          </cell>
          <cell r="CI53" t="str">
            <v>72.3</v>
          </cell>
          <cell r="CJ53" t="str">
            <v>50.2</v>
          </cell>
          <cell r="CL53" t="str">
            <v>58.8</v>
          </cell>
          <cell r="CM53" t="str">
            <v>144.3</v>
          </cell>
          <cell r="CN53" t="str">
            <v>159.0</v>
          </cell>
          <cell r="CP53" t="str">
            <v>4.7</v>
          </cell>
          <cell r="CQ53" t="str">
            <v>3.9</v>
          </cell>
          <cell r="CR53" t="str">
            <v>5.9</v>
          </cell>
          <cell r="CT53" t="str">
            <v>6.6</v>
          </cell>
          <cell r="CU53" t="str">
            <v>6.1</v>
          </cell>
          <cell r="CV53" t="str">
            <v>6.4</v>
          </cell>
          <cell r="CX53" t="str">
            <v>1.0</v>
          </cell>
          <cell r="CY53" t="str">
            <v>1.3</v>
          </cell>
          <cell r="CZ53" t="str">
            <v>0.6</v>
          </cell>
          <cell r="DB53" t="str">
            <v>3.2</v>
          </cell>
          <cell r="DC53" t="str">
            <v>2.4</v>
          </cell>
          <cell r="DD53" t="str">
            <v>0.9</v>
          </cell>
          <cell r="DF53" t="str">
            <v>5.3</v>
          </cell>
          <cell r="DG53" t="str">
            <v>7.2</v>
          </cell>
          <cell r="DH53" t="str">
            <v>4.9</v>
          </cell>
          <cell r="DJ53" t="str">
            <v>15.6</v>
          </cell>
          <cell r="DK53" t="str">
            <v>47.6</v>
          </cell>
          <cell r="DL53" t="str">
            <v>-1.3</v>
          </cell>
          <cell r="DN53" t="str">
            <v>881.9</v>
          </cell>
          <cell r="DO53" t="str">
            <v>80.8</v>
          </cell>
          <cell r="DP53" t="str">
            <v>99.8</v>
          </cell>
          <cell r="DR53" t="str">
            <v>5.3</v>
          </cell>
          <cell r="DS53" t="str">
            <v>20.0</v>
          </cell>
          <cell r="DT53" t="str">
            <v>29.9</v>
          </cell>
          <cell r="DV53" t="str">
            <v>17.0</v>
          </cell>
          <cell r="DW53" t="str">
            <v>48.2</v>
          </cell>
          <cell r="DX53" t="str">
            <v>25.6</v>
          </cell>
          <cell r="DZ53" t="str">
            <v>47.0</v>
          </cell>
          <cell r="EA53" t="str">
            <v>80.5</v>
          </cell>
          <cell r="EB53" t="str">
            <v>54.1</v>
          </cell>
          <cell r="EL53" t="str">
            <v>V1251</v>
          </cell>
          <cell r="EM53" t="str">
            <v>V3096</v>
          </cell>
          <cell r="EN53" t="str">
            <v>기업은행송탄</v>
          </cell>
          <cell r="FE53" t="str">
            <v>대영정밀 법인전환</v>
          </cell>
        </row>
        <row r="54">
          <cell r="B54" t="str">
            <v>SS135</v>
          </cell>
          <cell r="C54" t="str">
            <v>LN</v>
          </cell>
          <cell r="D54" t="str">
            <v>H</v>
          </cell>
          <cell r="E54" t="str">
            <v>C</v>
          </cell>
          <cell r="J54" t="str">
            <v>BOTTON VALVE,S/LINK주물가공품</v>
          </cell>
          <cell r="K54" t="str">
            <v>18</v>
          </cell>
          <cell r="N54" t="str">
            <v>0</v>
          </cell>
          <cell r="Q54" t="str">
            <v>0</v>
          </cell>
          <cell r="R54" t="str">
            <v>1,200</v>
          </cell>
          <cell r="T54" t="str">
            <v>155</v>
          </cell>
          <cell r="X54" t="str">
            <v>155</v>
          </cell>
          <cell r="Z54" t="str">
            <v>155</v>
          </cell>
          <cell r="AA54" t="str">
            <v>12.90%</v>
          </cell>
          <cell r="AB54" t="str">
            <v>228</v>
          </cell>
          <cell r="AD54" t="str">
            <v>212</v>
          </cell>
          <cell r="AG54" t="str">
            <v>212</v>
          </cell>
          <cell r="AI54" t="str">
            <v>235</v>
          </cell>
          <cell r="AJ54" t="str">
            <v>102.99%</v>
          </cell>
          <cell r="AM54" t="str">
            <v>170</v>
          </cell>
          <cell r="AO54" t="str">
            <v>170</v>
          </cell>
          <cell r="AQ54" t="str">
            <v>170</v>
          </cell>
          <cell r="AR54" t="str">
            <v>#DIV/0!</v>
          </cell>
          <cell r="AT54" t="str">
            <v>96</v>
          </cell>
          <cell r="AU54" t="str">
            <v>#DIV/0!</v>
          </cell>
          <cell r="BI54" t="str">
            <v>●</v>
          </cell>
          <cell r="BJ54" t="str">
            <v>●</v>
          </cell>
          <cell r="BL54" t="str">
            <v>93</v>
          </cell>
          <cell r="BM54" t="str">
            <v>93</v>
          </cell>
          <cell r="BN54" t="str">
            <v>95</v>
          </cell>
          <cell r="BO54" t="str">
            <v>88</v>
          </cell>
          <cell r="BQ54" t="str">
            <v>○</v>
          </cell>
          <cell r="BT54" t="str">
            <v>○</v>
          </cell>
          <cell r="BU54" t="str">
            <v>○</v>
          </cell>
          <cell r="BW54" t="str">
            <v>○</v>
          </cell>
          <cell r="BX54" t="str">
            <v>×</v>
          </cell>
          <cell r="BY54" t="str">
            <v>×</v>
          </cell>
          <cell r="ED54" t="str">
            <v>86.96</v>
          </cell>
          <cell r="EE54" t="str">
            <v>12.44</v>
          </cell>
          <cell r="EF54" t="str">
            <v>64.60</v>
          </cell>
          <cell r="EG54" t="str">
            <v>3등급</v>
          </cell>
          <cell r="EH54" t="str">
            <v>81.10</v>
          </cell>
          <cell r="EI54" t="str">
            <v>12.44</v>
          </cell>
          <cell r="EJ54" t="str">
            <v>46.77</v>
          </cell>
          <cell r="EK54" t="str">
            <v>5등급</v>
          </cell>
          <cell r="EL54" t="str">
            <v>V1044</v>
          </cell>
          <cell r="EM54" t="str">
            <v>V3030</v>
          </cell>
          <cell r="EN54" t="str">
            <v>중소기업은행가리봉</v>
          </cell>
        </row>
        <row r="55">
          <cell r="B55" t="str">
            <v>MK606</v>
          </cell>
          <cell r="C55" t="str">
            <v>SN</v>
          </cell>
          <cell r="D55" t="str">
            <v>RH</v>
          </cell>
          <cell r="E55" t="str">
            <v>C</v>
          </cell>
          <cell r="J55" t="str">
            <v>AL D/CAST'G 기계가공</v>
          </cell>
          <cell r="K55" t="str">
            <v>51</v>
          </cell>
          <cell r="L55" t="str">
            <v>7,898</v>
          </cell>
          <cell r="M55" t="str">
            <v>464</v>
          </cell>
          <cell r="N55" t="str">
            <v>7,434</v>
          </cell>
          <cell r="O55" t="str">
            <v>8,749</v>
          </cell>
          <cell r="P55" t="str">
            <v>605</v>
          </cell>
          <cell r="Q55" t="str">
            <v>8,144</v>
          </cell>
          <cell r="R55" t="str">
            <v>4,720</v>
          </cell>
          <cell r="S55" t="str">
            <v>120</v>
          </cell>
          <cell r="T55" t="str">
            <v>78</v>
          </cell>
          <cell r="X55" t="str">
            <v>198</v>
          </cell>
          <cell r="Z55" t="str">
            <v>198</v>
          </cell>
          <cell r="AA55" t="str">
            <v>4.19%</v>
          </cell>
          <cell r="AB55" t="str">
            <v>4,997</v>
          </cell>
          <cell r="AC55" t="str">
            <v>91</v>
          </cell>
          <cell r="AD55" t="str">
            <v>88</v>
          </cell>
          <cell r="AG55" t="str">
            <v>179</v>
          </cell>
          <cell r="AI55" t="str">
            <v>226</v>
          </cell>
          <cell r="AJ55" t="str">
            <v>4.52%</v>
          </cell>
          <cell r="AK55" t="str">
            <v>5,430</v>
          </cell>
          <cell r="AL55" t="str">
            <v>80</v>
          </cell>
          <cell r="AM55" t="str">
            <v>66</v>
          </cell>
          <cell r="AO55" t="str">
            <v>146</v>
          </cell>
          <cell r="AP55" t="str">
            <v>2</v>
          </cell>
          <cell r="AQ55" t="str">
            <v>148</v>
          </cell>
          <cell r="AR55" t="str">
            <v>2.73%</v>
          </cell>
          <cell r="AT55" t="str">
            <v>16</v>
          </cell>
          <cell r="AU55" t="str">
            <v>#DIV/0!</v>
          </cell>
          <cell r="BF55" t="str">
            <v>●</v>
          </cell>
          <cell r="BG55" t="str">
            <v>●</v>
          </cell>
          <cell r="BI55" t="str">
            <v>●</v>
          </cell>
          <cell r="BJ55" t="str">
            <v>●</v>
          </cell>
          <cell r="BL55" t="str">
            <v>94</v>
          </cell>
          <cell r="BM55" t="str">
            <v>94</v>
          </cell>
          <cell r="BN55" t="str">
            <v>95</v>
          </cell>
          <cell r="BO55" t="str">
            <v>97</v>
          </cell>
          <cell r="BP55" t="str">
            <v>○</v>
          </cell>
          <cell r="BQ55" t="str">
            <v>○</v>
          </cell>
          <cell r="BR55" t="str">
            <v>○</v>
          </cell>
          <cell r="BS55" t="str">
            <v>○</v>
          </cell>
          <cell r="BT55" t="str">
            <v>○</v>
          </cell>
          <cell r="BU55" t="str">
            <v>○</v>
          </cell>
          <cell r="BV55" t="str">
            <v>○</v>
          </cell>
          <cell r="BW55" t="str">
            <v>○</v>
          </cell>
          <cell r="BX55" t="str">
            <v>○</v>
          </cell>
          <cell r="BY55" t="str">
            <v>○</v>
          </cell>
          <cell r="BZ55" t="str">
            <v>12.6</v>
          </cell>
          <cell r="CA55" t="str">
            <v>6.9</v>
          </cell>
          <cell r="CB55" t="str">
            <v>5.9</v>
          </cell>
          <cell r="CD55" t="str">
            <v>696.3</v>
          </cell>
          <cell r="CE55" t="str">
            <v>1,346.5</v>
          </cell>
          <cell r="CF55" t="str">
            <v>1,601.9</v>
          </cell>
          <cell r="CH55" t="str">
            <v>107.7</v>
          </cell>
          <cell r="CI55" t="str">
            <v>26.6</v>
          </cell>
          <cell r="CJ55" t="str">
            <v>34.7</v>
          </cell>
          <cell r="CL55" t="str">
            <v>97.9</v>
          </cell>
          <cell r="CM55" t="str">
            <v>241.0</v>
          </cell>
          <cell r="CN55" t="str">
            <v>140.9</v>
          </cell>
          <cell r="CP55" t="str">
            <v>4.9</v>
          </cell>
          <cell r="CQ55" t="str">
            <v>6.4</v>
          </cell>
          <cell r="CR55" t="str">
            <v>7.6</v>
          </cell>
          <cell r="CT55" t="str">
            <v>1.6</v>
          </cell>
          <cell r="CU55" t="str">
            <v>-3.4</v>
          </cell>
          <cell r="CV55" t="str">
            <v>-3.2</v>
          </cell>
          <cell r="CX55" t="str">
            <v>0.8</v>
          </cell>
          <cell r="CY55" t="str">
            <v>0.6</v>
          </cell>
          <cell r="CZ55" t="str">
            <v>0.6</v>
          </cell>
          <cell r="DB55" t="str">
            <v>1.0</v>
          </cell>
          <cell r="DC55" t="str">
            <v>1.3</v>
          </cell>
          <cell r="DD55" t="str">
            <v>2.0</v>
          </cell>
          <cell r="DF55" t="str">
            <v>6.1</v>
          </cell>
          <cell r="DG55" t="str">
            <v>8.3</v>
          </cell>
          <cell r="DH55" t="str">
            <v>10.2</v>
          </cell>
          <cell r="DJ55" t="str">
            <v>34.3</v>
          </cell>
          <cell r="DK55" t="str">
            <v>-8.0</v>
          </cell>
          <cell r="DL55" t="str">
            <v>-5.5</v>
          </cell>
          <cell r="DN55" t="str">
            <v>19.2</v>
          </cell>
          <cell r="DO55" t="str">
            <v>22.6</v>
          </cell>
          <cell r="DP55" t="str">
            <v>-9.7</v>
          </cell>
          <cell r="DR55" t="str">
            <v>47.8</v>
          </cell>
          <cell r="DS55" t="str">
            <v>52.7</v>
          </cell>
          <cell r="DT55" t="str">
            <v>44.2</v>
          </cell>
          <cell r="DV55" t="str">
            <v>47.3</v>
          </cell>
          <cell r="DW55" t="str">
            <v>66.3</v>
          </cell>
          <cell r="DX55" t="str">
            <v>87.6</v>
          </cell>
          <cell r="DZ55" t="str">
            <v>55.0</v>
          </cell>
          <cell r="EA55" t="str">
            <v>41.6</v>
          </cell>
          <cell r="EB55" t="str">
            <v>36.3</v>
          </cell>
          <cell r="ED55" t="str">
            <v>○</v>
          </cell>
          <cell r="EE55" t="str">
            <v>○</v>
          </cell>
          <cell r="EF55" t="str">
            <v>○</v>
          </cell>
          <cell r="EG55" t="str">
            <v>○</v>
          </cell>
          <cell r="EH55" t="str">
            <v>○</v>
          </cell>
          <cell r="EI55" t="str">
            <v>○</v>
          </cell>
          <cell r="EJ55" t="str">
            <v>○</v>
          </cell>
          <cell r="EK55" t="str">
            <v>○</v>
          </cell>
          <cell r="EL55" t="str">
            <v>V1094</v>
          </cell>
          <cell r="EM55" t="str">
            <v>V3070</v>
          </cell>
          <cell r="EN55" t="str">
            <v>조흥은행신갈</v>
          </cell>
        </row>
        <row r="56">
          <cell r="B56" t="str">
            <v>SP614</v>
          </cell>
          <cell r="C56" t="str">
            <v>LN</v>
          </cell>
          <cell r="D56" t="str">
            <v>H</v>
          </cell>
          <cell r="E56" t="str">
            <v>S</v>
          </cell>
          <cell r="J56" t="str">
            <v>TRL SUSPENSION부품</v>
          </cell>
          <cell r="K56" t="str">
            <v>20</v>
          </cell>
          <cell r="N56" t="str">
            <v>0</v>
          </cell>
          <cell r="Q56" t="str">
            <v>0</v>
          </cell>
          <cell r="R56" t="str">
            <v>2,300</v>
          </cell>
          <cell r="T56" t="str">
            <v>5</v>
          </cell>
          <cell r="X56" t="str">
            <v>5</v>
          </cell>
          <cell r="Z56" t="str">
            <v>5</v>
          </cell>
          <cell r="AA56" t="str">
            <v>0.22%</v>
          </cell>
          <cell r="AG56" t="str">
            <v>0</v>
          </cell>
          <cell r="AI56" t="str">
            <v>0</v>
          </cell>
          <cell r="AJ56" t="str">
            <v>#DIV/0!</v>
          </cell>
          <cell r="AK56" t="str">
            <v>981</v>
          </cell>
          <cell r="AO56" t="str">
            <v>0</v>
          </cell>
          <cell r="AQ56" t="str">
            <v>0</v>
          </cell>
          <cell r="AR56" t="str">
            <v>0.00%</v>
          </cell>
          <cell r="AU56" t="str">
            <v>#DIV/0!</v>
          </cell>
          <cell r="BI56" t="str">
            <v>●</v>
          </cell>
          <cell r="BL56" t="str">
            <v>96</v>
          </cell>
          <cell r="BM56" t="str">
            <v>96</v>
          </cell>
          <cell r="BN56" t="str">
            <v>96</v>
          </cell>
          <cell r="BO56" t="str">
            <v>96</v>
          </cell>
          <cell r="BQ56" t="str">
            <v>○</v>
          </cell>
          <cell r="BW56" t="str">
            <v>○</v>
          </cell>
          <cell r="BX56" t="str">
            <v>×</v>
          </cell>
          <cell r="BY56" t="str">
            <v>×</v>
          </cell>
          <cell r="EG56" t="str">
            <v>평가불능</v>
          </cell>
          <cell r="EK56" t="str">
            <v>평가불능</v>
          </cell>
          <cell r="EL56" t="str">
            <v>V1291</v>
          </cell>
        </row>
        <row r="57">
          <cell r="B57" t="str">
            <v>MK627</v>
          </cell>
          <cell r="C57" t="str">
            <v>LN</v>
          </cell>
          <cell r="D57" t="str">
            <v>H</v>
          </cell>
          <cell r="E57" t="str">
            <v>C</v>
          </cell>
          <cell r="J57" t="str">
            <v>SPRING BRKT주물가공품</v>
          </cell>
          <cell r="K57" t="str">
            <v>25</v>
          </cell>
          <cell r="N57" t="str">
            <v>0</v>
          </cell>
          <cell r="Q57" t="str">
            <v>0</v>
          </cell>
          <cell r="R57" t="str">
            <v>1,020</v>
          </cell>
          <cell r="T57" t="str">
            <v>843</v>
          </cell>
          <cell r="X57" t="str">
            <v>843</v>
          </cell>
          <cell r="Z57" t="str">
            <v>843</v>
          </cell>
          <cell r="AA57" t="str">
            <v>82.62%</v>
          </cell>
          <cell r="AG57" t="str">
            <v>0</v>
          </cell>
          <cell r="AJ57" t="str">
            <v>#DIV/0!</v>
          </cell>
          <cell r="AO57" t="str">
            <v>0</v>
          </cell>
          <cell r="AR57" t="str">
            <v>#DIV/0!</v>
          </cell>
          <cell r="AU57" t="str">
            <v>#DIV/0!</v>
          </cell>
          <cell r="BI57" t="str">
            <v>●</v>
          </cell>
          <cell r="BJ57" t="str">
            <v>●</v>
          </cell>
          <cell r="BL57" t="str">
            <v>96</v>
          </cell>
          <cell r="BM57" t="str">
            <v>×</v>
          </cell>
          <cell r="BN57" t="str">
            <v>96</v>
          </cell>
          <cell r="BQ57" t="str">
            <v>○</v>
          </cell>
          <cell r="BT57" t="str">
            <v>○</v>
          </cell>
          <cell r="BU57" t="str">
            <v>○</v>
          </cell>
          <cell r="BW57" t="str">
            <v>○</v>
          </cell>
          <cell r="BX57" t="str">
            <v>×</v>
          </cell>
          <cell r="BY57" t="str">
            <v>×</v>
          </cell>
          <cell r="EG57" t="str">
            <v>평가불능</v>
          </cell>
          <cell r="EL57" t="str">
            <v>V1013</v>
          </cell>
          <cell r="EM57" t="str">
            <v>V3067</v>
          </cell>
          <cell r="EN57" t="str">
            <v>국민은행서대문</v>
          </cell>
        </row>
        <row r="58">
          <cell r="B58" t="str">
            <v>CK184</v>
          </cell>
          <cell r="C58" t="str">
            <v>SN</v>
          </cell>
          <cell r="D58" t="str">
            <v>RHL</v>
          </cell>
          <cell r="E58" t="str">
            <v>T</v>
          </cell>
          <cell r="J58" t="str">
            <v>사출물</v>
          </cell>
          <cell r="K58" t="str">
            <v>94</v>
          </cell>
          <cell r="N58" t="str">
            <v>0</v>
          </cell>
          <cell r="O58" t="str">
            <v>5,795</v>
          </cell>
          <cell r="P58" t="str">
            <v>806</v>
          </cell>
          <cell r="Q58" t="str">
            <v>4,989</v>
          </cell>
          <cell r="R58" t="str">
            <v>8,931</v>
          </cell>
          <cell r="S58" t="str">
            <v>871</v>
          </cell>
          <cell r="T58" t="str">
            <v>62</v>
          </cell>
          <cell r="U58" t="str">
            <v>558</v>
          </cell>
          <cell r="X58" t="str">
            <v>1,490</v>
          </cell>
          <cell r="Z58" t="str">
            <v>1,490</v>
          </cell>
          <cell r="AA58" t="str">
            <v>16.68%</v>
          </cell>
          <cell r="AB58" t="str">
            <v>8,124</v>
          </cell>
          <cell r="AC58" t="str">
            <v>925</v>
          </cell>
          <cell r="AD58" t="str">
            <v>85</v>
          </cell>
          <cell r="AE58" t="str">
            <v>246</v>
          </cell>
          <cell r="AG58" t="str">
            <v>1,257</v>
          </cell>
          <cell r="AI58" t="str">
            <v>2,023</v>
          </cell>
          <cell r="AJ58" t="str">
            <v>24.90%</v>
          </cell>
          <cell r="AK58" t="str">
            <v>5,568</v>
          </cell>
          <cell r="AL58" t="str">
            <v>1,089</v>
          </cell>
          <cell r="AM58" t="str">
            <v>57</v>
          </cell>
          <cell r="AO58" t="str">
            <v>1,146</v>
          </cell>
          <cell r="AP58" t="str">
            <v>273</v>
          </cell>
          <cell r="AQ58" t="str">
            <v>1,419</v>
          </cell>
          <cell r="AR58" t="str">
            <v>25.49%</v>
          </cell>
          <cell r="AS58" t="str">
            <v>4,520</v>
          </cell>
          <cell r="AT58" t="str">
            <v>511</v>
          </cell>
          <cell r="AU58" t="str">
            <v>11.31</v>
          </cell>
          <cell r="AW58" t="str">
            <v>9002</v>
          </cell>
          <cell r="AZ58" t="str">
            <v>0.5</v>
          </cell>
          <cell r="BF58" t="str">
            <v>●</v>
          </cell>
          <cell r="BG58" t="str">
            <v>●</v>
          </cell>
          <cell r="BH58" t="str">
            <v>●</v>
          </cell>
          <cell r="BI58" t="str">
            <v>●</v>
          </cell>
          <cell r="BJ58" t="str">
            <v>●</v>
          </cell>
          <cell r="BK58" t="str">
            <v>●</v>
          </cell>
          <cell r="BL58" t="str">
            <v>93</v>
          </cell>
          <cell r="BM58" t="str">
            <v>93</v>
          </cell>
          <cell r="BN58" t="str">
            <v>95</v>
          </cell>
          <cell r="BO58" t="str">
            <v>97</v>
          </cell>
          <cell r="BP58" t="str">
            <v>○</v>
          </cell>
          <cell r="BQ58" t="str">
            <v>○</v>
          </cell>
          <cell r="BR58" t="str">
            <v>○</v>
          </cell>
          <cell r="BT58" t="str">
            <v>○</v>
          </cell>
          <cell r="BU58" t="str">
            <v>○</v>
          </cell>
          <cell r="BV58" t="str">
            <v>○</v>
          </cell>
          <cell r="BW58" t="str">
            <v>○</v>
          </cell>
          <cell r="BX58" t="str">
            <v>3</v>
          </cell>
          <cell r="BY58" t="str">
            <v>●</v>
          </cell>
          <cell r="BZ58" t="str">
            <v>19.2</v>
          </cell>
          <cell r="CA58" t="str">
            <v>25.1</v>
          </cell>
          <cell r="CB58" t="str">
            <v>13.9</v>
          </cell>
          <cell r="CD58" t="str">
            <v>421.5</v>
          </cell>
          <cell r="CE58" t="str">
            <v>297.8</v>
          </cell>
          <cell r="CF58" t="str">
            <v>619.1</v>
          </cell>
          <cell r="CH58" t="str">
            <v>97.2</v>
          </cell>
          <cell r="CI58" t="str">
            <v>102.5</v>
          </cell>
          <cell r="CJ58" t="str">
            <v>68.3</v>
          </cell>
          <cell r="CL58" t="str">
            <v>104.8</v>
          </cell>
          <cell r="CM58" t="str">
            <v>96.9</v>
          </cell>
          <cell r="CN58" t="str">
            <v>139.2</v>
          </cell>
          <cell r="CP58" t="str">
            <v>2.6</v>
          </cell>
          <cell r="CQ58" t="str">
            <v>2.2</v>
          </cell>
          <cell r="CR58" t="str">
            <v>2.3</v>
          </cell>
          <cell r="CT58" t="str">
            <v>3.4</v>
          </cell>
          <cell r="CU58" t="str">
            <v>3.8</v>
          </cell>
          <cell r="CV58" t="str">
            <v>3.6</v>
          </cell>
          <cell r="CX58" t="str">
            <v>2.0</v>
          </cell>
          <cell r="CY58" t="str">
            <v>1.4</v>
          </cell>
          <cell r="CZ58" t="str">
            <v>1.4</v>
          </cell>
          <cell r="DB58" t="str">
            <v>5.5</v>
          </cell>
          <cell r="DC58" t="str">
            <v>3.4</v>
          </cell>
          <cell r="DD58" t="str">
            <v>2.6</v>
          </cell>
          <cell r="DF58" t="str">
            <v>10.4</v>
          </cell>
          <cell r="DG58" t="str">
            <v>5.6</v>
          </cell>
          <cell r="DH58" t="str">
            <v>10.1</v>
          </cell>
          <cell r="DJ58" t="str">
            <v>68.0</v>
          </cell>
          <cell r="DK58" t="str">
            <v>23.2</v>
          </cell>
          <cell r="DL58" t="str">
            <v>45.9</v>
          </cell>
          <cell r="DN58" t="str">
            <v>57.9</v>
          </cell>
          <cell r="DO58" t="str">
            <v>74.6</v>
          </cell>
          <cell r="DP58" t="str">
            <v>46.2</v>
          </cell>
          <cell r="DR58" t="str">
            <v>17.1</v>
          </cell>
          <cell r="DS58" t="str">
            <v>16.0</v>
          </cell>
          <cell r="DT58" t="str">
            <v>12.5</v>
          </cell>
          <cell r="DV58" t="str">
            <v>93.8</v>
          </cell>
          <cell r="DW58" t="str">
            <v>53.6</v>
          </cell>
          <cell r="DX58" t="str">
            <v>33.0</v>
          </cell>
          <cell r="DZ58" t="str">
            <v>100.0</v>
          </cell>
          <cell r="EA58" t="str">
            <v>109.2</v>
          </cell>
          <cell r="EB58" t="str">
            <v>128.9</v>
          </cell>
          <cell r="ED58" t="str">
            <v>58.06</v>
          </cell>
          <cell r="EE58" t="str">
            <v>58.17</v>
          </cell>
          <cell r="EF58" t="str">
            <v>58.09</v>
          </cell>
          <cell r="EG58" t="str">
            <v>4등급</v>
          </cell>
          <cell r="EH58" t="str">
            <v>54.23</v>
          </cell>
          <cell r="EI58" t="str">
            <v>58.17</v>
          </cell>
          <cell r="EJ58" t="str">
            <v>56.20</v>
          </cell>
          <cell r="EK58" t="str">
            <v>4등급</v>
          </cell>
          <cell r="EL58" t="str">
            <v>V1082</v>
          </cell>
          <cell r="EM58" t="str">
            <v>V3119</v>
          </cell>
          <cell r="EN58" t="str">
            <v>중소기업은행동수원</v>
          </cell>
        </row>
        <row r="59">
          <cell r="B59" t="str">
            <v>OK601</v>
          </cell>
          <cell r="C59" t="str">
            <v>LT</v>
          </cell>
          <cell r="D59" t="str">
            <v>H</v>
          </cell>
          <cell r="E59" t="str">
            <v>P</v>
          </cell>
          <cell r="J59" t="str">
            <v>알루미늄제품</v>
          </cell>
          <cell r="K59" t="str">
            <v>21</v>
          </cell>
          <cell r="N59" t="str">
            <v>0</v>
          </cell>
          <cell r="O59" t="str">
            <v>652</v>
          </cell>
          <cell r="P59" t="str">
            <v>145</v>
          </cell>
          <cell r="Q59" t="str">
            <v>507</v>
          </cell>
          <cell r="R59" t="str">
            <v>1,700</v>
          </cell>
          <cell r="T59" t="str">
            <v>1,104</v>
          </cell>
          <cell r="X59" t="str">
            <v>1,104</v>
          </cell>
          <cell r="Z59" t="str">
            <v>1,104</v>
          </cell>
          <cell r="AA59" t="str">
            <v>64.92%</v>
          </cell>
          <cell r="AB59" t="str">
            <v>1,681</v>
          </cell>
          <cell r="AD59" t="str">
            <v>1,210</v>
          </cell>
          <cell r="AG59" t="str">
            <v>1,210</v>
          </cell>
          <cell r="AI59" t="str">
            <v>1,400</v>
          </cell>
          <cell r="AJ59" t="str">
            <v>83.26%</v>
          </cell>
          <cell r="AK59" t="str">
            <v>999</v>
          </cell>
          <cell r="AM59" t="str">
            <v>574</v>
          </cell>
          <cell r="AO59" t="str">
            <v>574</v>
          </cell>
          <cell r="AP59" t="str">
            <v>342</v>
          </cell>
          <cell r="AQ59" t="str">
            <v>916</v>
          </cell>
          <cell r="AR59" t="str">
            <v>91.64%</v>
          </cell>
          <cell r="AU59" t="str">
            <v>#DIV/0!</v>
          </cell>
          <cell r="BD59" t="str">
            <v>○</v>
          </cell>
          <cell r="BI59" t="str">
            <v>●</v>
          </cell>
          <cell r="BJ59" t="str">
            <v>●</v>
          </cell>
          <cell r="BL59" t="str">
            <v>94</v>
          </cell>
          <cell r="BM59" t="str">
            <v>94</v>
          </cell>
          <cell r="BN59" t="str">
            <v>95</v>
          </cell>
          <cell r="BO59" t="str">
            <v>96</v>
          </cell>
          <cell r="BQ59" t="str">
            <v>○</v>
          </cell>
          <cell r="BR59" t="str">
            <v>○</v>
          </cell>
          <cell r="BT59" t="str">
            <v>○</v>
          </cell>
          <cell r="BU59" t="str">
            <v>○</v>
          </cell>
          <cell r="BW59" t="str">
            <v>○</v>
          </cell>
          <cell r="BX59" t="str">
            <v>1</v>
          </cell>
          <cell r="BY59" t="str">
            <v>●</v>
          </cell>
          <cell r="ED59" t="str">
            <v>81.38</v>
          </cell>
          <cell r="EE59" t="str">
            <v>40.42</v>
          </cell>
          <cell r="EF59" t="str">
            <v>69.09</v>
          </cell>
          <cell r="EG59" t="str">
            <v>3등급</v>
          </cell>
          <cell r="EH59" t="str">
            <v>69.21</v>
          </cell>
          <cell r="EI59" t="str">
            <v>40.42</v>
          </cell>
          <cell r="EJ59" t="str">
            <v>54.82</v>
          </cell>
          <cell r="EK59" t="str">
            <v>4등급</v>
          </cell>
          <cell r="EL59" t="str">
            <v>V1287</v>
          </cell>
          <cell r="EM59" t="str">
            <v>V3134</v>
          </cell>
          <cell r="EN59" t="str">
            <v>국민은행강화</v>
          </cell>
        </row>
        <row r="60">
          <cell r="B60" t="str">
            <v>MP601</v>
          </cell>
          <cell r="C60" t="str">
            <v>SN</v>
          </cell>
          <cell r="D60" t="str">
            <v>H</v>
          </cell>
          <cell r="E60" t="str">
            <v>C</v>
          </cell>
          <cell r="F60" t="str">
            <v>서울시 영등포구 영등포동 94-119</v>
          </cell>
          <cell r="G60" t="str">
            <v>150-010</v>
          </cell>
          <cell r="H60" t="str">
            <v>02-634-9975~6</v>
          </cell>
          <cell r="I60" t="str">
            <v>02-678-4270</v>
          </cell>
          <cell r="J60" t="str">
            <v>단조품,기계가공</v>
          </cell>
          <cell r="K60" t="str">
            <v>269</v>
          </cell>
          <cell r="N60" t="str">
            <v>0</v>
          </cell>
          <cell r="Q60" t="str">
            <v>0</v>
          </cell>
          <cell r="R60" t="str">
            <v>45,500</v>
          </cell>
          <cell r="T60" t="str">
            <v>444</v>
          </cell>
          <cell r="X60" t="str">
            <v>444</v>
          </cell>
          <cell r="Z60" t="str">
            <v>444</v>
          </cell>
          <cell r="AA60" t="str">
            <v>0.98%</v>
          </cell>
          <cell r="AB60" t="str">
            <v>43,100</v>
          </cell>
          <cell r="AD60" t="str">
            <v>803</v>
          </cell>
          <cell r="AG60" t="str">
            <v>803</v>
          </cell>
          <cell r="AI60" t="str">
            <v>902</v>
          </cell>
          <cell r="AJ60" t="str">
            <v>2.09%</v>
          </cell>
          <cell r="AK60" t="str">
            <v>33,625</v>
          </cell>
          <cell r="AM60" t="str">
            <v>396</v>
          </cell>
          <cell r="AO60" t="str">
            <v>396</v>
          </cell>
          <cell r="AQ60" t="str">
            <v>396</v>
          </cell>
          <cell r="AR60" t="str">
            <v>1.18%</v>
          </cell>
          <cell r="AS60" t="str">
            <v>26,340</v>
          </cell>
          <cell r="AT60" t="str">
            <v>144</v>
          </cell>
          <cell r="AU60" t="str">
            <v>0.55</v>
          </cell>
          <cell r="AY60" t="str">
            <v>10.1</v>
          </cell>
          <cell r="AZ60" t="str">
            <v>0.7</v>
          </cell>
          <cell r="BB60" t="str">
            <v>15.5</v>
          </cell>
          <cell r="BD60" t="str">
            <v>4.2</v>
          </cell>
          <cell r="BI60" t="str">
            <v>●</v>
          </cell>
          <cell r="BL60" t="str">
            <v>93</v>
          </cell>
          <cell r="BM60" t="str">
            <v>93</v>
          </cell>
          <cell r="BO60" t="str">
            <v>92</v>
          </cell>
          <cell r="BT60" t="str">
            <v>○</v>
          </cell>
          <cell r="BW60" t="str">
            <v>△</v>
          </cell>
          <cell r="BX60" t="str">
            <v>×</v>
          </cell>
          <cell r="BY60" t="str">
            <v>×</v>
          </cell>
          <cell r="ED60" t="str">
            <v>93.92</v>
          </cell>
          <cell r="EE60" t="str">
            <v>75.03</v>
          </cell>
          <cell r="EF60" t="str">
            <v>88.25</v>
          </cell>
          <cell r="EG60" t="str">
            <v>2등급</v>
          </cell>
          <cell r="EH60" t="str">
            <v>87.73</v>
          </cell>
          <cell r="EI60" t="str">
            <v>75.03</v>
          </cell>
          <cell r="EJ60" t="str">
            <v>81.38</v>
          </cell>
          <cell r="EK60" t="str">
            <v>2등급</v>
          </cell>
          <cell r="EL60" t="str">
            <v>V1010</v>
          </cell>
          <cell r="EM60" t="str">
            <v>V3068</v>
          </cell>
          <cell r="EN60" t="str">
            <v>부산은행사상</v>
          </cell>
        </row>
        <row r="61">
          <cell r="B61" t="str">
            <v>SN609</v>
          </cell>
          <cell r="C61" t="str">
            <v>LN</v>
          </cell>
          <cell r="D61" t="str">
            <v>H</v>
          </cell>
          <cell r="E61" t="str">
            <v>C</v>
          </cell>
          <cell r="J61" t="str">
            <v>DRIVE SHAFT</v>
          </cell>
          <cell r="K61" t="str">
            <v>27</v>
          </cell>
          <cell r="N61" t="str">
            <v>0</v>
          </cell>
          <cell r="Q61" t="str">
            <v>0</v>
          </cell>
          <cell r="T61" t="str">
            <v>8</v>
          </cell>
          <cell r="AD61" t="str">
            <v>6</v>
          </cell>
          <cell r="AG61" t="str">
            <v>6</v>
          </cell>
          <cell r="AI61" t="str">
            <v>6</v>
          </cell>
          <cell r="AJ61" t="str">
            <v>#DIV/0!</v>
          </cell>
          <cell r="AK61" t="str">
            <v>1,901</v>
          </cell>
          <cell r="AM61" t="str">
            <v>31</v>
          </cell>
          <cell r="AO61" t="str">
            <v>31</v>
          </cell>
          <cell r="AQ61" t="str">
            <v>31</v>
          </cell>
          <cell r="AR61" t="str">
            <v>1.64%</v>
          </cell>
          <cell r="AS61" t="str">
            <v>1,121</v>
          </cell>
          <cell r="BD61" t="str">
            <v>1.3</v>
          </cell>
          <cell r="BI61" t="str">
            <v>●</v>
          </cell>
          <cell r="BL61" t="str">
            <v>96</v>
          </cell>
          <cell r="BM61" t="str">
            <v>96</v>
          </cell>
          <cell r="BN61" t="str">
            <v>96</v>
          </cell>
          <cell r="BO61" t="str">
            <v>96</v>
          </cell>
          <cell r="BQ61" t="str">
            <v>○</v>
          </cell>
          <cell r="BW61" t="str">
            <v>○</v>
          </cell>
          <cell r="BX61" t="str">
            <v>×</v>
          </cell>
          <cell r="BY61" t="str">
            <v>×</v>
          </cell>
          <cell r="ED61" t="str">
            <v>97.67</v>
          </cell>
          <cell r="EF61" t="str">
            <v>97.67</v>
          </cell>
          <cell r="EG61" t="str">
            <v>1등급</v>
          </cell>
          <cell r="EH61" t="str">
            <v>92.60</v>
          </cell>
          <cell r="EJ61" t="str">
            <v>92.60</v>
          </cell>
          <cell r="EK61" t="str">
            <v>1등급</v>
          </cell>
          <cell r="EL61" t="str">
            <v>V1045</v>
          </cell>
        </row>
        <row r="62">
          <cell r="B62" t="str">
            <v>MT137</v>
          </cell>
          <cell r="C62" t="str">
            <v>SN</v>
          </cell>
          <cell r="D62" t="str">
            <v>RHL</v>
          </cell>
          <cell r="E62" t="str">
            <v>C</v>
          </cell>
          <cell r="F62" t="str">
            <v>서울성동구군자동322-1미라보T/W805</v>
          </cell>
          <cell r="G62" t="str">
            <v>133-150</v>
          </cell>
          <cell r="H62" t="str">
            <v>02-213-3570</v>
          </cell>
          <cell r="I62" t="str">
            <v>02-246-6194</v>
          </cell>
          <cell r="J62" t="str">
            <v>BRAKE CYLINER주단조가공</v>
          </cell>
          <cell r="K62" t="str">
            <v>267</v>
          </cell>
          <cell r="L62" t="str">
            <v>17,110</v>
          </cell>
          <cell r="M62" t="str">
            <v>2,109</v>
          </cell>
          <cell r="N62" t="str">
            <v>15,001</v>
          </cell>
          <cell r="O62" t="str">
            <v>14,458</v>
          </cell>
          <cell r="P62" t="str">
            <v>1,528</v>
          </cell>
          <cell r="Q62" t="str">
            <v>12,930</v>
          </cell>
          <cell r="R62" t="str">
            <v>16,237</v>
          </cell>
          <cell r="S62" t="str">
            <v>199</v>
          </cell>
          <cell r="T62" t="str">
            <v>36</v>
          </cell>
          <cell r="U62" t="str">
            <v>239</v>
          </cell>
          <cell r="X62" t="str">
            <v>475</v>
          </cell>
          <cell r="Z62" t="str">
            <v>475</v>
          </cell>
          <cell r="AA62" t="str">
            <v>2.92%</v>
          </cell>
          <cell r="AB62" t="str">
            <v>16,238</v>
          </cell>
          <cell r="AC62" t="str">
            <v>225</v>
          </cell>
          <cell r="AD62" t="str">
            <v>41</v>
          </cell>
          <cell r="AE62" t="str">
            <v>94</v>
          </cell>
          <cell r="AG62" t="str">
            <v>359</v>
          </cell>
          <cell r="AI62" t="str">
            <v>472</v>
          </cell>
          <cell r="AJ62" t="str">
            <v>2.90%</v>
          </cell>
          <cell r="AK62" t="str">
            <v>13,370</v>
          </cell>
          <cell r="AL62" t="str">
            <v>249</v>
          </cell>
          <cell r="AM62" t="str">
            <v>29</v>
          </cell>
          <cell r="AO62" t="str">
            <v>277</v>
          </cell>
          <cell r="AP62" t="str">
            <v>17</v>
          </cell>
          <cell r="AQ62" t="str">
            <v>294</v>
          </cell>
          <cell r="AR62" t="str">
            <v>2.20%</v>
          </cell>
          <cell r="AS62" t="str">
            <v>10,625</v>
          </cell>
          <cell r="AT62" t="str">
            <v>78</v>
          </cell>
          <cell r="AU62" t="str">
            <v>0.73</v>
          </cell>
          <cell r="AV62" t="str">
            <v>●</v>
          </cell>
          <cell r="AY62" t="str">
            <v>2</v>
          </cell>
          <cell r="BB62" t="str">
            <v>15</v>
          </cell>
          <cell r="BE62" t="str">
            <v>1.3</v>
          </cell>
          <cell r="BF62" t="str">
            <v>●</v>
          </cell>
          <cell r="BG62" t="str">
            <v>●</v>
          </cell>
          <cell r="BH62" t="str">
            <v>●</v>
          </cell>
          <cell r="BI62" t="str">
            <v>●</v>
          </cell>
          <cell r="BJ62" t="str">
            <v>●</v>
          </cell>
          <cell r="BL62" t="str">
            <v>93</v>
          </cell>
          <cell r="BM62" t="str">
            <v>93</v>
          </cell>
          <cell r="BN62" t="str">
            <v>×</v>
          </cell>
          <cell r="BO62" t="str">
            <v>96</v>
          </cell>
          <cell r="BP62" t="str">
            <v>○</v>
          </cell>
          <cell r="BQ62" t="str">
            <v>○</v>
          </cell>
          <cell r="BR62" t="str">
            <v>○</v>
          </cell>
          <cell r="BS62" t="str">
            <v>○</v>
          </cell>
          <cell r="BT62" t="str">
            <v>○</v>
          </cell>
          <cell r="BV62" t="str">
            <v>○</v>
          </cell>
          <cell r="BW62" t="str">
            <v>△</v>
          </cell>
          <cell r="BX62" t="str">
            <v>5</v>
          </cell>
          <cell r="BY62" t="str">
            <v>×</v>
          </cell>
          <cell r="CA62" t="str">
            <v>9.0</v>
          </cell>
          <cell r="CB62" t="str">
            <v>10.6</v>
          </cell>
          <cell r="CC62" t="str">
            <v>12.3</v>
          </cell>
          <cell r="CE62" t="str">
            <v>1,014.7</v>
          </cell>
          <cell r="CF62" t="str">
            <v>846.3</v>
          </cell>
          <cell r="CG62" t="str">
            <v>711.7</v>
          </cell>
          <cell r="CI62" t="str">
            <v>61.9</v>
          </cell>
          <cell r="CJ62" t="str">
            <v>71.7</v>
          </cell>
          <cell r="CK62" t="str">
            <v>66.4</v>
          </cell>
          <cell r="CM62" t="str">
            <v>185.8</v>
          </cell>
          <cell r="CN62" t="str">
            <v>142.4</v>
          </cell>
          <cell r="CO62" t="str">
            <v>171.3</v>
          </cell>
          <cell r="CQ62" t="str">
            <v>0.3</v>
          </cell>
          <cell r="CR62" t="str">
            <v>1.5</v>
          </cell>
          <cell r="CS62" t="str">
            <v>1.9</v>
          </cell>
          <cell r="CU62" t="str">
            <v>7.1</v>
          </cell>
          <cell r="CV62" t="str">
            <v>3.7</v>
          </cell>
          <cell r="CW62" t="str">
            <v>4.5</v>
          </cell>
          <cell r="CY62" t="str">
            <v>1.1</v>
          </cell>
          <cell r="CZ62" t="str">
            <v>1.1</v>
          </cell>
          <cell r="DA62" t="str">
            <v>1.0</v>
          </cell>
          <cell r="DC62" t="str">
            <v>2.1</v>
          </cell>
          <cell r="DD62" t="str">
            <v>2.4</v>
          </cell>
          <cell r="DE62" t="str">
            <v>2.3</v>
          </cell>
          <cell r="DG62" t="str">
            <v>12.2</v>
          </cell>
          <cell r="DH62" t="str">
            <v>10.6</v>
          </cell>
          <cell r="DI62" t="str">
            <v>8.4</v>
          </cell>
          <cell r="DK62" t="str">
            <v>25.8</v>
          </cell>
          <cell r="DL62" t="str">
            <v>21.4</v>
          </cell>
          <cell r="DM62" t="str">
            <v>9.2</v>
          </cell>
          <cell r="DO62" t="str">
            <v>23.0</v>
          </cell>
          <cell r="DP62" t="str">
            <v>18.3</v>
          </cell>
          <cell r="DQ62" t="str">
            <v>18.4</v>
          </cell>
          <cell r="DS62" t="str">
            <v>40.3</v>
          </cell>
          <cell r="DT62" t="str">
            <v>38.9</v>
          </cell>
          <cell r="DU62" t="str">
            <v>37.1</v>
          </cell>
          <cell r="DW62" t="str">
            <v>106.5</v>
          </cell>
          <cell r="DX62" t="str">
            <v>102.8</v>
          </cell>
          <cell r="DY62" t="str">
            <v>88.0</v>
          </cell>
          <cell r="EA62" t="str">
            <v>50.0</v>
          </cell>
          <cell r="EB62" t="str">
            <v>59.3</v>
          </cell>
          <cell r="EC62" t="str">
            <v>62.6</v>
          </cell>
          <cell r="ED62" t="str">
            <v>59.71</v>
          </cell>
          <cell r="EE62" t="str">
            <v>68.50</v>
          </cell>
          <cell r="EF62" t="str">
            <v>62.35</v>
          </cell>
          <cell r="EG62" t="str">
            <v>3등급</v>
          </cell>
          <cell r="EH62" t="str">
            <v>64.50</v>
          </cell>
          <cell r="EI62" t="str">
            <v>68.50</v>
          </cell>
          <cell r="EJ62" t="str">
            <v>66.50</v>
          </cell>
          <cell r="EK62" t="str">
            <v>3등급</v>
          </cell>
          <cell r="EL62" t="str">
            <v>V1014</v>
          </cell>
          <cell r="EM62" t="str">
            <v>V3066</v>
          </cell>
          <cell r="EN62" t="str">
            <v>외환은행노원동</v>
          </cell>
        </row>
        <row r="63">
          <cell r="B63" t="str">
            <v>CP162</v>
          </cell>
          <cell r="C63" t="str">
            <v>SN</v>
          </cell>
          <cell r="D63" t="str">
            <v>RHL</v>
          </cell>
          <cell r="E63" t="str">
            <v>T</v>
          </cell>
          <cell r="J63" t="str">
            <v>INSULATION PAD,DR TRIM</v>
          </cell>
          <cell r="K63" t="str">
            <v>28</v>
          </cell>
          <cell r="N63" t="str">
            <v>0</v>
          </cell>
          <cell r="O63" t="str">
            <v>1,263</v>
          </cell>
          <cell r="P63" t="str">
            <v>875</v>
          </cell>
          <cell r="Q63" t="str">
            <v>388</v>
          </cell>
          <cell r="R63" t="str">
            <v>1,700</v>
          </cell>
          <cell r="S63" t="str">
            <v>582</v>
          </cell>
          <cell r="T63" t="str">
            <v>5.00</v>
          </cell>
          <cell r="U63" t="str">
            <v>792.20</v>
          </cell>
          <cell r="X63" t="str">
            <v>1,380</v>
          </cell>
          <cell r="Z63" t="str">
            <v>1,380</v>
          </cell>
          <cell r="AA63" t="str">
            <v>81.15%</v>
          </cell>
          <cell r="AB63" t="str">
            <v>1,293</v>
          </cell>
          <cell r="AC63" t="str">
            <v>515</v>
          </cell>
          <cell r="AD63" t="str">
            <v>0.60</v>
          </cell>
          <cell r="AE63" t="str">
            <v>310.20</v>
          </cell>
          <cell r="AG63" t="str">
            <v>826</v>
          </cell>
          <cell r="AI63" t="str">
            <v>927</v>
          </cell>
          <cell r="AJ63" t="str">
            <v>71.71%</v>
          </cell>
          <cell r="AK63" t="str">
            <v>785</v>
          </cell>
          <cell r="AL63" t="str">
            <v>496</v>
          </cell>
          <cell r="AM63" t="str">
            <v>0.40</v>
          </cell>
          <cell r="AO63" t="str">
            <v>496</v>
          </cell>
          <cell r="AP63" t="str">
            <v>24</v>
          </cell>
          <cell r="AQ63" t="str">
            <v>520</v>
          </cell>
          <cell r="AR63" t="str">
            <v>66.27%</v>
          </cell>
          <cell r="AS63" t="str">
            <v>718</v>
          </cell>
          <cell r="AT63" t="str">
            <v>449</v>
          </cell>
          <cell r="AU63" t="str">
            <v>62.53</v>
          </cell>
          <cell r="AZ63" t="str">
            <v>15.6</v>
          </cell>
          <cell r="BF63" t="str">
            <v>●</v>
          </cell>
          <cell r="BG63" t="str">
            <v>●</v>
          </cell>
          <cell r="BH63" t="str">
            <v>●</v>
          </cell>
          <cell r="BI63" t="str">
            <v>●</v>
          </cell>
          <cell r="BK63" t="str">
            <v>●</v>
          </cell>
          <cell r="BL63" t="str">
            <v>93</v>
          </cell>
          <cell r="BM63" t="str">
            <v>93</v>
          </cell>
          <cell r="BN63" t="str">
            <v>95</v>
          </cell>
          <cell r="BO63" t="str">
            <v>97</v>
          </cell>
          <cell r="BP63" t="str">
            <v>○</v>
          </cell>
          <cell r="BQ63" t="str">
            <v>○</v>
          </cell>
          <cell r="BR63" t="str">
            <v>○</v>
          </cell>
          <cell r="BT63" t="str">
            <v>○</v>
          </cell>
          <cell r="BU63" t="str">
            <v>○</v>
          </cell>
          <cell r="BV63" t="str">
            <v>○</v>
          </cell>
          <cell r="BW63" t="str">
            <v>○</v>
          </cell>
          <cell r="BX63" t="str">
            <v>6</v>
          </cell>
          <cell r="BY63" t="str">
            <v>●</v>
          </cell>
          <cell r="BZ63" t="str">
            <v>86.3</v>
          </cell>
          <cell r="CA63" t="str">
            <v>70.0</v>
          </cell>
          <cell r="CB63" t="str">
            <v>69.3</v>
          </cell>
          <cell r="CD63" t="str">
            <v>15.9</v>
          </cell>
          <cell r="CE63" t="str">
            <v>42.9</v>
          </cell>
          <cell r="CF63" t="str">
            <v>44.3</v>
          </cell>
          <cell r="CH63" t="str">
            <v>311.8</v>
          </cell>
          <cell r="CI63" t="str">
            <v>230.9</v>
          </cell>
          <cell r="CJ63" t="str">
            <v>198.2</v>
          </cell>
          <cell r="CL63" t="str">
            <v>95.8</v>
          </cell>
          <cell r="CM63" t="str">
            <v>81.8</v>
          </cell>
          <cell r="CN63" t="str">
            <v>82.3</v>
          </cell>
          <cell r="CP63" t="str">
            <v>1.0</v>
          </cell>
          <cell r="CQ63" t="str">
            <v>2.8</v>
          </cell>
          <cell r="CR63" t="str">
            <v>0.7</v>
          </cell>
          <cell r="CT63" t="str">
            <v>5.0</v>
          </cell>
          <cell r="CU63" t="str">
            <v>4.8</v>
          </cell>
          <cell r="CV63" t="str">
            <v>3.2</v>
          </cell>
          <cell r="CX63" t="str">
            <v>1.0</v>
          </cell>
          <cell r="CY63" t="str">
            <v>0.6</v>
          </cell>
          <cell r="CZ63" t="str">
            <v>1.0</v>
          </cell>
          <cell r="DB63" t="str">
            <v>1.1</v>
          </cell>
          <cell r="DC63" t="str">
            <v>0.9</v>
          </cell>
          <cell r="DD63" t="str">
            <v>1.5</v>
          </cell>
          <cell r="DF63" t="str">
            <v>1.1</v>
          </cell>
          <cell r="DG63" t="str">
            <v>0.9</v>
          </cell>
          <cell r="DH63" t="str">
            <v>1.5</v>
          </cell>
          <cell r="DJ63" t="str">
            <v>-25.6</v>
          </cell>
          <cell r="DK63" t="str">
            <v>9.4</v>
          </cell>
          <cell r="DL63" t="str">
            <v>64.4</v>
          </cell>
          <cell r="DN63" t="str">
            <v>-31.3</v>
          </cell>
          <cell r="DO63" t="str">
            <v>69.2</v>
          </cell>
          <cell r="DP63" t="str">
            <v>3.0</v>
          </cell>
          <cell r="DR63" t="str">
            <v>28.0</v>
          </cell>
          <cell r="DS63" t="str">
            <v>31.8</v>
          </cell>
          <cell r="DT63" t="str">
            <v>32.0</v>
          </cell>
          <cell r="DV63" t="str">
            <v>30.4</v>
          </cell>
          <cell r="DW63" t="str">
            <v>28.9</v>
          </cell>
          <cell r="DX63" t="str">
            <v>47.2</v>
          </cell>
          <cell r="DZ63" t="str">
            <v>7.5</v>
          </cell>
          <cell r="EA63" t="str">
            <v>39.3</v>
          </cell>
          <cell r="EB63" t="str">
            <v>40.4</v>
          </cell>
          <cell r="ED63" t="str">
            <v>98.11</v>
          </cell>
          <cell r="EE63" t="str">
            <v>55.86</v>
          </cell>
          <cell r="EF63" t="str">
            <v>85.44</v>
          </cell>
          <cell r="EG63" t="str">
            <v>3등급</v>
          </cell>
          <cell r="EH63" t="str">
            <v>89.17</v>
          </cell>
          <cell r="EI63" t="str">
            <v>55.86</v>
          </cell>
          <cell r="EJ63" t="str">
            <v>72.52</v>
          </cell>
          <cell r="EK63" t="str">
            <v>3등급</v>
          </cell>
          <cell r="EL63" t="str">
            <v>V1084</v>
          </cell>
          <cell r="EM63" t="str">
            <v>V3117</v>
          </cell>
          <cell r="EN63" t="str">
            <v>한일은행신평동</v>
          </cell>
        </row>
        <row r="64">
          <cell r="B64" t="str">
            <v>ED519</v>
          </cell>
          <cell r="C64" t="str">
            <v>SN</v>
          </cell>
          <cell r="D64" t="str">
            <v>RL</v>
          </cell>
          <cell r="E64" t="str">
            <v>E</v>
          </cell>
          <cell r="J64" t="str">
            <v xml:space="preserve"> A/CON,HEATER</v>
          </cell>
          <cell r="K64" t="str">
            <v>262</v>
          </cell>
          <cell r="N64" t="str">
            <v>0</v>
          </cell>
          <cell r="O64" t="str">
            <v>21,394</v>
          </cell>
          <cell r="P64" t="str">
            <v>-2,278</v>
          </cell>
          <cell r="Q64" t="str">
            <v>23,672</v>
          </cell>
          <cell r="R64" t="str">
            <v>34,380</v>
          </cell>
          <cell r="S64" t="str">
            <v>11,124</v>
          </cell>
          <cell r="U64" t="str">
            <v>14,518</v>
          </cell>
          <cell r="X64" t="str">
            <v>25,642</v>
          </cell>
          <cell r="Z64" t="str">
            <v>25,642</v>
          </cell>
          <cell r="AA64" t="str">
            <v>74.58%</v>
          </cell>
          <cell r="AB64" t="str">
            <v>19,328</v>
          </cell>
          <cell r="AC64" t="str">
            <v>8,972</v>
          </cell>
          <cell r="AE64" t="str">
            <v>5,223</v>
          </cell>
          <cell r="AG64" t="str">
            <v>14,195</v>
          </cell>
          <cell r="AI64" t="str">
            <v>15,561</v>
          </cell>
          <cell r="AJ64" t="str">
            <v>80.51%</v>
          </cell>
          <cell r="AK64" t="str">
            <v>10,172</v>
          </cell>
          <cell r="AL64" t="str">
            <v>8,867</v>
          </cell>
          <cell r="AO64" t="str">
            <v>8,867</v>
          </cell>
          <cell r="AP64" t="str">
            <v>720</v>
          </cell>
          <cell r="AQ64" t="str">
            <v>9,587</v>
          </cell>
          <cell r="AR64" t="str">
            <v>94.24%</v>
          </cell>
          <cell r="AS64" t="str">
            <v>3,634</v>
          </cell>
          <cell r="AT64" t="str">
            <v>1,107</v>
          </cell>
          <cell r="AU64" t="str">
            <v>30.46</v>
          </cell>
          <cell r="AZ64" t="str">
            <v>4.5</v>
          </cell>
          <cell r="BE64" t="str">
            <v>2.9</v>
          </cell>
          <cell r="BF64" t="str">
            <v>●</v>
          </cell>
          <cell r="BG64" t="str">
            <v>●</v>
          </cell>
          <cell r="BH64" t="str">
            <v>●</v>
          </cell>
          <cell r="BK64" t="str">
            <v>●</v>
          </cell>
          <cell r="BL64" t="str">
            <v>93</v>
          </cell>
          <cell r="BM64" t="str">
            <v>93</v>
          </cell>
          <cell r="BN64" t="str">
            <v>95</v>
          </cell>
          <cell r="BO64" t="str">
            <v>97</v>
          </cell>
          <cell r="BP64" t="str">
            <v>○</v>
          </cell>
          <cell r="BQ64" t="str">
            <v>○</v>
          </cell>
          <cell r="BR64" t="str">
            <v>○</v>
          </cell>
          <cell r="BT64" t="str">
            <v>○</v>
          </cell>
          <cell r="BV64" t="str">
            <v>○</v>
          </cell>
          <cell r="BW64" t="str">
            <v>○</v>
          </cell>
          <cell r="BX64" t="str">
            <v>4</v>
          </cell>
          <cell r="BY64" t="str">
            <v>●</v>
          </cell>
          <cell r="BZ64" t="str">
            <v>-20.7</v>
          </cell>
          <cell r="CA64" t="str">
            <v>-33.2</v>
          </cell>
          <cell r="CB64" t="str">
            <v>-10.6</v>
          </cell>
          <cell r="CD64" t="str">
            <v>-584.2</v>
          </cell>
          <cell r="CE64" t="str">
            <v>-401.0</v>
          </cell>
          <cell r="CF64" t="str">
            <v>-1,039.1</v>
          </cell>
          <cell r="CH64" t="str">
            <v>47.6</v>
          </cell>
          <cell r="CI64" t="str">
            <v>33.8</v>
          </cell>
          <cell r="CJ64" t="str">
            <v>47.6</v>
          </cell>
          <cell r="CL64" t="str">
            <v>181.2</v>
          </cell>
          <cell r="CM64" t="str">
            <v>996.0</v>
          </cell>
          <cell r="CN64" t="str">
            <v>777.2</v>
          </cell>
          <cell r="CP64" t="str">
            <v>37.1</v>
          </cell>
          <cell r="CQ64" t="str">
            <v>16.1</v>
          </cell>
          <cell r="CR64" t="str">
            <v>9.8</v>
          </cell>
          <cell r="CT64" t="str">
            <v>-130.5</v>
          </cell>
          <cell r="CU64" t="str">
            <v>-37.2</v>
          </cell>
          <cell r="CV64" t="str">
            <v>-11.2</v>
          </cell>
          <cell r="CX64" t="str">
            <v>0.3</v>
          </cell>
          <cell r="CY64" t="str">
            <v>0.7</v>
          </cell>
          <cell r="CZ64" t="str">
            <v>0.9</v>
          </cell>
          <cell r="DB64" t="str">
            <v>0.5</v>
          </cell>
          <cell r="DC64" t="str">
            <v>1.3</v>
          </cell>
          <cell r="DD64" t="str">
            <v>2.1</v>
          </cell>
          <cell r="DF64" t="str">
            <v>-1.3</v>
          </cell>
          <cell r="DG64" t="str">
            <v>-2.0</v>
          </cell>
          <cell r="DH64" t="str">
            <v>-8.5</v>
          </cell>
          <cell r="DJ64" t="str">
            <v>92.8</v>
          </cell>
          <cell r="DK64" t="str">
            <v>179.9</v>
          </cell>
          <cell r="DL64" t="str">
            <v>90.0</v>
          </cell>
          <cell r="DN64" t="str">
            <v>45.2</v>
          </cell>
          <cell r="DO64" t="str">
            <v>58.1</v>
          </cell>
          <cell r="DP64" t="str">
            <v>-100.0</v>
          </cell>
          <cell r="DR64" t="str">
            <v>102.8</v>
          </cell>
          <cell r="DS64" t="str">
            <v>44.1</v>
          </cell>
          <cell r="DT64" t="str">
            <v>26.1</v>
          </cell>
          <cell r="DV64" t="str">
            <v>46.8</v>
          </cell>
          <cell r="DW64" t="str">
            <v>56.8</v>
          </cell>
          <cell r="DX64" t="str">
            <v>54.8</v>
          </cell>
          <cell r="DZ64" t="str">
            <v>31.0</v>
          </cell>
          <cell r="EA64" t="str">
            <v>77.1</v>
          </cell>
          <cell r="EB64" t="str">
            <v>72.1</v>
          </cell>
          <cell r="ED64" t="str">
            <v>89.08</v>
          </cell>
          <cell r="EE64" t="str">
            <v>88.18</v>
          </cell>
          <cell r="EF64" t="str">
            <v>88.81</v>
          </cell>
          <cell r="EG64" t="str">
            <v>2등급</v>
          </cell>
          <cell r="EH64" t="str">
            <v>87.42</v>
          </cell>
          <cell r="EI64" t="str">
            <v>88.18</v>
          </cell>
          <cell r="EJ64" t="str">
            <v>87.80</v>
          </cell>
          <cell r="EK64" t="str">
            <v>2등급</v>
          </cell>
          <cell r="EL64" t="str">
            <v>V1205</v>
          </cell>
          <cell r="EM64" t="str">
            <v>V3088</v>
          </cell>
          <cell r="EN64" t="str">
            <v>상업은행천안</v>
          </cell>
          <cell r="EP64" t="str">
            <v>JAPAN</v>
          </cell>
          <cell r="EQ64" t="str">
            <v>CALSONIC</v>
          </cell>
          <cell r="ER64" t="str">
            <v>COOLER KIT</v>
          </cell>
        </row>
        <row r="65">
          <cell r="B65" t="str">
            <v>CN614</v>
          </cell>
          <cell r="C65" t="str">
            <v>SN</v>
          </cell>
          <cell r="D65" t="str">
            <v>RL</v>
          </cell>
          <cell r="E65" t="str">
            <v>T</v>
          </cell>
          <cell r="J65" t="str">
            <v>INSULATION</v>
          </cell>
          <cell r="K65" t="str">
            <v>182</v>
          </cell>
          <cell r="N65" t="str">
            <v>0</v>
          </cell>
          <cell r="O65" t="str">
            <v>12,090</v>
          </cell>
          <cell r="P65" t="str">
            <v>1,473</v>
          </cell>
          <cell r="Q65" t="str">
            <v>10,617</v>
          </cell>
          <cell r="R65" t="str">
            <v>23,000</v>
          </cell>
          <cell r="S65" t="str">
            <v>1,512</v>
          </cell>
          <cell r="U65" t="str">
            <v>1,127</v>
          </cell>
          <cell r="X65" t="str">
            <v>2,639</v>
          </cell>
          <cell r="Z65" t="str">
            <v>2,639</v>
          </cell>
          <cell r="AA65" t="str">
            <v>11.47%</v>
          </cell>
          <cell r="AB65" t="str">
            <v>15,513</v>
          </cell>
          <cell r="AC65" t="str">
            <v>124</v>
          </cell>
          <cell r="AE65" t="str">
            <v>296</v>
          </cell>
          <cell r="AG65" t="str">
            <v>419</v>
          </cell>
          <cell r="AI65" t="str">
            <v>597</v>
          </cell>
          <cell r="AJ65" t="str">
            <v>3.85%</v>
          </cell>
          <cell r="AK65" t="str">
            <v>9,457</v>
          </cell>
          <cell r="AO65" t="str">
            <v>0</v>
          </cell>
          <cell r="AQ65" t="str">
            <v>0</v>
          </cell>
          <cell r="AR65" t="str">
            <v>0.00%</v>
          </cell>
          <cell r="AS65" t="str">
            <v>8,019</v>
          </cell>
          <cell r="AU65" t="str">
            <v>0.00</v>
          </cell>
          <cell r="AW65" t="str">
            <v>9001</v>
          </cell>
          <cell r="AY65" t="str">
            <v>4</v>
          </cell>
          <cell r="AZ65" t="str">
            <v>20</v>
          </cell>
          <cell r="BD65" t="str">
            <v>62</v>
          </cell>
          <cell r="BF65" t="str">
            <v>●</v>
          </cell>
          <cell r="BG65" t="str">
            <v>●</v>
          </cell>
          <cell r="BH65" t="str">
            <v>●</v>
          </cell>
          <cell r="BK65" t="str">
            <v>●</v>
          </cell>
          <cell r="BL65" t="str">
            <v>95</v>
          </cell>
          <cell r="BM65" t="str">
            <v>95</v>
          </cell>
          <cell r="BN65" t="str">
            <v>95</v>
          </cell>
          <cell r="BO65" t="str">
            <v>97</v>
          </cell>
          <cell r="BP65" t="str">
            <v>○</v>
          </cell>
          <cell r="BQ65" t="str">
            <v>○</v>
          </cell>
          <cell r="BR65" t="str">
            <v>○</v>
          </cell>
          <cell r="BV65" t="str">
            <v>○</v>
          </cell>
          <cell r="BW65" t="str">
            <v>○</v>
          </cell>
          <cell r="BX65" t="str">
            <v>3</v>
          </cell>
          <cell r="BY65" t="str">
            <v>×</v>
          </cell>
          <cell r="BZ65" t="str">
            <v>15.1</v>
          </cell>
          <cell r="CA65" t="str">
            <v>14.7</v>
          </cell>
          <cell r="CB65" t="str">
            <v>12.2</v>
          </cell>
          <cell r="CD65" t="str">
            <v>560.6</v>
          </cell>
          <cell r="CE65" t="str">
            <v>580.0</v>
          </cell>
          <cell r="CF65" t="str">
            <v>720.7</v>
          </cell>
          <cell r="CH65" t="str">
            <v>56.0</v>
          </cell>
          <cell r="CI65" t="str">
            <v>58.5</v>
          </cell>
          <cell r="CJ65" t="str">
            <v>58.0</v>
          </cell>
          <cell r="CL65" t="str">
            <v>150.8</v>
          </cell>
          <cell r="CM65" t="str">
            <v>179.5</v>
          </cell>
          <cell r="CN65" t="str">
            <v>194.3</v>
          </cell>
          <cell r="CP65" t="str">
            <v>3.5</v>
          </cell>
          <cell r="CQ65" t="str">
            <v>2.5</v>
          </cell>
          <cell r="CR65" t="str">
            <v>1.2</v>
          </cell>
          <cell r="CT65" t="str">
            <v>2.4</v>
          </cell>
          <cell r="CU65" t="str">
            <v>1.5</v>
          </cell>
          <cell r="CV65" t="str">
            <v>3.6</v>
          </cell>
          <cell r="CX65" t="str">
            <v>1.2</v>
          </cell>
          <cell r="CY65" t="str">
            <v>1.3</v>
          </cell>
          <cell r="CZ65" t="str">
            <v>1.3</v>
          </cell>
          <cell r="DB65" t="str">
            <v>1.9</v>
          </cell>
          <cell r="DC65" t="str">
            <v>2.5</v>
          </cell>
          <cell r="DD65" t="str">
            <v>2.7</v>
          </cell>
          <cell r="DF65" t="str">
            <v>7.7</v>
          </cell>
          <cell r="DG65" t="str">
            <v>8.8</v>
          </cell>
          <cell r="DH65" t="str">
            <v>10.5</v>
          </cell>
          <cell r="DJ65" t="str">
            <v>144.4</v>
          </cell>
          <cell r="DK65" t="str">
            <v>17.9</v>
          </cell>
          <cell r="DL65" t="str">
            <v>64.0</v>
          </cell>
          <cell r="DN65" t="str">
            <v>4.9</v>
          </cell>
          <cell r="DO65" t="str">
            <v>6.4</v>
          </cell>
          <cell r="DP65" t="str">
            <v>66.0</v>
          </cell>
          <cell r="DR65" t="str">
            <v>37.7</v>
          </cell>
          <cell r="DS65" t="str">
            <v>32.2</v>
          </cell>
          <cell r="DT65" t="str">
            <v>29.5</v>
          </cell>
          <cell r="DV65" t="str">
            <v>72.3</v>
          </cell>
          <cell r="DW65" t="str">
            <v>82.9</v>
          </cell>
          <cell r="DX65" t="str">
            <v>79.1</v>
          </cell>
          <cell r="DZ65" t="str">
            <v>80.0</v>
          </cell>
          <cell r="EA65" t="str">
            <v>93.6</v>
          </cell>
          <cell r="EB65" t="str">
            <v>98.8</v>
          </cell>
          <cell r="ED65" t="str">
            <v>95.83</v>
          </cell>
          <cell r="EE65" t="str">
            <v>69.80</v>
          </cell>
          <cell r="EF65" t="str">
            <v>88.02</v>
          </cell>
          <cell r="EG65" t="str">
            <v>2등급</v>
          </cell>
          <cell r="EI65" t="str">
            <v>69.80</v>
          </cell>
          <cell r="EJ65" t="str">
            <v>69.80</v>
          </cell>
          <cell r="EK65" t="str">
            <v>3등급</v>
          </cell>
          <cell r="EL65" t="str">
            <v>V1143</v>
          </cell>
          <cell r="EM65" t="str">
            <v>V3186</v>
          </cell>
          <cell r="EN65" t="str">
            <v>중소기업은행인천</v>
          </cell>
        </row>
        <row r="66">
          <cell r="B66" t="str">
            <v>EP410</v>
          </cell>
          <cell r="C66" t="str">
            <v>LN</v>
          </cell>
          <cell r="D66" t="str">
            <v>H</v>
          </cell>
          <cell r="E66" t="str">
            <v>E</v>
          </cell>
          <cell r="J66" t="str">
            <v>COMBI METER</v>
          </cell>
          <cell r="K66" t="str">
            <v>130</v>
          </cell>
          <cell r="N66" t="str">
            <v>0</v>
          </cell>
          <cell r="O66" t="str">
            <v>10,522</v>
          </cell>
          <cell r="P66" t="str">
            <v>1,226</v>
          </cell>
          <cell r="Q66" t="str">
            <v>9,296</v>
          </cell>
          <cell r="R66" t="str">
            <v>9,960</v>
          </cell>
          <cell r="T66" t="str">
            <v>380</v>
          </cell>
          <cell r="X66" t="str">
            <v>380</v>
          </cell>
          <cell r="Z66" t="str">
            <v>380</v>
          </cell>
          <cell r="AA66" t="str">
            <v>3.82%</v>
          </cell>
          <cell r="AB66" t="str">
            <v>9,001</v>
          </cell>
          <cell r="AC66" t="str">
            <v>2</v>
          </cell>
          <cell r="AD66" t="str">
            <v>434</v>
          </cell>
          <cell r="AG66" t="str">
            <v>435</v>
          </cell>
          <cell r="AI66" t="str">
            <v>495</v>
          </cell>
          <cell r="AJ66" t="str">
            <v>5.50%</v>
          </cell>
          <cell r="AK66" t="str">
            <v>6,352</v>
          </cell>
          <cell r="AM66" t="str">
            <v>285</v>
          </cell>
          <cell r="AO66" t="str">
            <v>285</v>
          </cell>
          <cell r="AQ66" t="str">
            <v>285</v>
          </cell>
          <cell r="AR66" t="str">
            <v>4.48%</v>
          </cell>
          <cell r="AT66" t="str">
            <v>139</v>
          </cell>
          <cell r="AU66" t="str">
            <v>#DIV/0!</v>
          </cell>
          <cell r="AY66" t="str">
            <v>32</v>
          </cell>
          <cell r="BE66" t="str">
            <v>4</v>
          </cell>
          <cell r="BI66" t="str">
            <v>●</v>
          </cell>
          <cell r="BJ66" t="str">
            <v>●</v>
          </cell>
          <cell r="BL66" t="str">
            <v>94</v>
          </cell>
          <cell r="BM66" t="str">
            <v>94</v>
          </cell>
          <cell r="BN66" t="str">
            <v>95</v>
          </cell>
          <cell r="BO66" t="str">
            <v>96</v>
          </cell>
          <cell r="BP66" t="str">
            <v>○</v>
          </cell>
          <cell r="BQ66" t="str">
            <v>○</v>
          </cell>
          <cell r="BR66" t="str">
            <v>○</v>
          </cell>
          <cell r="BT66" t="str">
            <v>○</v>
          </cell>
          <cell r="BU66" t="str">
            <v>○</v>
          </cell>
          <cell r="BW66" t="str">
            <v>○</v>
          </cell>
          <cell r="BX66" t="str">
            <v>×</v>
          </cell>
          <cell r="BY66" t="str">
            <v>●</v>
          </cell>
          <cell r="ED66" t="str">
            <v>48.00</v>
          </cell>
          <cell r="EE66" t="str">
            <v>47.62</v>
          </cell>
          <cell r="EF66" t="str">
            <v>47.89</v>
          </cell>
          <cell r="EG66" t="str">
            <v>5등급</v>
          </cell>
          <cell r="EH66" t="str">
            <v>41.27</v>
          </cell>
          <cell r="EI66" t="str">
            <v>47.62</v>
          </cell>
          <cell r="EJ66" t="str">
            <v>44.45</v>
          </cell>
          <cell r="EK66" t="str">
            <v>5등급</v>
          </cell>
          <cell r="EL66" t="str">
            <v>V1184</v>
          </cell>
          <cell r="EM66" t="str">
            <v>V3040</v>
          </cell>
          <cell r="EN66" t="str">
            <v>조흥은행김해</v>
          </cell>
          <cell r="EP66" t="str">
            <v>JAPAN</v>
          </cell>
          <cell r="EQ66" t="str">
            <v>NIPPON DENKI</v>
          </cell>
          <cell r="ER66" t="str">
            <v>GAUGE</v>
          </cell>
        </row>
        <row r="67">
          <cell r="B67" t="str">
            <v>BN173</v>
          </cell>
          <cell r="C67" t="str">
            <v>LN</v>
          </cell>
          <cell r="E67" t="str">
            <v>C</v>
          </cell>
          <cell r="J67" t="str">
            <v>BRK ASSY-OIL</v>
          </cell>
          <cell r="K67" t="str">
            <v>151</v>
          </cell>
          <cell r="Q67" t="str">
            <v>0</v>
          </cell>
          <cell r="AK67" t="str">
            <v>7,889</v>
          </cell>
          <cell r="AM67" t="str">
            <v>15</v>
          </cell>
          <cell r="AO67" t="str">
            <v>15</v>
          </cell>
          <cell r="AQ67" t="str">
            <v>15</v>
          </cell>
          <cell r="AR67" t="str">
            <v>0.18%</v>
          </cell>
          <cell r="AS67" t="str">
            <v>7,760</v>
          </cell>
          <cell r="AT67" t="str">
            <v>10</v>
          </cell>
          <cell r="AU67" t="str">
            <v>0.13</v>
          </cell>
          <cell r="AV67" t="str">
            <v>●</v>
          </cell>
          <cell r="AY67" t="str">
            <v>30</v>
          </cell>
          <cell r="BI67" t="str">
            <v>●</v>
          </cell>
          <cell r="BL67" t="str">
            <v>93</v>
          </cell>
          <cell r="BM67" t="str">
            <v>93</v>
          </cell>
          <cell r="BN67" t="str">
            <v>×</v>
          </cell>
          <cell r="BO67" t="str">
            <v>91</v>
          </cell>
          <cell r="BW67" t="str">
            <v>○</v>
          </cell>
          <cell r="BX67" t="str">
            <v>×</v>
          </cell>
          <cell r="BY67" t="str">
            <v>×</v>
          </cell>
          <cell r="EH67" t="str">
            <v>98.57</v>
          </cell>
          <cell r="EJ67" t="str">
            <v>98.57</v>
          </cell>
          <cell r="EK67" t="str">
            <v>1등급</v>
          </cell>
          <cell r="EL67" t="str">
            <v>V1066</v>
          </cell>
          <cell r="EP67" t="str">
            <v>USA</v>
          </cell>
          <cell r="EQ67" t="str">
            <v>ABEX CO.</v>
          </cell>
          <cell r="ER67" t="str">
            <v>B/PAD &amp; LINING</v>
          </cell>
        </row>
        <row r="68">
          <cell r="B68" t="str">
            <v>CD416</v>
          </cell>
          <cell r="C68" t="str">
            <v>SN</v>
          </cell>
          <cell r="D68" t="str">
            <v>RHL</v>
          </cell>
          <cell r="E68" t="str">
            <v>T</v>
          </cell>
          <cell r="F68" t="str">
            <v>경남 김해군 상동면 1073-3</v>
          </cell>
          <cell r="G68" t="str">
            <v>632-810</v>
          </cell>
          <cell r="H68" t="str">
            <v>052-23-6111</v>
          </cell>
          <cell r="I68" t="str">
            <v>052-23-6711</v>
          </cell>
          <cell r="J68" t="str">
            <v>W/STRIP, G/RUN</v>
          </cell>
          <cell r="K68" t="str">
            <v>224</v>
          </cell>
          <cell r="N68" t="str">
            <v>0</v>
          </cell>
          <cell r="O68" t="str">
            <v>33,460</v>
          </cell>
          <cell r="P68" t="str">
            <v>4,202</v>
          </cell>
          <cell r="Q68" t="str">
            <v>29,258</v>
          </cell>
          <cell r="R68" t="str">
            <v>38,200</v>
          </cell>
          <cell r="S68" t="str">
            <v>1,479</v>
          </cell>
          <cell r="T68" t="str">
            <v>28</v>
          </cell>
          <cell r="U68" t="str">
            <v>837</v>
          </cell>
          <cell r="X68" t="str">
            <v>2,344</v>
          </cell>
          <cell r="Z68" t="str">
            <v>2,344</v>
          </cell>
          <cell r="AA68" t="str">
            <v>6.14%</v>
          </cell>
          <cell r="AB68" t="str">
            <v>36,574</v>
          </cell>
          <cell r="AC68" t="str">
            <v>1,340</v>
          </cell>
          <cell r="AD68" t="str">
            <v>33</v>
          </cell>
          <cell r="AE68" t="str">
            <v>261</v>
          </cell>
          <cell r="AG68" t="str">
            <v>1,634</v>
          </cell>
          <cell r="AI68" t="str">
            <v>1,814</v>
          </cell>
          <cell r="AJ68" t="str">
            <v>4.96%</v>
          </cell>
          <cell r="AK68" t="str">
            <v>34,225</v>
          </cell>
          <cell r="AL68" t="str">
            <v>1,346</v>
          </cell>
          <cell r="AM68" t="str">
            <v>16</v>
          </cell>
          <cell r="AO68" t="str">
            <v>1,362</v>
          </cell>
          <cell r="AP68" t="str">
            <v>5</v>
          </cell>
          <cell r="AQ68" t="str">
            <v>1,367</v>
          </cell>
          <cell r="AR68" t="str">
            <v>3.99%</v>
          </cell>
          <cell r="AS68" t="str">
            <v>26,470</v>
          </cell>
          <cell r="AT68" t="str">
            <v>393</v>
          </cell>
          <cell r="AU68" t="str">
            <v>1.48</v>
          </cell>
          <cell r="AV68" t="str">
            <v>●</v>
          </cell>
          <cell r="AW68" t="str">
            <v>9001</v>
          </cell>
          <cell r="AY68" t="str">
            <v>3.1</v>
          </cell>
          <cell r="AZ68" t="str">
            <v>1.9</v>
          </cell>
          <cell r="BB68" t="str">
            <v>51.7</v>
          </cell>
          <cell r="BC68" t="str">
            <v>0.7</v>
          </cell>
          <cell r="BD68" t="str">
            <v>35.4</v>
          </cell>
          <cell r="BF68" t="str">
            <v>●</v>
          </cell>
          <cell r="BG68" t="str">
            <v>●</v>
          </cell>
          <cell r="BH68" t="str">
            <v>●</v>
          </cell>
          <cell r="BI68" t="str">
            <v>●</v>
          </cell>
          <cell r="BJ68" t="str">
            <v>●</v>
          </cell>
          <cell r="BK68" t="str">
            <v>●</v>
          </cell>
          <cell r="BL68" t="str">
            <v>95</v>
          </cell>
          <cell r="BM68" t="str">
            <v>95</v>
          </cell>
          <cell r="BN68" t="str">
            <v>95</v>
          </cell>
          <cell r="BO68" t="str">
            <v>97</v>
          </cell>
          <cell r="BP68" t="str">
            <v>○</v>
          </cell>
          <cell r="BQ68" t="str">
            <v>○</v>
          </cell>
          <cell r="BR68" t="str">
            <v>○</v>
          </cell>
          <cell r="BV68" t="str">
            <v>○</v>
          </cell>
          <cell r="BW68" t="str">
            <v>△</v>
          </cell>
          <cell r="BX68" t="str">
            <v>3</v>
          </cell>
          <cell r="BY68" t="str">
            <v>●</v>
          </cell>
          <cell r="BZ68" t="str">
            <v>13.2</v>
          </cell>
          <cell r="CA68" t="str">
            <v>12.6</v>
          </cell>
          <cell r="CB68" t="str">
            <v>12.4</v>
          </cell>
          <cell r="CD68" t="str">
            <v>656.9</v>
          </cell>
          <cell r="CE68" t="str">
            <v>681.7</v>
          </cell>
          <cell r="CF68" t="str">
            <v>705.1</v>
          </cell>
          <cell r="CH68" t="str">
            <v>39.5</v>
          </cell>
          <cell r="CI68" t="str">
            <v>45.8</v>
          </cell>
          <cell r="CJ68" t="str">
            <v>42.3</v>
          </cell>
          <cell r="CL68" t="str">
            <v>185.7</v>
          </cell>
          <cell r="CM68" t="str">
            <v>200.6</v>
          </cell>
          <cell r="CN68" t="str">
            <v>241.5</v>
          </cell>
          <cell r="CP68" t="str">
            <v>4.5</v>
          </cell>
          <cell r="CQ68" t="str">
            <v>7.1</v>
          </cell>
          <cell r="CR68" t="str">
            <v>7.1</v>
          </cell>
          <cell r="CT68" t="str">
            <v>-4.2</v>
          </cell>
          <cell r="CU68" t="str">
            <v>0.9</v>
          </cell>
          <cell r="CV68" t="str">
            <v>0.8</v>
          </cell>
          <cell r="CX68" t="str">
            <v>0.8</v>
          </cell>
          <cell r="CY68" t="str">
            <v>1.0</v>
          </cell>
          <cell r="CZ68" t="str">
            <v>1.1</v>
          </cell>
          <cell r="DB68" t="str">
            <v>1.3</v>
          </cell>
          <cell r="DC68" t="str">
            <v>1.7</v>
          </cell>
          <cell r="DD68" t="str">
            <v>1.8</v>
          </cell>
          <cell r="DF68" t="str">
            <v>6.4</v>
          </cell>
          <cell r="DG68" t="str">
            <v>8.2</v>
          </cell>
          <cell r="DH68" t="str">
            <v>8.7</v>
          </cell>
          <cell r="DJ68" t="str">
            <v>0.0</v>
          </cell>
          <cell r="DK68" t="str">
            <v>28.8</v>
          </cell>
          <cell r="DL68" t="str">
            <v>6.9</v>
          </cell>
          <cell r="DN68" t="str">
            <v>0.0</v>
          </cell>
          <cell r="DO68" t="str">
            <v>4.5</v>
          </cell>
          <cell r="DP68" t="str">
            <v>3.5</v>
          </cell>
          <cell r="DR68" t="str">
            <v>34.8</v>
          </cell>
          <cell r="DS68" t="str">
            <v>32.8</v>
          </cell>
          <cell r="DT68" t="str">
            <v>32.8</v>
          </cell>
          <cell r="DV68" t="str">
            <v>43.7</v>
          </cell>
          <cell r="DW68" t="str">
            <v>55.5</v>
          </cell>
          <cell r="DX68" t="str">
            <v>59.2</v>
          </cell>
          <cell r="DZ68" t="str">
            <v>47.0</v>
          </cell>
          <cell r="EA68" t="str">
            <v>72.5</v>
          </cell>
          <cell r="EB68" t="str">
            <v>75.9</v>
          </cell>
          <cell r="ED68" t="str">
            <v>71.25</v>
          </cell>
          <cell r="EF68" t="str">
            <v>71.25</v>
          </cell>
          <cell r="EG68" t="str">
            <v>3등급</v>
          </cell>
          <cell r="EH68" t="str">
            <v>85.63</v>
          </cell>
          <cell r="EJ68" t="str">
            <v>85.63</v>
          </cell>
          <cell r="EK68" t="str">
            <v>2등급</v>
          </cell>
          <cell r="EL68" t="str">
            <v>V1145</v>
          </cell>
          <cell r="EM68" t="str">
            <v>V3183</v>
          </cell>
          <cell r="EN68" t="str">
            <v>외환은행청주</v>
          </cell>
          <cell r="EP68" t="str">
            <v>JAPAN</v>
          </cell>
          <cell r="EQ68" t="str">
            <v>ISIKAWA</v>
          </cell>
          <cell r="ER68" t="str">
            <v>W/STRIP</v>
          </cell>
        </row>
        <row r="69">
          <cell r="B69" t="str">
            <v>CN138</v>
          </cell>
          <cell r="C69" t="str">
            <v>SN</v>
          </cell>
          <cell r="D69" t="str">
            <v>RHL</v>
          </cell>
          <cell r="E69" t="str">
            <v>T</v>
          </cell>
          <cell r="J69" t="str">
            <v>SEAT BELT,DEADENER</v>
          </cell>
          <cell r="K69" t="str">
            <v>478</v>
          </cell>
          <cell r="L69" t="str">
            <v>50,934</v>
          </cell>
          <cell r="M69" t="str">
            <v>142</v>
          </cell>
          <cell r="N69" t="str">
            <v>50,792</v>
          </cell>
          <cell r="Q69" t="str">
            <v>0</v>
          </cell>
          <cell r="R69" t="str">
            <v>107,274</v>
          </cell>
          <cell r="S69" t="str">
            <v>2,373</v>
          </cell>
          <cell r="T69" t="str">
            <v>2</v>
          </cell>
          <cell r="U69" t="str">
            <v>1,055</v>
          </cell>
          <cell r="X69" t="str">
            <v>3,431</v>
          </cell>
          <cell r="Z69" t="str">
            <v>3,431</v>
          </cell>
          <cell r="AA69" t="str">
            <v>3.20%</v>
          </cell>
          <cell r="AB69" t="str">
            <v>86,992</v>
          </cell>
          <cell r="AC69" t="str">
            <v>2,520</v>
          </cell>
          <cell r="AD69" t="str">
            <v>3</v>
          </cell>
          <cell r="AE69" t="str">
            <v>408</v>
          </cell>
          <cell r="AG69" t="str">
            <v>2,931</v>
          </cell>
          <cell r="AI69" t="str">
            <v>3,334</v>
          </cell>
          <cell r="AJ69" t="str">
            <v>3.83%</v>
          </cell>
          <cell r="AK69" t="str">
            <v>68,659</v>
          </cell>
          <cell r="AL69" t="str">
            <v>2,372</v>
          </cell>
          <cell r="AM69" t="str">
            <v>2</v>
          </cell>
          <cell r="AO69" t="str">
            <v>2,374</v>
          </cell>
          <cell r="AP69" t="str">
            <v>2</v>
          </cell>
          <cell r="AQ69" t="str">
            <v>2,376</v>
          </cell>
          <cell r="AR69" t="str">
            <v>3.46%</v>
          </cell>
          <cell r="AS69" t="str">
            <v>60,300</v>
          </cell>
          <cell r="AT69" t="str">
            <v>872</v>
          </cell>
          <cell r="AU69" t="str">
            <v>1.45</v>
          </cell>
          <cell r="AV69" t="str">
            <v>●</v>
          </cell>
          <cell r="AW69" t="str">
            <v>9001</v>
          </cell>
          <cell r="AY69" t="str">
            <v>3</v>
          </cell>
          <cell r="AZ69" t="str">
            <v>37</v>
          </cell>
          <cell r="BD69" t="str">
            <v>56</v>
          </cell>
          <cell r="BG69" t="str">
            <v>●</v>
          </cell>
          <cell r="BH69" t="str">
            <v>●</v>
          </cell>
          <cell r="BI69" t="str">
            <v>●</v>
          </cell>
          <cell r="BL69" t="str">
            <v>93</v>
          </cell>
          <cell r="BM69" t="str">
            <v>93</v>
          </cell>
          <cell r="BN69" t="str">
            <v>×</v>
          </cell>
          <cell r="BO69" t="str">
            <v>97</v>
          </cell>
          <cell r="BP69" t="str">
            <v>○</v>
          </cell>
          <cell r="BQ69" t="str">
            <v>○</v>
          </cell>
          <cell r="BR69" t="str">
            <v>○</v>
          </cell>
          <cell r="BS69" t="str">
            <v>○</v>
          </cell>
          <cell r="BV69" t="str">
            <v>○</v>
          </cell>
          <cell r="BW69" t="str">
            <v>△</v>
          </cell>
          <cell r="BX69" t="str">
            <v>3</v>
          </cell>
          <cell r="BY69" t="str">
            <v>●</v>
          </cell>
          <cell r="CA69" t="str">
            <v>2.7</v>
          </cell>
          <cell r="CB69" t="str">
            <v>0.3</v>
          </cell>
          <cell r="CC69" t="str">
            <v>0.3</v>
          </cell>
          <cell r="CE69" t="str">
            <v>3,616.5</v>
          </cell>
          <cell r="CF69" t="str">
            <v>36,690.1</v>
          </cell>
          <cell r="CG69" t="str">
            <v>35,727.5</v>
          </cell>
          <cell r="CI69" t="str">
            <v>96.6</v>
          </cell>
          <cell r="CJ69" t="str">
            <v>81.0</v>
          </cell>
          <cell r="CK69" t="str">
            <v>87.6</v>
          </cell>
          <cell r="CM69" t="str">
            <v>109.4</v>
          </cell>
          <cell r="CN69" t="str">
            <v>234.8</v>
          </cell>
          <cell r="CO69" t="str">
            <v>152.7</v>
          </cell>
          <cell r="CQ69" t="str">
            <v>2.3</v>
          </cell>
          <cell r="CR69" t="str">
            <v>1.5</v>
          </cell>
          <cell r="CS69" t="str">
            <v>1.1</v>
          </cell>
          <cell r="CU69" t="str">
            <v>-0.5</v>
          </cell>
          <cell r="CV69" t="str">
            <v>0.6</v>
          </cell>
          <cell r="CW69" t="str">
            <v>1.0</v>
          </cell>
          <cell r="CY69" t="str">
            <v>1.8</v>
          </cell>
          <cell r="CZ69" t="str">
            <v>1.9</v>
          </cell>
          <cell r="DA69" t="str">
            <v>2.1</v>
          </cell>
          <cell r="DC69" t="str">
            <v>8.3</v>
          </cell>
          <cell r="DD69" t="str">
            <v>8.6</v>
          </cell>
          <cell r="DE69" t="str">
            <v>8.8</v>
          </cell>
          <cell r="DG69" t="str">
            <v>68.2</v>
          </cell>
          <cell r="DH69" t="str">
            <v>706.2</v>
          </cell>
          <cell r="DI69" t="str">
            <v>754.6</v>
          </cell>
          <cell r="DK69" t="str">
            <v>13.7</v>
          </cell>
          <cell r="DL69" t="str">
            <v>26.7</v>
          </cell>
          <cell r="DM69" t="str">
            <v>23.3</v>
          </cell>
          <cell r="DO69" t="str">
            <v>1,088.0</v>
          </cell>
          <cell r="DP69" t="str">
            <v>21.2</v>
          </cell>
          <cell r="DQ69" t="str">
            <v>12.4</v>
          </cell>
          <cell r="DS69" t="str">
            <v>19.9</v>
          </cell>
          <cell r="DT69" t="str">
            <v>18.2</v>
          </cell>
          <cell r="DU69" t="str">
            <v>13.4</v>
          </cell>
          <cell r="DW69" t="str">
            <v>165.9</v>
          </cell>
          <cell r="DX69" t="str">
            <v>184.1</v>
          </cell>
          <cell r="DY69" t="str">
            <v>118.2</v>
          </cell>
          <cell r="EA69" t="str">
            <v>135.0</v>
          </cell>
          <cell r="EB69" t="str">
            <v>179.0</v>
          </cell>
          <cell r="EC69" t="str">
            <v>218.9</v>
          </cell>
          <cell r="ED69" t="str">
            <v>78.60</v>
          </cell>
          <cell r="EF69" t="str">
            <v>78.60</v>
          </cell>
          <cell r="EG69" t="str">
            <v>2등급</v>
          </cell>
          <cell r="EH69" t="str">
            <v>74.71</v>
          </cell>
          <cell r="EJ69" t="str">
            <v>74.71</v>
          </cell>
          <cell r="EK69" t="str">
            <v>3등급</v>
          </cell>
          <cell r="EL69" t="str">
            <v>V1157</v>
          </cell>
          <cell r="EM69" t="str">
            <v>V3181</v>
          </cell>
          <cell r="EN69" t="str">
            <v>신한은행안산</v>
          </cell>
          <cell r="EP69" t="str">
            <v>JAPAN</v>
          </cell>
          <cell r="EQ69" t="str">
            <v>TAKADA</v>
          </cell>
          <cell r="ER69" t="str">
            <v>SEAT BELT</v>
          </cell>
        </row>
        <row r="70">
          <cell r="B70" t="str">
            <v>HN139</v>
          </cell>
          <cell r="C70" t="str">
            <v>SN</v>
          </cell>
          <cell r="D70" t="str">
            <v>RHL</v>
          </cell>
          <cell r="E70" t="str">
            <v>C</v>
          </cell>
          <cell r="J70" t="str">
            <v>HOSE CLAMP</v>
          </cell>
          <cell r="K70" t="str">
            <v>53</v>
          </cell>
          <cell r="N70" t="str">
            <v>0</v>
          </cell>
          <cell r="O70" t="str">
            <v>2,253</v>
          </cell>
          <cell r="P70" t="str">
            <v>1,013</v>
          </cell>
          <cell r="Q70" t="str">
            <v>1,240</v>
          </cell>
          <cell r="R70" t="str">
            <v>3,700</v>
          </cell>
          <cell r="S70" t="str">
            <v>57</v>
          </cell>
          <cell r="T70" t="str">
            <v>12</v>
          </cell>
          <cell r="U70" t="str">
            <v>117</v>
          </cell>
          <cell r="X70" t="str">
            <v>186</v>
          </cell>
          <cell r="Z70" t="str">
            <v>186</v>
          </cell>
          <cell r="AA70" t="str">
            <v>5.02%</v>
          </cell>
          <cell r="AB70" t="str">
            <v>3,353</v>
          </cell>
          <cell r="AC70" t="str">
            <v>97</v>
          </cell>
          <cell r="AD70" t="str">
            <v>13</v>
          </cell>
          <cell r="AE70" t="str">
            <v>45</v>
          </cell>
          <cell r="AG70" t="str">
            <v>154</v>
          </cell>
          <cell r="AI70" t="str">
            <v>162</v>
          </cell>
          <cell r="AJ70" t="str">
            <v>4.84%</v>
          </cell>
          <cell r="AK70" t="str">
            <v>2,792</v>
          </cell>
          <cell r="AL70" t="str">
            <v>106</v>
          </cell>
          <cell r="AM70" t="str">
            <v>8</v>
          </cell>
          <cell r="AO70" t="str">
            <v>115</v>
          </cell>
          <cell r="AQ70" t="str">
            <v>115</v>
          </cell>
          <cell r="AR70" t="str">
            <v>4.10%</v>
          </cell>
          <cell r="AS70" t="str">
            <v>2,500</v>
          </cell>
          <cell r="AT70" t="str">
            <v>59</v>
          </cell>
          <cell r="AU70" t="str">
            <v>2.36</v>
          </cell>
          <cell r="AY70" t="str">
            <v>16.3</v>
          </cell>
          <cell r="AZ70" t="str">
            <v>0.9</v>
          </cell>
          <cell r="BC70" t="str">
            <v>1.1</v>
          </cell>
          <cell r="BD70" t="str">
            <v>61.1</v>
          </cell>
          <cell r="BF70" t="str">
            <v>●</v>
          </cell>
          <cell r="BG70" t="str">
            <v>●</v>
          </cell>
          <cell r="BH70" t="str">
            <v>●</v>
          </cell>
          <cell r="BI70" t="str">
            <v>●</v>
          </cell>
          <cell r="BJ70" t="str">
            <v>●</v>
          </cell>
          <cell r="BK70" t="str">
            <v>●</v>
          </cell>
          <cell r="BL70" t="str">
            <v>×</v>
          </cell>
          <cell r="BM70" t="str">
            <v>×</v>
          </cell>
          <cell r="BN70" t="str">
            <v>95</v>
          </cell>
          <cell r="BO70" t="str">
            <v>96</v>
          </cell>
          <cell r="BQ70" t="str">
            <v>○</v>
          </cell>
          <cell r="BR70" t="str">
            <v>○</v>
          </cell>
          <cell r="BT70" t="str">
            <v>○</v>
          </cell>
          <cell r="BW70" t="str">
            <v>○</v>
          </cell>
          <cell r="BX70" t="str">
            <v>×</v>
          </cell>
          <cell r="BY70" t="str">
            <v>×</v>
          </cell>
          <cell r="ED70" t="str">
            <v>85.54</v>
          </cell>
          <cell r="EE70" t="str">
            <v>63.83</v>
          </cell>
          <cell r="EF70" t="str">
            <v>79.03</v>
          </cell>
          <cell r="EG70" t="str">
            <v>2등급</v>
          </cell>
          <cell r="EH70" t="str">
            <v>96.72</v>
          </cell>
          <cell r="EI70" t="str">
            <v>63.83</v>
          </cell>
          <cell r="EJ70" t="str">
            <v>80.28</v>
          </cell>
          <cell r="EK70" t="str">
            <v>2등급</v>
          </cell>
          <cell r="EL70" t="str">
            <v>V1222</v>
          </cell>
          <cell r="EM70" t="str">
            <v>V3060</v>
          </cell>
          <cell r="EN70" t="str">
            <v>제일은행등촌동</v>
          </cell>
        </row>
        <row r="71">
          <cell r="B71" t="str">
            <v>MN182</v>
          </cell>
          <cell r="C71" t="str">
            <v>SN</v>
          </cell>
          <cell r="D71" t="str">
            <v>RL</v>
          </cell>
          <cell r="E71" t="str">
            <v>C</v>
          </cell>
          <cell r="J71" t="str">
            <v>HUB &amp; DISK</v>
          </cell>
          <cell r="K71" t="str">
            <v>57</v>
          </cell>
          <cell r="N71" t="str">
            <v>0</v>
          </cell>
          <cell r="O71" t="str">
            <v>8,229</v>
          </cell>
          <cell r="P71" t="str">
            <v>918</v>
          </cell>
          <cell r="Q71" t="str">
            <v>7,311</v>
          </cell>
          <cell r="R71" t="str">
            <v>8,700</v>
          </cell>
          <cell r="S71" t="str">
            <v>427</v>
          </cell>
          <cell r="U71" t="str">
            <v>4,318</v>
          </cell>
          <cell r="X71" t="str">
            <v>4,745</v>
          </cell>
          <cell r="Z71" t="str">
            <v>4,745</v>
          </cell>
          <cell r="AA71" t="str">
            <v>54.53%</v>
          </cell>
          <cell r="AB71" t="str">
            <v>7,196</v>
          </cell>
          <cell r="AC71" t="str">
            <v>1,095</v>
          </cell>
          <cell r="AE71" t="str">
            <v>1,635</v>
          </cell>
          <cell r="AG71" t="str">
            <v>2,730</v>
          </cell>
          <cell r="AI71" t="str">
            <v>2,920</v>
          </cell>
          <cell r="AJ71" t="str">
            <v>40.58%</v>
          </cell>
          <cell r="AK71" t="str">
            <v>5,831</v>
          </cell>
          <cell r="AL71" t="str">
            <v>1,293</v>
          </cell>
          <cell r="AO71" t="str">
            <v>1,293</v>
          </cell>
          <cell r="AQ71" t="str">
            <v>1,293</v>
          </cell>
          <cell r="AR71" t="str">
            <v>22.17%</v>
          </cell>
          <cell r="AS71" t="str">
            <v>4,761</v>
          </cell>
          <cell r="AT71" t="str">
            <v>1,126</v>
          </cell>
          <cell r="AU71" t="str">
            <v>23.65</v>
          </cell>
          <cell r="AY71" t="str">
            <v>9.27</v>
          </cell>
          <cell r="BC71" t="str">
            <v>31.82</v>
          </cell>
          <cell r="BD71" t="str">
            <v>0.23</v>
          </cell>
          <cell r="BG71" t="str">
            <v>●</v>
          </cell>
          <cell r="BH71" t="str">
            <v>●</v>
          </cell>
          <cell r="BL71" t="str">
            <v>93</v>
          </cell>
          <cell r="BM71" t="str">
            <v>93</v>
          </cell>
          <cell r="BN71" t="str">
            <v>×</v>
          </cell>
          <cell r="BO71" t="str">
            <v>97</v>
          </cell>
          <cell r="BP71" t="str">
            <v>○</v>
          </cell>
          <cell r="BQ71" t="str">
            <v>○</v>
          </cell>
          <cell r="BR71" t="str">
            <v>○</v>
          </cell>
          <cell r="BT71" t="str">
            <v>○</v>
          </cell>
          <cell r="BV71" t="str">
            <v>○</v>
          </cell>
          <cell r="BW71" t="str">
            <v>○</v>
          </cell>
          <cell r="BX71" t="str">
            <v>2</v>
          </cell>
          <cell r="BY71" t="str">
            <v>●</v>
          </cell>
          <cell r="BZ71" t="str">
            <v>1.6</v>
          </cell>
          <cell r="CA71" t="str">
            <v>7.3</v>
          </cell>
          <cell r="CB71" t="str">
            <v>11.2</v>
          </cell>
          <cell r="CD71" t="str">
            <v>6,108.1</v>
          </cell>
          <cell r="CE71" t="str">
            <v>1,277.4</v>
          </cell>
          <cell r="CF71" t="str">
            <v>795.5</v>
          </cell>
          <cell r="CH71" t="str">
            <v>28.1</v>
          </cell>
          <cell r="CI71" t="str">
            <v>42.7</v>
          </cell>
          <cell r="CJ71" t="str">
            <v>67.9</v>
          </cell>
          <cell r="CL71" t="str">
            <v>346.5</v>
          </cell>
          <cell r="CM71" t="str">
            <v>212.1</v>
          </cell>
          <cell r="CN71" t="str">
            <v>122.3</v>
          </cell>
          <cell r="CP71" t="str">
            <v>9.8</v>
          </cell>
          <cell r="CQ71" t="str">
            <v>6.8</v>
          </cell>
          <cell r="CR71" t="str">
            <v>6.1</v>
          </cell>
          <cell r="CT71" t="str">
            <v>0.9</v>
          </cell>
          <cell r="CU71" t="str">
            <v>5.6</v>
          </cell>
          <cell r="CV71" t="str">
            <v>1.9</v>
          </cell>
          <cell r="CX71" t="str">
            <v>0.9</v>
          </cell>
          <cell r="CY71" t="str">
            <v>1.0</v>
          </cell>
          <cell r="CZ71" t="str">
            <v>0.9</v>
          </cell>
          <cell r="DB71" t="str">
            <v>1.5</v>
          </cell>
          <cell r="DC71" t="str">
            <v>1.9</v>
          </cell>
          <cell r="DD71" t="str">
            <v>1.7</v>
          </cell>
          <cell r="DF71" t="str">
            <v>55.9</v>
          </cell>
          <cell r="DG71" t="str">
            <v>14.2</v>
          </cell>
          <cell r="DH71" t="str">
            <v>7.8</v>
          </cell>
          <cell r="DJ71" t="str">
            <v>-7.1</v>
          </cell>
          <cell r="DK71" t="str">
            <v>22.5</v>
          </cell>
          <cell r="DL71" t="str">
            <v>23.4</v>
          </cell>
          <cell r="DN71" t="str">
            <v>-3.8</v>
          </cell>
          <cell r="DO71" t="str">
            <v>6.7</v>
          </cell>
          <cell r="DP71" t="str">
            <v>45.8</v>
          </cell>
          <cell r="DR71" t="str">
            <v>34.4</v>
          </cell>
          <cell r="DS71" t="str">
            <v>28.0</v>
          </cell>
          <cell r="DT71" t="str">
            <v>27.6</v>
          </cell>
          <cell r="DV71" t="str">
            <v>257.0</v>
          </cell>
          <cell r="DW71" t="str">
            <v>223.7</v>
          </cell>
          <cell r="DX71" t="str">
            <v>282.7</v>
          </cell>
          <cell r="DZ71" t="str">
            <v>82.0</v>
          </cell>
          <cell r="EA71" t="str">
            <v>104.1</v>
          </cell>
          <cell r="EB71" t="str">
            <v>105.8</v>
          </cell>
          <cell r="ED71" t="str">
            <v>82.79</v>
          </cell>
          <cell r="EE71" t="str">
            <v>78.59</v>
          </cell>
          <cell r="EF71" t="str">
            <v>81.53</v>
          </cell>
          <cell r="EG71" t="str">
            <v>2등급</v>
          </cell>
          <cell r="EH71" t="str">
            <v>87.86</v>
          </cell>
          <cell r="EI71" t="str">
            <v>78.59</v>
          </cell>
          <cell r="EJ71" t="str">
            <v>83.23</v>
          </cell>
          <cell r="EK71" t="str">
            <v>2등급</v>
          </cell>
          <cell r="EL71" t="str">
            <v>V1107</v>
          </cell>
          <cell r="EM71" t="str">
            <v>V3065</v>
          </cell>
          <cell r="EN71" t="str">
            <v>서울은행영업1부</v>
          </cell>
          <cell r="EP71" t="str">
            <v>USA</v>
          </cell>
          <cell r="EQ71" t="str">
            <v>BORGWANER AUTOMOTIVE INC</v>
          </cell>
          <cell r="ER71" t="str">
            <v>AUTO LOCKING HUB</v>
          </cell>
        </row>
        <row r="72">
          <cell r="B72" t="str">
            <v>PN140</v>
          </cell>
          <cell r="C72" t="str">
            <v>SN</v>
          </cell>
          <cell r="D72" t="str">
            <v>RH</v>
          </cell>
          <cell r="E72" t="str">
            <v>C</v>
          </cell>
          <cell r="J72" t="str">
            <v>PEDAL BOX, STRG COLUMN</v>
          </cell>
          <cell r="K72" t="str">
            <v>187</v>
          </cell>
          <cell r="N72" t="str">
            <v>0</v>
          </cell>
          <cell r="O72" t="str">
            <v>16,968</v>
          </cell>
          <cell r="P72" t="str">
            <v>2,429</v>
          </cell>
          <cell r="Q72" t="str">
            <v>14,539</v>
          </cell>
          <cell r="R72" t="str">
            <v>27,000</v>
          </cell>
          <cell r="S72" t="str">
            <v>2,603</v>
          </cell>
          <cell r="T72" t="str">
            <v>997</v>
          </cell>
          <cell r="X72" t="str">
            <v>3,600</v>
          </cell>
          <cell r="Z72" t="str">
            <v>3,600</v>
          </cell>
          <cell r="AA72" t="str">
            <v>13.33%</v>
          </cell>
          <cell r="AB72" t="str">
            <v>21,802</v>
          </cell>
          <cell r="AC72" t="str">
            <v>1,077</v>
          </cell>
          <cell r="AD72" t="str">
            <v>1,275</v>
          </cell>
          <cell r="AG72" t="str">
            <v>2,352</v>
          </cell>
          <cell r="AI72" t="str">
            <v>2,851</v>
          </cell>
          <cell r="AJ72" t="str">
            <v>13.08%</v>
          </cell>
          <cell r="AK72" t="str">
            <v>16,559</v>
          </cell>
          <cell r="AL72" t="str">
            <v>129</v>
          </cell>
          <cell r="AM72" t="str">
            <v>703</v>
          </cell>
          <cell r="AO72" t="str">
            <v>832</v>
          </cell>
          <cell r="AP72" t="str">
            <v>170</v>
          </cell>
          <cell r="AQ72" t="str">
            <v>1,002</v>
          </cell>
          <cell r="AR72" t="str">
            <v>6.05%</v>
          </cell>
          <cell r="AS72" t="str">
            <v>12,290</v>
          </cell>
          <cell r="AT72" t="str">
            <v>420</v>
          </cell>
          <cell r="AU72" t="str">
            <v>3.42</v>
          </cell>
          <cell r="AV72" t="str">
            <v>●</v>
          </cell>
          <cell r="AZ72" t="str">
            <v>38.8</v>
          </cell>
          <cell r="BA72" t="str">
            <v>12.2</v>
          </cell>
          <cell r="BF72" t="str">
            <v>●</v>
          </cell>
          <cell r="BG72" t="str">
            <v>●</v>
          </cell>
          <cell r="BI72" t="str">
            <v>●</v>
          </cell>
          <cell r="BJ72" t="str">
            <v>●</v>
          </cell>
          <cell r="BL72" t="str">
            <v>94</v>
          </cell>
          <cell r="BM72" t="str">
            <v>94</v>
          </cell>
          <cell r="BN72" t="str">
            <v>95</v>
          </cell>
          <cell r="BO72" t="str">
            <v>97</v>
          </cell>
          <cell r="BP72" t="str">
            <v>○</v>
          </cell>
          <cell r="BQ72" t="str">
            <v>○</v>
          </cell>
          <cell r="BR72" t="str">
            <v>○</v>
          </cell>
          <cell r="BT72" t="str">
            <v>○</v>
          </cell>
          <cell r="BU72" t="str">
            <v>○</v>
          </cell>
          <cell r="BV72" t="str">
            <v>○</v>
          </cell>
          <cell r="BW72" t="str">
            <v>○</v>
          </cell>
          <cell r="BX72" t="str">
            <v>2</v>
          </cell>
          <cell r="BY72" t="str">
            <v>×</v>
          </cell>
          <cell r="BZ72" t="str">
            <v>15.5</v>
          </cell>
          <cell r="CA72" t="str">
            <v>14.3</v>
          </cell>
          <cell r="CB72" t="str">
            <v>14.3</v>
          </cell>
          <cell r="CD72" t="str">
            <v>543.8</v>
          </cell>
          <cell r="CE72" t="str">
            <v>599.1</v>
          </cell>
          <cell r="CF72" t="str">
            <v>598.6</v>
          </cell>
          <cell r="CH72" t="str">
            <v>69.1</v>
          </cell>
          <cell r="CI72" t="str">
            <v>65.5</v>
          </cell>
          <cell r="CJ72" t="str">
            <v>73.3</v>
          </cell>
          <cell r="CL72" t="str">
            <v>123.6</v>
          </cell>
          <cell r="CM72" t="str">
            <v>128.8</v>
          </cell>
          <cell r="CN72" t="str">
            <v>122.0</v>
          </cell>
          <cell r="CP72" t="str">
            <v>2.7</v>
          </cell>
          <cell r="CQ72" t="str">
            <v>1.9</v>
          </cell>
          <cell r="CR72" t="str">
            <v>2.4</v>
          </cell>
          <cell r="CT72" t="str">
            <v>2.4</v>
          </cell>
          <cell r="CU72" t="str">
            <v>2.1</v>
          </cell>
          <cell r="CV72" t="str">
            <v>2.8</v>
          </cell>
          <cell r="CX72" t="str">
            <v>1.2</v>
          </cell>
          <cell r="CY72" t="str">
            <v>1.2</v>
          </cell>
          <cell r="CZ72" t="str">
            <v>1.3</v>
          </cell>
          <cell r="DB72" t="str">
            <v>2.7</v>
          </cell>
          <cell r="DC72" t="str">
            <v>2.8</v>
          </cell>
          <cell r="DD72" t="str">
            <v>3.0</v>
          </cell>
          <cell r="DF72" t="str">
            <v>7.7</v>
          </cell>
          <cell r="DG72" t="str">
            <v>8.5</v>
          </cell>
          <cell r="DH72" t="str">
            <v>9.0</v>
          </cell>
          <cell r="DJ72" t="str">
            <v>40.0</v>
          </cell>
          <cell r="DK72" t="str">
            <v>27.7</v>
          </cell>
          <cell r="DL72" t="str">
            <v>31.7</v>
          </cell>
          <cell r="DN72" t="str">
            <v>35.0</v>
          </cell>
          <cell r="DO72" t="str">
            <v>25.2</v>
          </cell>
          <cell r="DP72" t="str">
            <v>24.6</v>
          </cell>
          <cell r="DR72" t="str">
            <v>26.9</v>
          </cell>
          <cell r="DS72" t="str">
            <v>22.5</v>
          </cell>
          <cell r="DT72" t="str">
            <v>24.2</v>
          </cell>
          <cell r="DV72" t="str">
            <v>73.0</v>
          </cell>
          <cell r="DW72" t="str">
            <v>65.6</v>
          </cell>
          <cell r="DX72" t="str">
            <v>73.1</v>
          </cell>
          <cell r="DZ72" t="str">
            <v>79.0</v>
          </cell>
          <cell r="EA72" t="str">
            <v>89.0</v>
          </cell>
          <cell r="EB72" t="str">
            <v>90.8</v>
          </cell>
          <cell r="ED72" t="str">
            <v>53.75</v>
          </cell>
          <cell r="EE72" t="str">
            <v>66.84</v>
          </cell>
          <cell r="EF72" t="str">
            <v>57.68</v>
          </cell>
          <cell r="EG72" t="str">
            <v>4등급</v>
          </cell>
          <cell r="EH72" t="str">
            <v>36.47</v>
          </cell>
          <cell r="EI72" t="str">
            <v>66.84</v>
          </cell>
          <cell r="EJ72" t="str">
            <v>51.66</v>
          </cell>
          <cell r="EK72" t="str">
            <v>4등급</v>
          </cell>
          <cell r="EL72" t="str">
            <v>V1051</v>
          </cell>
          <cell r="EM72" t="str">
            <v>V3121</v>
          </cell>
          <cell r="EN72" t="str">
            <v>조흥은행부평</v>
          </cell>
          <cell r="EP72" t="str">
            <v>JAPAN</v>
          </cell>
          <cell r="EQ72" t="str">
            <v>F-TECH</v>
          </cell>
          <cell r="ER72" t="str">
            <v>LWR ARM</v>
          </cell>
          <cell r="ES72" t="str">
            <v>JAPAN</v>
          </cell>
          <cell r="ET72" t="str">
            <v>KOYO SEIKO</v>
          </cell>
          <cell r="EU72" t="str">
            <v>PROPELLER SHAFT</v>
          </cell>
        </row>
        <row r="73">
          <cell r="B73" t="str">
            <v>CN203</v>
          </cell>
          <cell r="C73" t="str">
            <v>SN</v>
          </cell>
          <cell r="D73" t="str">
            <v>RL</v>
          </cell>
          <cell r="E73" t="str">
            <v>T</v>
          </cell>
          <cell r="J73" t="str">
            <v>MAT,PAD</v>
          </cell>
          <cell r="K73" t="str">
            <v>206</v>
          </cell>
          <cell r="L73" t="str">
            <v>10,003</v>
          </cell>
          <cell r="M73" t="str">
            <v>900</v>
          </cell>
          <cell r="N73" t="str">
            <v>9,103</v>
          </cell>
          <cell r="O73" t="str">
            <v>9,224</v>
          </cell>
          <cell r="P73" t="str">
            <v>890</v>
          </cell>
          <cell r="Q73" t="str">
            <v>8,334</v>
          </cell>
          <cell r="R73" t="str">
            <v>20,399</v>
          </cell>
          <cell r="S73" t="str">
            <v>1,933</v>
          </cell>
          <cell r="U73" t="str">
            <v>2,102</v>
          </cell>
          <cell r="X73" t="str">
            <v>4,034</v>
          </cell>
          <cell r="Z73" t="str">
            <v>4,034</v>
          </cell>
          <cell r="AA73" t="str">
            <v>19.78%</v>
          </cell>
          <cell r="AB73" t="str">
            <v>17,050</v>
          </cell>
          <cell r="AC73" t="str">
            <v>2,484</v>
          </cell>
          <cell r="AE73" t="str">
            <v>811</v>
          </cell>
          <cell r="AG73" t="str">
            <v>3,295</v>
          </cell>
          <cell r="AI73" t="str">
            <v>3,897</v>
          </cell>
          <cell r="AJ73" t="str">
            <v>22.85%</v>
          </cell>
          <cell r="AK73" t="str">
            <v>13,816</v>
          </cell>
          <cell r="AL73" t="str">
            <v>2,695</v>
          </cell>
          <cell r="AO73" t="str">
            <v>2,695</v>
          </cell>
          <cell r="AP73" t="str">
            <v>334</v>
          </cell>
          <cell r="AQ73" t="str">
            <v>3,029</v>
          </cell>
          <cell r="AR73" t="str">
            <v>21.92%</v>
          </cell>
          <cell r="AS73" t="str">
            <v>10,200</v>
          </cell>
          <cell r="AT73" t="str">
            <v>389</v>
          </cell>
          <cell r="AU73" t="str">
            <v>3.81</v>
          </cell>
          <cell r="AY73" t="str">
            <v>0.94</v>
          </cell>
          <cell r="BD73" t="str">
            <v>72.14</v>
          </cell>
          <cell r="BF73" t="str">
            <v>●</v>
          </cell>
          <cell r="BG73" t="str">
            <v>●</v>
          </cell>
          <cell r="BH73" t="str">
            <v>●</v>
          </cell>
          <cell r="BL73" t="str">
            <v>93</v>
          </cell>
          <cell r="BM73" t="str">
            <v>93</v>
          </cell>
          <cell r="BN73" t="str">
            <v>95</v>
          </cell>
          <cell r="BO73" t="str">
            <v>97</v>
          </cell>
          <cell r="BQ73" t="str">
            <v>○</v>
          </cell>
          <cell r="BR73" t="str">
            <v>○</v>
          </cell>
          <cell r="BS73" t="str">
            <v>○</v>
          </cell>
          <cell r="BT73" t="str">
            <v>○</v>
          </cell>
          <cell r="BV73" t="str">
            <v>○</v>
          </cell>
          <cell r="BW73" t="str">
            <v>△</v>
          </cell>
          <cell r="BX73" t="str">
            <v>3</v>
          </cell>
          <cell r="BY73" t="str">
            <v>●</v>
          </cell>
          <cell r="CA73" t="str">
            <v>3.3</v>
          </cell>
          <cell r="CB73" t="str">
            <v>9.6</v>
          </cell>
          <cell r="CC73" t="str">
            <v>9.0</v>
          </cell>
          <cell r="CE73" t="str">
            <v>2,923.7</v>
          </cell>
          <cell r="CF73" t="str">
            <v>936.3</v>
          </cell>
          <cell r="CG73" t="str">
            <v>1,010.9</v>
          </cell>
          <cell r="CI73" t="str">
            <v>76.4</v>
          </cell>
          <cell r="CJ73" t="str">
            <v>69.7</v>
          </cell>
          <cell r="CK73" t="str">
            <v>74.8</v>
          </cell>
          <cell r="CM73" t="str">
            <v>188.8</v>
          </cell>
          <cell r="CN73" t="str">
            <v>203.2</v>
          </cell>
          <cell r="CO73" t="str">
            <v>189.1</v>
          </cell>
          <cell r="CQ73" t="str">
            <v>0.8</v>
          </cell>
          <cell r="CR73" t="str">
            <v>0.7</v>
          </cell>
          <cell r="CS73" t="str">
            <v>0.6</v>
          </cell>
          <cell r="CU73" t="str">
            <v>2.1</v>
          </cell>
          <cell r="CV73" t="str">
            <v>1.5</v>
          </cell>
          <cell r="CW73" t="str">
            <v>0.8</v>
          </cell>
          <cell r="CY73" t="str">
            <v>2.5</v>
          </cell>
          <cell r="CZ73" t="str">
            <v>1.8</v>
          </cell>
          <cell r="DA73" t="str">
            <v>2.0</v>
          </cell>
          <cell r="DC73" t="str">
            <v>20.0</v>
          </cell>
          <cell r="DD73" t="str">
            <v>13.9</v>
          </cell>
          <cell r="DE73" t="str">
            <v>18.1</v>
          </cell>
          <cell r="DG73" t="str">
            <v>75.0</v>
          </cell>
          <cell r="DH73" t="str">
            <v>19.2</v>
          </cell>
          <cell r="DI73" t="str">
            <v>22.7</v>
          </cell>
          <cell r="DK73" t="str">
            <v>37.5</v>
          </cell>
          <cell r="DL73" t="str">
            <v>23.4</v>
          </cell>
          <cell r="DM73" t="str">
            <v>19.6</v>
          </cell>
          <cell r="DO73" t="str">
            <v>27.1</v>
          </cell>
          <cell r="DP73" t="str">
            <v>65.6</v>
          </cell>
          <cell r="DQ73" t="str">
            <v>8.4</v>
          </cell>
          <cell r="DS73" t="str">
            <v>29.0</v>
          </cell>
          <cell r="DT73" t="str">
            <v>29.7</v>
          </cell>
          <cell r="DU73" t="str">
            <v>25.6</v>
          </cell>
          <cell r="DW73" t="str">
            <v>892.4</v>
          </cell>
          <cell r="DX73" t="str">
            <v>419.7</v>
          </cell>
          <cell r="DY73" t="str">
            <v>474.2</v>
          </cell>
          <cell r="EA73" t="str">
            <v>58.0</v>
          </cell>
          <cell r="EB73" t="str">
            <v>70.2</v>
          </cell>
          <cell r="EC73" t="str">
            <v>99.0</v>
          </cell>
          <cell r="ED73" t="str">
            <v>90.04</v>
          </cell>
          <cell r="EE73" t="str">
            <v>79.01</v>
          </cell>
          <cell r="EF73" t="str">
            <v>86.73</v>
          </cell>
          <cell r="EG73" t="str">
            <v>2등급</v>
          </cell>
          <cell r="EH73" t="str">
            <v>87.49</v>
          </cell>
          <cell r="EI73" t="str">
            <v>79.01</v>
          </cell>
          <cell r="EJ73" t="str">
            <v>83.25</v>
          </cell>
          <cell r="EK73" t="str">
            <v>2등급</v>
          </cell>
          <cell r="EL73" t="str">
            <v>V1099</v>
          </cell>
          <cell r="EM73" t="str">
            <v>V3113</v>
          </cell>
          <cell r="EN73" t="str">
            <v>신한은행구월동</v>
          </cell>
          <cell r="EP73" t="str">
            <v>USA</v>
          </cell>
          <cell r="EQ73" t="str">
            <v>HETTINGA EQUIPMENT INC</v>
          </cell>
          <cell r="ER73" t="str">
            <v>LOW PRESSURE INJ. MOLD'G</v>
          </cell>
          <cell r="ES73" t="str">
            <v>JAPAN</v>
          </cell>
          <cell r="ET73" t="str">
            <v>TOKYO SEATCO.,</v>
          </cell>
        </row>
        <row r="74">
          <cell r="B74" t="str">
            <v>ET157</v>
          </cell>
          <cell r="C74" t="str">
            <v>SN</v>
          </cell>
          <cell r="D74" t="str">
            <v>RHLG</v>
          </cell>
          <cell r="E74" t="str">
            <v>E</v>
          </cell>
          <cell r="F74" t="str">
            <v>서울 중구 충무로1가 25-5 고려 대연각센타 13F 1305호</v>
          </cell>
          <cell r="G74" t="str">
            <v>150-010</v>
          </cell>
          <cell r="H74" t="str">
            <v>02-754-7291</v>
          </cell>
          <cell r="I74" t="str">
            <v>02-773-6754</v>
          </cell>
          <cell r="J74" t="str">
            <v>CAR AUDIO</v>
          </cell>
          <cell r="K74" t="str">
            <v>368</v>
          </cell>
          <cell r="N74" t="str">
            <v>0</v>
          </cell>
          <cell r="O74" t="str">
            <v>52,027</v>
          </cell>
          <cell r="P74" t="str">
            <v>2,478</v>
          </cell>
          <cell r="Q74" t="str">
            <v>49,549</v>
          </cell>
          <cell r="R74" t="str">
            <v>30,000</v>
          </cell>
          <cell r="S74" t="str">
            <v>584</v>
          </cell>
          <cell r="T74" t="str">
            <v>287</v>
          </cell>
          <cell r="U74" t="str">
            <v>3,297</v>
          </cell>
          <cell r="W74" t="str">
            <v>1</v>
          </cell>
          <cell r="X74" t="str">
            <v>4,168</v>
          </cell>
          <cell r="Z74" t="str">
            <v>4,169</v>
          </cell>
          <cell r="AA74" t="str">
            <v>13.90%</v>
          </cell>
          <cell r="AB74" t="str">
            <v>36,282</v>
          </cell>
          <cell r="AC74" t="str">
            <v>569</v>
          </cell>
          <cell r="AD74" t="str">
            <v>331</v>
          </cell>
          <cell r="AE74" t="str">
            <v>1,773</v>
          </cell>
          <cell r="AG74" t="str">
            <v>2,672</v>
          </cell>
          <cell r="AI74" t="str">
            <v>2,693</v>
          </cell>
          <cell r="AJ74" t="str">
            <v>7.42%</v>
          </cell>
          <cell r="AK74" t="str">
            <v>40,337</v>
          </cell>
          <cell r="AL74" t="str">
            <v>799</v>
          </cell>
          <cell r="AM74" t="str">
            <v>248</v>
          </cell>
          <cell r="AO74" t="str">
            <v>1,046</v>
          </cell>
          <cell r="AP74" t="str">
            <v>195</v>
          </cell>
          <cell r="AQ74" t="str">
            <v>1,241</v>
          </cell>
          <cell r="AR74" t="str">
            <v>3.08%</v>
          </cell>
          <cell r="AS74" t="str">
            <v>32,700</v>
          </cell>
          <cell r="AT74" t="str">
            <v>1,344</v>
          </cell>
          <cell r="AU74" t="str">
            <v>4.11</v>
          </cell>
          <cell r="AY74" t="str">
            <v>29.8</v>
          </cell>
          <cell r="BD74" t="str">
            <v>15.5</v>
          </cell>
          <cell r="BF74" t="str">
            <v>●</v>
          </cell>
          <cell r="BG74" t="str">
            <v>●</v>
          </cell>
          <cell r="BH74" t="str">
            <v>●</v>
          </cell>
          <cell r="BI74" t="str">
            <v>●</v>
          </cell>
          <cell r="BK74" t="str">
            <v>●</v>
          </cell>
          <cell r="BL74" t="str">
            <v>93</v>
          </cell>
          <cell r="BM74" t="str">
            <v>93</v>
          </cell>
          <cell r="BN74" t="str">
            <v>95</v>
          </cell>
          <cell r="BO74" t="str">
            <v>97</v>
          </cell>
          <cell r="BP74" t="str">
            <v>○</v>
          </cell>
          <cell r="BQ74" t="str">
            <v>○</v>
          </cell>
          <cell r="BR74" t="str">
            <v>○</v>
          </cell>
          <cell r="BT74" t="str">
            <v>○</v>
          </cell>
          <cell r="BV74" t="str">
            <v>○</v>
          </cell>
          <cell r="BW74" t="str">
            <v>△</v>
          </cell>
          <cell r="BX74" t="str">
            <v>4</v>
          </cell>
          <cell r="BY74" t="str">
            <v>●</v>
          </cell>
          <cell r="BZ74" t="str">
            <v>15.2</v>
          </cell>
          <cell r="CA74" t="str">
            <v>15.3</v>
          </cell>
          <cell r="CB74" t="str">
            <v>4.8</v>
          </cell>
          <cell r="CD74" t="str">
            <v>560.0</v>
          </cell>
          <cell r="CE74" t="str">
            <v>712.8</v>
          </cell>
          <cell r="CF74" t="str">
            <v>1,998.9</v>
          </cell>
          <cell r="CH74" t="str">
            <v>135.8</v>
          </cell>
          <cell r="CI74" t="str">
            <v>148.3</v>
          </cell>
          <cell r="CJ74" t="str">
            <v>110.2</v>
          </cell>
          <cell r="CL74" t="str">
            <v>51.5</v>
          </cell>
          <cell r="CM74" t="str">
            <v>45.2</v>
          </cell>
          <cell r="CN74" t="str">
            <v>56.6</v>
          </cell>
          <cell r="CP74" t="str">
            <v>7.0</v>
          </cell>
          <cell r="CQ74" t="str">
            <v>7.7</v>
          </cell>
          <cell r="CR74" t="str">
            <v>13.0</v>
          </cell>
          <cell r="CT74" t="str">
            <v>-1.0</v>
          </cell>
          <cell r="CU74" t="str">
            <v>-14.1</v>
          </cell>
          <cell r="CV74" t="str">
            <v>-8.3</v>
          </cell>
          <cell r="CX74" t="str">
            <v>1.0</v>
          </cell>
          <cell r="CY74" t="str">
            <v>0.9</v>
          </cell>
          <cell r="CZ74" t="str">
            <v>0.7</v>
          </cell>
          <cell r="DB74" t="str">
            <v>9.1</v>
          </cell>
          <cell r="DC74" t="str">
            <v>11.3</v>
          </cell>
          <cell r="DD74" t="str">
            <v>8.4</v>
          </cell>
          <cell r="DF74" t="str">
            <v>6.4</v>
          </cell>
          <cell r="DG74" t="str">
            <v>7.4</v>
          </cell>
          <cell r="DH74" t="str">
            <v>14.6</v>
          </cell>
          <cell r="DJ74" t="str">
            <v>60.1</v>
          </cell>
          <cell r="DK74" t="str">
            <v>24.6</v>
          </cell>
          <cell r="DL74" t="str">
            <v>-10.1</v>
          </cell>
          <cell r="DN74" t="str">
            <v>33.6</v>
          </cell>
          <cell r="DO74" t="str">
            <v>31.9</v>
          </cell>
          <cell r="DP74" t="str">
            <v>17.4</v>
          </cell>
          <cell r="DR74" t="str">
            <v>23.2</v>
          </cell>
          <cell r="DS74" t="str">
            <v>20.6</v>
          </cell>
          <cell r="DT74" t="str">
            <v>29.0</v>
          </cell>
          <cell r="DV74" t="str">
            <v>211.6</v>
          </cell>
          <cell r="DW74" t="str">
            <v>233.3</v>
          </cell>
          <cell r="DX74" t="str">
            <v>243.7</v>
          </cell>
          <cell r="DZ74" t="str">
            <v>86.0</v>
          </cell>
          <cell r="EA74" t="str">
            <v>94.9</v>
          </cell>
          <cell r="EB74" t="str">
            <v>109.3</v>
          </cell>
          <cell r="ED74" t="str">
            <v>85.17</v>
          </cell>
          <cell r="EE74" t="str">
            <v>68.14</v>
          </cell>
          <cell r="EF74" t="str">
            <v>80.06</v>
          </cell>
          <cell r="EG74" t="str">
            <v>2등급</v>
          </cell>
          <cell r="EH74" t="str">
            <v>86.46</v>
          </cell>
          <cell r="EI74" t="str">
            <v>68.14</v>
          </cell>
          <cell r="EJ74" t="str">
            <v>77.30</v>
          </cell>
          <cell r="EK74" t="str">
            <v>2등급</v>
          </cell>
          <cell r="EL74" t="str">
            <v>V1182</v>
          </cell>
          <cell r="EM74" t="str">
            <v>V3033</v>
          </cell>
          <cell r="EN74" t="str">
            <v>제일은행구미</v>
          </cell>
          <cell r="EP74" t="str">
            <v>JAPAN</v>
          </cell>
          <cell r="EQ74" t="str">
            <v>J.V.C</v>
          </cell>
          <cell r="ER74" t="str">
            <v>CAR AUDIO</v>
          </cell>
        </row>
        <row r="75">
          <cell r="B75" t="str">
            <v>CN141</v>
          </cell>
          <cell r="C75" t="str">
            <v>SN</v>
          </cell>
          <cell r="D75" t="str">
            <v>RHL</v>
          </cell>
          <cell r="E75" t="str">
            <v>T</v>
          </cell>
          <cell r="J75" t="str">
            <v>S/VISOR</v>
          </cell>
          <cell r="K75" t="str">
            <v>65</v>
          </cell>
          <cell r="N75" t="str">
            <v>0</v>
          </cell>
          <cell r="O75" t="str">
            <v>3,205</v>
          </cell>
          <cell r="P75" t="str">
            <v>1,149</v>
          </cell>
          <cell r="Q75" t="str">
            <v>2,056</v>
          </cell>
          <cell r="R75" t="str">
            <v>5,100</v>
          </cell>
          <cell r="S75" t="str">
            <v>359</v>
          </cell>
          <cell r="T75" t="str">
            <v>58</v>
          </cell>
          <cell r="U75" t="str">
            <v>265</v>
          </cell>
          <cell r="X75" t="str">
            <v>682</v>
          </cell>
          <cell r="Z75" t="str">
            <v>682</v>
          </cell>
          <cell r="AA75" t="str">
            <v>13.37%</v>
          </cell>
          <cell r="AB75" t="str">
            <v>4,706</v>
          </cell>
          <cell r="AC75" t="str">
            <v>451</v>
          </cell>
          <cell r="AD75" t="str">
            <v>70</v>
          </cell>
          <cell r="AE75" t="str">
            <v>94</v>
          </cell>
          <cell r="AG75" t="str">
            <v>615</v>
          </cell>
          <cell r="AI75" t="str">
            <v>699</v>
          </cell>
          <cell r="AJ75" t="str">
            <v>14.85%</v>
          </cell>
          <cell r="AK75" t="str">
            <v>3,796</v>
          </cell>
          <cell r="AL75" t="str">
            <v>511</v>
          </cell>
          <cell r="AM75" t="str">
            <v>61</v>
          </cell>
          <cell r="AO75" t="str">
            <v>572</v>
          </cell>
          <cell r="AP75" t="str">
            <v>30</v>
          </cell>
          <cell r="AQ75" t="str">
            <v>602</v>
          </cell>
          <cell r="AR75" t="str">
            <v>15.86%</v>
          </cell>
          <cell r="AS75" t="str">
            <v>3,355</v>
          </cell>
          <cell r="AT75" t="str">
            <v>459</v>
          </cell>
          <cell r="AU75" t="str">
            <v>13.68</v>
          </cell>
          <cell r="AZ75" t="str">
            <v>77</v>
          </cell>
          <cell r="BF75" t="str">
            <v>●</v>
          </cell>
          <cell r="BG75" t="str">
            <v>●</v>
          </cell>
          <cell r="BH75" t="str">
            <v>●</v>
          </cell>
          <cell r="BI75" t="str">
            <v>●</v>
          </cell>
          <cell r="BL75" t="str">
            <v>94</v>
          </cell>
          <cell r="BM75" t="str">
            <v>94</v>
          </cell>
          <cell r="BN75" t="str">
            <v>95</v>
          </cell>
          <cell r="BO75" t="str">
            <v>96</v>
          </cell>
          <cell r="BP75" t="str">
            <v>○</v>
          </cell>
          <cell r="BQ75" t="str">
            <v>○</v>
          </cell>
          <cell r="BR75" t="str">
            <v>○</v>
          </cell>
          <cell r="BT75" t="str">
            <v>○</v>
          </cell>
          <cell r="BU75" t="str">
            <v>○</v>
          </cell>
          <cell r="BV75" t="str">
            <v>○</v>
          </cell>
          <cell r="BW75" t="str">
            <v>○</v>
          </cell>
          <cell r="BX75" t="str">
            <v>3</v>
          </cell>
          <cell r="BY75" t="str">
            <v>●</v>
          </cell>
          <cell r="BZ75" t="str">
            <v>34.0</v>
          </cell>
          <cell r="CA75" t="str">
            <v>35.2</v>
          </cell>
          <cell r="CB75" t="str">
            <v>35.9</v>
          </cell>
          <cell r="CD75" t="str">
            <v>193.8</v>
          </cell>
          <cell r="CE75" t="str">
            <v>184.1</v>
          </cell>
          <cell r="CF75" t="str">
            <v>178.8</v>
          </cell>
          <cell r="CH75" t="str">
            <v>89.1</v>
          </cell>
          <cell r="CI75" t="str">
            <v>84.0</v>
          </cell>
          <cell r="CJ75" t="str">
            <v>99.4</v>
          </cell>
          <cell r="CL75" t="str">
            <v>118.6</v>
          </cell>
          <cell r="CM75" t="str">
            <v>125.9</v>
          </cell>
          <cell r="CN75" t="str">
            <v>100.9</v>
          </cell>
          <cell r="CP75" t="str">
            <v>0.3</v>
          </cell>
          <cell r="CQ75" t="str">
            <v>0.5</v>
          </cell>
          <cell r="CR75" t="str">
            <v>0.1</v>
          </cell>
          <cell r="CT75" t="str">
            <v>5.7</v>
          </cell>
          <cell r="CU75" t="str">
            <v>2.0</v>
          </cell>
          <cell r="CV75" t="str">
            <v>2.0</v>
          </cell>
          <cell r="CX75" t="str">
            <v>1.2</v>
          </cell>
          <cell r="CY75" t="str">
            <v>1.3</v>
          </cell>
          <cell r="CZ75" t="str">
            <v>1.5</v>
          </cell>
          <cell r="DB75" t="str">
            <v>2.8</v>
          </cell>
          <cell r="DC75" t="str">
            <v>2.8</v>
          </cell>
          <cell r="DD75" t="str">
            <v>3.9</v>
          </cell>
          <cell r="DF75" t="str">
            <v>3.5</v>
          </cell>
          <cell r="DG75" t="str">
            <v>3.7</v>
          </cell>
          <cell r="DH75" t="str">
            <v>4.1</v>
          </cell>
          <cell r="DJ75" t="str">
            <v>60.7</v>
          </cell>
          <cell r="DK75" t="str">
            <v>13.1</v>
          </cell>
          <cell r="DL75" t="str">
            <v>24.0</v>
          </cell>
          <cell r="DN75" t="str">
            <v>23.0</v>
          </cell>
          <cell r="DO75" t="str">
            <v>2.9</v>
          </cell>
          <cell r="DP75" t="str">
            <v>9.5</v>
          </cell>
          <cell r="DR75" t="str">
            <v>21.0</v>
          </cell>
          <cell r="DS75" t="str">
            <v>24.4</v>
          </cell>
          <cell r="DT75" t="str">
            <v>20.8</v>
          </cell>
          <cell r="DV75" t="str">
            <v>59.9</v>
          </cell>
          <cell r="DW75" t="str">
            <v>69.0</v>
          </cell>
          <cell r="DX75" t="str">
            <v>80.3</v>
          </cell>
          <cell r="DZ75" t="str">
            <v>60.0</v>
          </cell>
          <cell r="EA75" t="str">
            <v>55.8</v>
          </cell>
          <cell r="EB75" t="str">
            <v>68.2</v>
          </cell>
          <cell r="ED75" t="str">
            <v>71.33</v>
          </cell>
          <cell r="EE75" t="str">
            <v>50.57</v>
          </cell>
          <cell r="EF75" t="str">
            <v>65.10</v>
          </cell>
          <cell r="EG75" t="str">
            <v>3등급</v>
          </cell>
          <cell r="EH75" t="str">
            <v>74.33</v>
          </cell>
          <cell r="EI75" t="str">
            <v>50.57</v>
          </cell>
          <cell r="EJ75" t="str">
            <v>62.45</v>
          </cell>
          <cell r="EK75" t="str">
            <v>3등급</v>
          </cell>
          <cell r="EL75" t="str">
            <v>V1085</v>
          </cell>
          <cell r="EM75" t="str">
            <v>V3116</v>
          </cell>
          <cell r="EN75" t="str">
            <v>중소기업은행청천동</v>
          </cell>
        </row>
        <row r="76">
          <cell r="B76" t="str">
            <v>ES142</v>
          </cell>
          <cell r="C76" t="str">
            <v>LN</v>
          </cell>
          <cell r="D76" t="str">
            <v>H</v>
          </cell>
          <cell r="E76" t="str">
            <v>EG</v>
          </cell>
          <cell r="J76" t="str">
            <v>BUS HTR &amp; COOLER</v>
          </cell>
          <cell r="K76" t="str">
            <v>6</v>
          </cell>
          <cell r="N76" t="str">
            <v>0</v>
          </cell>
          <cell r="O76" t="str">
            <v>342</v>
          </cell>
          <cell r="P76" t="str">
            <v>248</v>
          </cell>
          <cell r="Q76" t="str">
            <v>94</v>
          </cell>
          <cell r="R76" t="str">
            <v>400</v>
          </cell>
          <cell r="T76" t="str">
            <v>375</v>
          </cell>
          <cell r="X76" t="str">
            <v>375</v>
          </cell>
          <cell r="Z76" t="str">
            <v>375</v>
          </cell>
          <cell r="AA76" t="str">
            <v>93.78%</v>
          </cell>
          <cell r="AB76" t="str">
            <v>631</v>
          </cell>
          <cell r="AD76" t="str">
            <v>339</v>
          </cell>
          <cell r="AG76" t="str">
            <v>339</v>
          </cell>
          <cell r="AI76" t="str">
            <v>388</v>
          </cell>
          <cell r="AJ76" t="str">
            <v>61.56%</v>
          </cell>
          <cell r="AK76" t="str">
            <v>410</v>
          </cell>
          <cell r="AM76" t="str">
            <v>210</v>
          </cell>
          <cell r="AO76" t="str">
            <v>210</v>
          </cell>
          <cell r="AQ76" t="str">
            <v>210</v>
          </cell>
          <cell r="AR76" t="str">
            <v>51.16%</v>
          </cell>
          <cell r="AS76" t="str">
            <v>230</v>
          </cell>
          <cell r="AT76" t="str">
            <v>98</v>
          </cell>
          <cell r="AU76" t="str">
            <v>42.68</v>
          </cell>
          <cell r="AZ76" t="str">
            <v>6.2</v>
          </cell>
          <cell r="BB76" t="str">
            <v>1.3</v>
          </cell>
          <cell r="BJ76" t="str">
            <v>●</v>
          </cell>
          <cell r="BL76" t="str">
            <v>93</v>
          </cell>
          <cell r="BM76" t="str">
            <v>93</v>
          </cell>
          <cell r="BN76" t="str">
            <v>95</v>
          </cell>
          <cell r="BO76" t="str">
            <v>96</v>
          </cell>
          <cell r="BP76" t="str">
            <v>○</v>
          </cell>
          <cell r="BQ76" t="str">
            <v>○</v>
          </cell>
          <cell r="BR76" t="str">
            <v>○</v>
          </cell>
          <cell r="BT76" t="str">
            <v>○</v>
          </cell>
          <cell r="BU76" t="str">
            <v>○</v>
          </cell>
          <cell r="BW76" t="str">
            <v>○</v>
          </cell>
          <cell r="BX76" t="str">
            <v>×</v>
          </cell>
          <cell r="BY76" t="str">
            <v>×</v>
          </cell>
          <cell r="ED76" t="str">
            <v>65.33</v>
          </cell>
          <cell r="EE76" t="str">
            <v>20.05</v>
          </cell>
          <cell r="EF76" t="str">
            <v>51.75</v>
          </cell>
          <cell r="EG76" t="str">
            <v>4등급</v>
          </cell>
          <cell r="EH76" t="str">
            <v>90.67</v>
          </cell>
          <cell r="EI76" t="str">
            <v>20.05</v>
          </cell>
          <cell r="EJ76" t="str">
            <v>55.36</v>
          </cell>
          <cell r="EK76" t="str">
            <v>4등급</v>
          </cell>
          <cell r="EL76" t="str">
            <v>V1181</v>
          </cell>
          <cell r="EM76" t="str">
            <v>V3035</v>
          </cell>
          <cell r="EN76" t="str">
            <v>조흥은행화정</v>
          </cell>
        </row>
        <row r="77">
          <cell r="B77" t="str">
            <v>CK626</v>
          </cell>
          <cell r="C77" t="str">
            <v>SN</v>
          </cell>
          <cell r="D77" t="str">
            <v>RH</v>
          </cell>
          <cell r="E77" t="str">
            <v>T</v>
          </cell>
          <cell r="J77" t="str">
            <v>TORQUE ROD RUBBER</v>
          </cell>
          <cell r="K77" t="str">
            <v>17</v>
          </cell>
          <cell r="L77" t="str">
            <v>1,584</v>
          </cell>
          <cell r="M77" t="str">
            <v>75</v>
          </cell>
          <cell r="N77" t="str">
            <v>1,509</v>
          </cell>
          <cell r="Q77" t="str">
            <v>0</v>
          </cell>
          <cell r="R77" t="str">
            <v>1,700</v>
          </cell>
          <cell r="S77" t="str">
            <v>40</v>
          </cell>
          <cell r="T77" t="str">
            <v>233</v>
          </cell>
          <cell r="X77" t="str">
            <v>273</v>
          </cell>
          <cell r="Z77" t="str">
            <v>273</v>
          </cell>
          <cell r="AA77" t="str">
            <v>16.08%</v>
          </cell>
          <cell r="AB77" t="str">
            <v>1,535</v>
          </cell>
          <cell r="AC77" t="str">
            <v>54</v>
          </cell>
          <cell r="AD77" t="str">
            <v>328</v>
          </cell>
          <cell r="AG77" t="str">
            <v>382</v>
          </cell>
          <cell r="AI77" t="str">
            <v>469</v>
          </cell>
          <cell r="AJ77" t="str">
            <v>30.56%</v>
          </cell>
          <cell r="AL77" t="str">
            <v>63</v>
          </cell>
          <cell r="AM77" t="str">
            <v>217</v>
          </cell>
          <cell r="AO77" t="str">
            <v>280</v>
          </cell>
          <cell r="AQ77" t="str">
            <v>280</v>
          </cell>
          <cell r="AR77" t="str">
            <v>#DIV/0!</v>
          </cell>
          <cell r="AT77" t="str">
            <v>57</v>
          </cell>
          <cell r="AU77" t="str">
            <v>#DIV/0!</v>
          </cell>
          <cell r="BG77" t="str">
            <v>●</v>
          </cell>
          <cell r="BI77" t="str">
            <v>●</v>
          </cell>
          <cell r="BJ77" t="str">
            <v>●</v>
          </cell>
          <cell r="BL77" t="str">
            <v>97</v>
          </cell>
          <cell r="BM77" t="str">
            <v>97개</v>
          </cell>
          <cell r="BN77" t="str">
            <v>97</v>
          </cell>
          <cell r="BO77" t="str">
            <v>97</v>
          </cell>
          <cell r="BT77" t="str">
            <v>○</v>
          </cell>
          <cell r="BV77" t="str">
            <v>○</v>
          </cell>
          <cell r="BW77" t="str">
            <v>○</v>
          </cell>
          <cell r="BX77" t="str">
            <v>×</v>
          </cell>
          <cell r="BY77" t="str">
            <v>×</v>
          </cell>
          <cell r="ED77" t="str">
            <v>69.46</v>
          </cell>
          <cell r="EE77" t="str">
            <v>27.31</v>
          </cell>
          <cell r="EF77" t="str">
            <v>56.82</v>
          </cell>
          <cell r="EG77" t="str">
            <v>4등급</v>
          </cell>
          <cell r="EH77" t="str">
            <v>56.50</v>
          </cell>
          <cell r="EI77" t="str">
            <v>27.31</v>
          </cell>
          <cell r="EJ77" t="str">
            <v>41.91</v>
          </cell>
          <cell r="EK77" t="str">
            <v>5등급</v>
          </cell>
          <cell r="EL77" t="str">
            <v>V1115</v>
          </cell>
          <cell r="EM77" t="str">
            <v>V3076</v>
          </cell>
          <cell r="EN77" t="str">
            <v>제일은행안성</v>
          </cell>
          <cell r="FE77" t="str">
            <v>97.6.20 (주)동화산업(CK603) 부도</v>
          </cell>
        </row>
        <row r="78">
          <cell r="B78" t="str">
            <v>BK145</v>
          </cell>
          <cell r="C78" t="str">
            <v>LN</v>
          </cell>
          <cell r="D78" t="str">
            <v>H</v>
          </cell>
          <cell r="E78" t="str">
            <v>C</v>
          </cell>
          <cell r="J78" t="str">
            <v>AXEL,COUPLER</v>
          </cell>
          <cell r="K78" t="str">
            <v>394</v>
          </cell>
          <cell r="N78" t="str">
            <v>0</v>
          </cell>
          <cell r="O78" t="str">
            <v>45,524</v>
          </cell>
          <cell r="P78" t="str">
            <v>16,285</v>
          </cell>
          <cell r="Q78" t="str">
            <v>29,239</v>
          </cell>
          <cell r="R78" t="str">
            <v>32,000</v>
          </cell>
          <cell r="T78" t="str">
            <v>3,607</v>
          </cell>
          <cell r="X78" t="str">
            <v>3,607</v>
          </cell>
          <cell r="Z78" t="str">
            <v>3,607</v>
          </cell>
          <cell r="AA78" t="str">
            <v>11.27%</v>
          </cell>
          <cell r="AB78" t="str">
            <v>49,698</v>
          </cell>
          <cell r="AD78" t="str">
            <v>6,752</v>
          </cell>
          <cell r="AG78" t="str">
            <v>6,752</v>
          </cell>
          <cell r="AI78" t="str">
            <v>7,449</v>
          </cell>
          <cell r="AJ78" t="str">
            <v>14.99%</v>
          </cell>
          <cell r="AK78" t="str">
            <v>32,230</v>
          </cell>
          <cell r="AM78" t="str">
            <v>4,440</v>
          </cell>
          <cell r="AO78" t="str">
            <v>4,440</v>
          </cell>
          <cell r="AP78" t="str">
            <v>15</v>
          </cell>
          <cell r="AQ78" t="str">
            <v>4,455</v>
          </cell>
          <cell r="AR78" t="str">
            <v>13.82%</v>
          </cell>
          <cell r="AS78" t="str">
            <v>22,320</v>
          </cell>
          <cell r="AT78" t="str">
            <v>1,435</v>
          </cell>
          <cell r="AU78" t="str">
            <v>6.43</v>
          </cell>
          <cell r="AY78" t="str">
            <v>1.7</v>
          </cell>
          <cell r="AZ78" t="str">
            <v>7.7</v>
          </cell>
          <cell r="BB78" t="str">
            <v>5.3</v>
          </cell>
          <cell r="BC78" t="str">
            <v>20.6</v>
          </cell>
          <cell r="BI78" t="str">
            <v>●</v>
          </cell>
          <cell r="BL78" t="str">
            <v>93</v>
          </cell>
          <cell r="BM78" t="str">
            <v>93</v>
          </cell>
          <cell r="BN78" t="str">
            <v>95</v>
          </cell>
          <cell r="BO78" t="str">
            <v>96</v>
          </cell>
          <cell r="BP78" t="str">
            <v>○</v>
          </cell>
          <cell r="BQ78" t="str">
            <v>○</v>
          </cell>
          <cell r="BR78" t="str">
            <v>○</v>
          </cell>
          <cell r="BW78" t="str">
            <v>△</v>
          </cell>
          <cell r="BX78" t="str">
            <v>특</v>
          </cell>
          <cell r="BY78" t="str">
            <v>×</v>
          </cell>
          <cell r="ED78" t="str">
            <v>96.00</v>
          </cell>
          <cell r="EF78" t="str">
            <v>96.00</v>
          </cell>
          <cell r="EG78" t="str">
            <v>1등급</v>
          </cell>
          <cell r="EH78" t="str">
            <v>92.96</v>
          </cell>
          <cell r="EJ78" t="str">
            <v>92.96</v>
          </cell>
          <cell r="EK78" t="str">
            <v>1등급</v>
          </cell>
          <cell r="EL78" t="str">
            <v>V1067</v>
          </cell>
          <cell r="EN78" t="str">
            <v>신한은행역삼동</v>
          </cell>
        </row>
        <row r="79">
          <cell r="B79" t="str">
            <v>MN177</v>
          </cell>
          <cell r="C79" t="str">
            <v>LN</v>
          </cell>
          <cell r="D79" t="str">
            <v>H</v>
          </cell>
          <cell r="E79" t="str">
            <v>CG</v>
          </cell>
          <cell r="J79" t="str">
            <v>OUT SWING CYL.</v>
          </cell>
          <cell r="K79" t="str">
            <v>85</v>
          </cell>
          <cell r="N79" t="str">
            <v>0</v>
          </cell>
          <cell r="O79" t="str">
            <v>4,908</v>
          </cell>
          <cell r="P79" t="str">
            <v>2,342</v>
          </cell>
          <cell r="Q79" t="str">
            <v>2,566</v>
          </cell>
          <cell r="R79" t="str">
            <v>5,294</v>
          </cell>
          <cell r="T79" t="str">
            <v>411</v>
          </cell>
          <cell r="X79" t="str">
            <v>411</v>
          </cell>
          <cell r="Z79" t="str">
            <v>411</v>
          </cell>
          <cell r="AA79" t="str">
            <v>7.76%</v>
          </cell>
          <cell r="AB79" t="str">
            <v>4,731</v>
          </cell>
          <cell r="AD79" t="str">
            <v>421</v>
          </cell>
          <cell r="AG79" t="str">
            <v>421</v>
          </cell>
          <cell r="AI79" t="str">
            <v>499</v>
          </cell>
          <cell r="AJ79" t="str">
            <v>10.54%</v>
          </cell>
          <cell r="AK79" t="str">
            <v>4,129</v>
          </cell>
          <cell r="AM79" t="str">
            <v>286</v>
          </cell>
          <cell r="AO79" t="str">
            <v>286</v>
          </cell>
          <cell r="AQ79" t="str">
            <v>286</v>
          </cell>
          <cell r="AR79" t="str">
            <v>6.93%</v>
          </cell>
          <cell r="AS79" t="str">
            <v>3,306</v>
          </cell>
          <cell r="AT79" t="str">
            <v>103</v>
          </cell>
          <cell r="AU79" t="str">
            <v>3.12</v>
          </cell>
          <cell r="AY79" t="str">
            <v>28.2</v>
          </cell>
          <cell r="AZ79" t="str">
            <v>20</v>
          </cell>
          <cell r="BB79" t="str">
            <v>23.8</v>
          </cell>
          <cell r="BI79" t="str">
            <v>●</v>
          </cell>
          <cell r="BJ79" t="str">
            <v>●</v>
          </cell>
          <cell r="BL79" t="str">
            <v>93</v>
          </cell>
          <cell r="BM79" t="str">
            <v>93</v>
          </cell>
          <cell r="BN79" t="str">
            <v>95</v>
          </cell>
          <cell r="BO79" t="str">
            <v>96</v>
          </cell>
          <cell r="BP79" t="str">
            <v>○</v>
          </cell>
          <cell r="BQ79" t="str">
            <v>○</v>
          </cell>
          <cell r="BR79" t="str">
            <v>○</v>
          </cell>
          <cell r="BT79" t="str">
            <v>○</v>
          </cell>
          <cell r="BU79" t="str">
            <v>○</v>
          </cell>
          <cell r="BW79" t="str">
            <v>○</v>
          </cell>
          <cell r="BX79" t="str">
            <v>×</v>
          </cell>
          <cell r="BY79" t="str">
            <v>×</v>
          </cell>
          <cell r="ED79" t="str">
            <v>67.33</v>
          </cell>
          <cell r="EE79" t="str">
            <v>57.46</v>
          </cell>
          <cell r="EF79" t="str">
            <v>64.37</v>
          </cell>
          <cell r="EG79" t="str">
            <v>3등급</v>
          </cell>
          <cell r="EH79" t="str">
            <v>63.63</v>
          </cell>
          <cell r="EI79" t="str">
            <v>57.46</v>
          </cell>
          <cell r="EJ79" t="str">
            <v>60.55</v>
          </cell>
          <cell r="EK79" t="str">
            <v>3등급</v>
          </cell>
          <cell r="EL79" t="str">
            <v>V1278</v>
          </cell>
          <cell r="EM79" t="str">
            <v>V3071</v>
          </cell>
          <cell r="EN79" t="str">
            <v>외환은행서여의도</v>
          </cell>
        </row>
        <row r="80">
          <cell r="B80" t="str">
            <v>CP166</v>
          </cell>
          <cell r="C80" t="str">
            <v>SN</v>
          </cell>
          <cell r="D80" t="str">
            <v>RHL</v>
          </cell>
          <cell r="E80" t="str">
            <v>T</v>
          </cell>
          <cell r="J80" t="str">
            <v>W/STRIP</v>
          </cell>
          <cell r="K80" t="str">
            <v>222</v>
          </cell>
          <cell r="N80" t="str">
            <v>0</v>
          </cell>
          <cell r="O80" t="str">
            <v>16,483</v>
          </cell>
          <cell r="P80" t="str">
            <v>6,932</v>
          </cell>
          <cell r="Q80" t="str">
            <v>9,551</v>
          </cell>
          <cell r="R80" t="str">
            <v>25,890</v>
          </cell>
          <cell r="S80" t="str">
            <v>572</v>
          </cell>
          <cell r="T80" t="str">
            <v>130</v>
          </cell>
          <cell r="U80" t="str">
            <v>361</v>
          </cell>
          <cell r="X80" t="str">
            <v>1,063</v>
          </cell>
          <cell r="Z80" t="str">
            <v>1,063</v>
          </cell>
          <cell r="AA80" t="str">
            <v>4.10%</v>
          </cell>
          <cell r="AB80" t="str">
            <v>21,343</v>
          </cell>
          <cell r="AC80" t="str">
            <v>606</v>
          </cell>
          <cell r="AD80" t="str">
            <v>134</v>
          </cell>
          <cell r="AE80" t="str">
            <v>109</v>
          </cell>
          <cell r="AG80" t="str">
            <v>848</v>
          </cell>
          <cell r="AI80" t="str">
            <v>930</v>
          </cell>
          <cell r="AJ80" t="str">
            <v>4.36%</v>
          </cell>
          <cell r="AK80" t="str">
            <v>20,240</v>
          </cell>
          <cell r="AL80" t="str">
            <v>647</v>
          </cell>
          <cell r="AM80" t="str">
            <v>93</v>
          </cell>
          <cell r="AO80" t="str">
            <v>741</v>
          </cell>
          <cell r="AQ80" t="str">
            <v>741</v>
          </cell>
          <cell r="AR80" t="str">
            <v>3.66%</v>
          </cell>
          <cell r="AS80" t="str">
            <v>16,000</v>
          </cell>
          <cell r="AT80" t="str">
            <v>202</v>
          </cell>
          <cell r="AU80" t="str">
            <v>1.26</v>
          </cell>
          <cell r="AV80" t="str">
            <v>●</v>
          </cell>
          <cell r="AZ80" t="str">
            <v>0.7</v>
          </cell>
          <cell r="BA80" t="str">
            <v>1.4</v>
          </cell>
          <cell r="BB80" t="str">
            <v>57.4</v>
          </cell>
          <cell r="BC80" t="str">
            <v>6.7</v>
          </cell>
          <cell r="BF80" t="str">
            <v>●</v>
          </cell>
          <cell r="BG80" t="str">
            <v>●</v>
          </cell>
          <cell r="BH80" t="str">
            <v>●</v>
          </cell>
          <cell r="BI80" t="str">
            <v>●</v>
          </cell>
          <cell r="BJ80" t="str">
            <v>●</v>
          </cell>
          <cell r="BK80" t="str">
            <v>●</v>
          </cell>
          <cell r="BL80" t="str">
            <v>93</v>
          </cell>
          <cell r="BM80" t="str">
            <v>93</v>
          </cell>
          <cell r="BN80" t="str">
            <v>95</v>
          </cell>
          <cell r="BO80" t="str">
            <v>97</v>
          </cell>
          <cell r="BP80" t="str">
            <v>○</v>
          </cell>
          <cell r="BQ80" t="str">
            <v>○</v>
          </cell>
          <cell r="BR80" t="str">
            <v>○</v>
          </cell>
          <cell r="BT80" t="str">
            <v>○</v>
          </cell>
          <cell r="BV80" t="str">
            <v>○</v>
          </cell>
          <cell r="BW80" t="str">
            <v>○</v>
          </cell>
          <cell r="BX80" t="str">
            <v>6</v>
          </cell>
          <cell r="BY80" t="str">
            <v>●</v>
          </cell>
          <cell r="BZ80" t="str">
            <v>32.9</v>
          </cell>
          <cell r="CA80" t="str">
            <v>38.5</v>
          </cell>
          <cell r="CB80" t="str">
            <v>42.1</v>
          </cell>
          <cell r="CD80" t="str">
            <v>203.6</v>
          </cell>
          <cell r="CE80" t="str">
            <v>160.0</v>
          </cell>
          <cell r="CF80" t="str">
            <v>137.8</v>
          </cell>
          <cell r="CH80" t="str">
            <v>131.6</v>
          </cell>
          <cell r="CI80" t="str">
            <v>69.4</v>
          </cell>
          <cell r="CJ80" t="str">
            <v>124.6</v>
          </cell>
          <cell r="CL80" t="str">
            <v>67.4</v>
          </cell>
          <cell r="CM80" t="str">
            <v>116.1</v>
          </cell>
          <cell r="CN80" t="str">
            <v>90.4</v>
          </cell>
          <cell r="CP80" t="str">
            <v>-0.6</v>
          </cell>
          <cell r="CQ80" t="str">
            <v>1.3</v>
          </cell>
          <cell r="CR80" t="str">
            <v>1.3</v>
          </cell>
          <cell r="CT80" t="str">
            <v>7.6</v>
          </cell>
          <cell r="CU80" t="str">
            <v>6.4</v>
          </cell>
          <cell r="CV80" t="str">
            <v>3.2</v>
          </cell>
          <cell r="CX80" t="str">
            <v>1.8</v>
          </cell>
          <cell r="CY80" t="str">
            <v>1.5</v>
          </cell>
          <cell r="CZ80" t="str">
            <v>1.3</v>
          </cell>
          <cell r="DB80" t="str">
            <v>9.1</v>
          </cell>
          <cell r="DC80" t="str">
            <v>2.5</v>
          </cell>
          <cell r="DD80" t="str">
            <v>2.5</v>
          </cell>
          <cell r="DF80" t="str">
            <v>5.5</v>
          </cell>
          <cell r="DG80" t="str">
            <v>4.0</v>
          </cell>
          <cell r="DH80" t="str">
            <v>3.1</v>
          </cell>
          <cell r="DJ80" t="str">
            <v>38.2</v>
          </cell>
          <cell r="DK80" t="str">
            <v>24.2</v>
          </cell>
          <cell r="DL80" t="str">
            <v>5.4</v>
          </cell>
          <cell r="DN80" t="str">
            <v>68.1</v>
          </cell>
          <cell r="DO80" t="str">
            <v>45.7</v>
          </cell>
          <cell r="DP80" t="str">
            <v>26.1</v>
          </cell>
          <cell r="DR80" t="str">
            <v>24.3</v>
          </cell>
          <cell r="DS80" t="str">
            <v>28.3</v>
          </cell>
          <cell r="DT80" t="str">
            <v>27.1</v>
          </cell>
          <cell r="DV80" t="str">
            <v>221.4</v>
          </cell>
          <cell r="DW80" t="str">
            <v>70.1</v>
          </cell>
          <cell r="DX80" t="str">
            <v>67.3</v>
          </cell>
          <cell r="DZ80" t="str">
            <v>69.0</v>
          </cell>
          <cell r="EA80" t="str">
            <v>89.6</v>
          </cell>
          <cell r="EB80" t="str">
            <v>94.9</v>
          </cell>
          <cell r="ED80" t="str">
            <v>92.97</v>
          </cell>
          <cell r="EE80" t="str">
            <v>86.54</v>
          </cell>
          <cell r="EF80" t="str">
            <v>91.04</v>
          </cell>
          <cell r="EG80" t="str">
            <v>1등급</v>
          </cell>
          <cell r="EH80" t="str">
            <v>87.25</v>
          </cell>
          <cell r="EI80" t="str">
            <v>86.54</v>
          </cell>
          <cell r="EJ80" t="str">
            <v>86.90</v>
          </cell>
          <cell r="EK80" t="str">
            <v>2등급</v>
          </cell>
          <cell r="EL80" t="str">
            <v>V1098</v>
          </cell>
          <cell r="EM80" t="str">
            <v>V3114</v>
          </cell>
          <cell r="EN80" t="str">
            <v>제일은행부산</v>
          </cell>
          <cell r="EP80" t="str">
            <v>JAPAN</v>
          </cell>
          <cell r="EQ80" t="str">
            <v>MOLTEN</v>
          </cell>
          <cell r="ER80" t="str">
            <v>DOOR DELTA</v>
          </cell>
        </row>
        <row r="81">
          <cell r="B81" t="str">
            <v>PC473</v>
          </cell>
          <cell r="C81" t="str">
            <v>SN</v>
          </cell>
          <cell r="D81" t="str">
            <v>RHL</v>
          </cell>
          <cell r="E81" t="str">
            <v>P</v>
          </cell>
          <cell r="J81" t="str">
            <v>PRESS금형</v>
          </cell>
          <cell r="K81" t="str">
            <v>31</v>
          </cell>
          <cell r="N81" t="str">
            <v>0</v>
          </cell>
          <cell r="O81" t="str">
            <v>2,541</v>
          </cell>
          <cell r="P81" t="str">
            <v>263</v>
          </cell>
          <cell r="Q81" t="str">
            <v>2,278</v>
          </cell>
          <cell r="R81" t="str">
            <v>2,730</v>
          </cell>
          <cell r="S81" t="str">
            <v>1,057</v>
          </cell>
          <cell r="T81" t="str">
            <v>300</v>
          </cell>
          <cell r="U81" t="str">
            <v>901</v>
          </cell>
          <cell r="V81" t="str">
            <v>234</v>
          </cell>
          <cell r="X81" t="str">
            <v>2,492</v>
          </cell>
          <cell r="Z81" t="str">
            <v>2,492</v>
          </cell>
          <cell r="AA81" t="str">
            <v>91.29%</v>
          </cell>
          <cell r="AB81" t="str">
            <v>2,257</v>
          </cell>
          <cell r="AC81" t="str">
            <v>1,095</v>
          </cell>
          <cell r="AD81" t="str">
            <v>308</v>
          </cell>
          <cell r="AE81" t="str">
            <v>268</v>
          </cell>
          <cell r="AG81" t="str">
            <v>1,671</v>
          </cell>
          <cell r="AI81" t="str">
            <v>2,273</v>
          </cell>
          <cell r="AJ81" t="str">
            <v>100.71%</v>
          </cell>
          <cell r="AK81" t="str">
            <v>1,836</v>
          </cell>
          <cell r="AL81" t="str">
            <v>1,097</v>
          </cell>
          <cell r="AM81" t="str">
            <v>184</v>
          </cell>
          <cell r="AO81" t="str">
            <v>1,281</v>
          </cell>
          <cell r="AP81" t="str">
            <v>188</v>
          </cell>
          <cell r="AQ81" t="str">
            <v>1,469</v>
          </cell>
          <cell r="AR81" t="str">
            <v>80.03%</v>
          </cell>
          <cell r="AT81" t="str">
            <v>227</v>
          </cell>
          <cell r="AU81" t="str">
            <v>#DIV/0!</v>
          </cell>
          <cell r="BF81" t="str">
            <v>▲</v>
          </cell>
          <cell r="BG81" t="str">
            <v>▲</v>
          </cell>
          <cell r="BH81" t="str">
            <v>▲</v>
          </cell>
          <cell r="BI81" t="str">
            <v>●</v>
          </cell>
          <cell r="BJ81" t="str">
            <v>●</v>
          </cell>
          <cell r="BK81" t="str">
            <v>▲</v>
          </cell>
          <cell r="BL81" t="str">
            <v>93</v>
          </cell>
          <cell r="BM81" t="str">
            <v>93</v>
          </cell>
          <cell r="BN81" t="str">
            <v>95</v>
          </cell>
          <cell r="BO81" t="str">
            <v>96</v>
          </cell>
          <cell r="BQ81" t="str">
            <v>○</v>
          </cell>
          <cell r="BR81" t="str">
            <v>○</v>
          </cell>
          <cell r="BT81" t="str">
            <v>○</v>
          </cell>
          <cell r="BU81" t="str">
            <v>○</v>
          </cell>
          <cell r="BV81" t="str">
            <v>○</v>
          </cell>
          <cell r="BW81" t="str">
            <v>○</v>
          </cell>
          <cell r="BX81" t="str">
            <v>18</v>
          </cell>
          <cell r="BY81" t="str">
            <v>●</v>
          </cell>
          <cell r="BZ81" t="str">
            <v>16.8</v>
          </cell>
          <cell r="CA81" t="str">
            <v>9.9</v>
          </cell>
          <cell r="CB81" t="str">
            <v>10.4</v>
          </cell>
          <cell r="CD81" t="str">
            <v>495.5</v>
          </cell>
          <cell r="CE81" t="str">
            <v>905.5</v>
          </cell>
          <cell r="CF81" t="str">
            <v>863.4</v>
          </cell>
          <cell r="CH81" t="str">
            <v>99.8</v>
          </cell>
          <cell r="CI81" t="str">
            <v>119.6</v>
          </cell>
          <cell r="CJ81" t="str">
            <v>138.8</v>
          </cell>
          <cell r="CL81" t="str">
            <v>100.1</v>
          </cell>
          <cell r="CM81" t="str">
            <v>94.9</v>
          </cell>
          <cell r="CN81" t="str">
            <v>90.4</v>
          </cell>
          <cell r="CP81" t="str">
            <v>5.7</v>
          </cell>
          <cell r="CQ81" t="str">
            <v>8.8</v>
          </cell>
          <cell r="CR81" t="str">
            <v>9.4</v>
          </cell>
          <cell r="CT81" t="str">
            <v>2.9</v>
          </cell>
          <cell r="CU81" t="str">
            <v>3.2</v>
          </cell>
          <cell r="CV81" t="str">
            <v>3.5</v>
          </cell>
          <cell r="CX81" t="str">
            <v>0.3</v>
          </cell>
          <cell r="CY81" t="str">
            <v>0.7</v>
          </cell>
          <cell r="CZ81" t="str">
            <v>0.9</v>
          </cell>
          <cell r="DB81" t="str">
            <v>0.4</v>
          </cell>
          <cell r="DC81" t="str">
            <v>1.0</v>
          </cell>
          <cell r="DD81" t="str">
            <v>1.2</v>
          </cell>
          <cell r="DF81" t="str">
            <v>1.6</v>
          </cell>
          <cell r="DG81" t="str">
            <v>7.5</v>
          </cell>
          <cell r="DH81" t="str">
            <v>8.6</v>
          </cell>
          <cell r="DK81" t="str">
            <v>180.5</v>
          </cell>
          <cell r="DL81" t="str">
            <v>19.7</v>
          </cell>
          <cell r="DO81" t="str">
            <v>1.6</v>
          </cell>
          <cell r="DP81" t="str">
            <v>0.6</v>
          </cell>
          <cell r="DR81" t="str">
            <v>0.0</v>
          </cell>
          <cell r="DS81" t="str">
            <v>29.8</v>
          </cell>
          <cell r="DT81" t="str">
            <v>23.0</v>
          </cell>
          <cell r="DV81" t="str">
            <v>0.0</v>
          </cell>
          <cell r="DW81" t="str">
            <v>29.7</v>
          </cell>
          <cell r="DX81" t="str">
            <v>28.2</v>
          </cell>
          <cell r="DZ81" t="str">
            <v>42.0</v>
          </cell>
          <cell r="EA81" t="str">
            <v>89.8</v>
          </cell>
          <cell r="EB81" t="str">
            <v>102.6</v>
          </cell>
          <cell r="ED81" t="str">
            <v>69.42</v>
          </cell>
          <cell r="EE81" t="str">
            <v>29.62</v>
          </cell>
          <cell r="EF81" t="str">
            <v>57.48</v>
          </cell>
          <cell r="EG81" t="str">
            <v>4등급</v>
          </cell>
          <cell r="EH81" t="str">
            <v>65.17</v>
          </cell>
          <cell r="EI81" t="str">
            <v>29.62</v>
          </cell>
          <cell r="EJ81" t="str">
            <v>47.40</v>
          </cell>
          <cell r="EK81" t="str">
            <v>5등급</v>
          </cell>
          <cell r="EL81" t="str">
            <v>V1271</v>
          </cell>
          <cell r="EM81" t="str">
            <v>V3112</v>
          </cell>
          <cell r="EN81" t="str">
            <v>제일은행구미</v>
          </cell>
        </row>
        <row r="82">
          <cell r="B82" t="str">
            <v>CD624</v>
          </cell>
          <cell r="C82" t="str">
            <v>ST</v>
          </cell>
          <cell r="E82" t="str">
            <v>T</v>
          </cell>
          <cell r="J82" t="str">
            <v>원단, TRIM류</v>
          </cell>
          <cell r="K82" t="str">
            <v>46</v>
          </cell>
          <cell r="N82" t="str">
            <v>0</v>
          </cell>
          <cell r="O82" t="str">
            <v>5,615</v>
          </cell>
          <cell r="P82" t="str">
            <v>5,321</v>
          </cell>
          <cell r="Q82" t="str">
            <v>294</v>
          </cell>
          <cell r="R82" t="str">
            <v>6,700</v>
          </cell>
          <cell r="X82" t="str">
            <v>0</v>
          </cell>
          <cell r="Z82" t="str">
            <v>0</v>
          </cell>
          <cell r="AA82" t="str">
            <v>0.00%</v>
          </cell>
          <cell r="AG82" t="str">
            <v>0</v>
          </cell>
          <cell r="AI82" t="str">
            <v>0</v>
          </cell>
          <cell r="AJ82" t="str">
            <v>#DIV/0!</v>
          </cell>
          <cell r="AK82" t="str">
            <v>3,513</v>
          </cell>
          <cell r="AO82" t="str">
            <v>0</v>
          </cell>
          <cell r="AQ82" t="str">
            <v>0</v>
          </cell>
          <cell r="AR82" t="str">
            <v>0.00%</v>
          </cell>
          <cell r="AU82" t="str">
            <v>#DIV/0!</v>
          </cell>
          <cell r="AY82" t="str">
            <v>7</v>
          </cell>
          <cell r="BD82" t="str">
            <v>81</v>
          </cell>
          <cell r="BG82" t="str">
            <v>●</v>
          </cell>
          <cell r="BK82" t="str">
            <v>●</v>
          </cell>
          <cell r="BL82" t="str">
            <v>97</v>
          </cell>
          <cell r="BM82" t="str">
            <v>97</v>
          </cell>
          <cell r="BN82" t="str">
            <v>97</v>
          </cell>
          <cell r="BO82" t="str">
            <v>97</v>
          </cell>
          <cell r="BP82" t="str">
            <v>○</v>
          </cell>
          <cell r="BQ82" t="str">
            <v>○</v>
          </cell>
          <cell r="BR82" t="str">
            <v>○</v>
          </cell>
          <cell r="BV82" t="str">
            <v>○</v>
          </cell>
          <cell r="BW82" t="str">
            <v>○</v>
          </cell>
          <cell r="BX82" t="str">
            <v>×</v>
          </cell>
          <cell r="BY82" t="str">
            <v>×</v>
          </cell>
          <cell r="BZ82" t="str">
            <v>68.8</v>
          </cell>
          <cell r="CA82" t="str">
            <v>95.1</v>
          </cell>
          <cell r="CB82" t="str">
            <v>94.7</v>
          </cell>
          <cell r="CD82" t="str">
            <v>45.4</v>
          </cell>
          <cell r="CE82" t="str">
            <v>5.1</v>
          </cell>
          <cell r="CF82" t="str">
            <v>5.6</v>
          </cell>
          <cell r="CH82" t="str">
            <v>125.8</v>
          </cell>
          <cell r="CI82" t="str">
            <v>733.3</v>
          </cell>
          <cell r="CJ82" t="str">
            <v>477.0</v>
          </cell>
          <cell r="CL82" t="str">
            <v>88.3</v>
          </cell>
          <cell r="CM82" t="str">
            <v>75.5</v>
          </cell>
          <cell r="CN82" t="str">
            <v>80.8</v>
          </cell>
          <cell r="CP82" t="str">
            <v>-0.1</v>
          </cell>
          <cell r="CQ82" t="str">
            <v>-1.1</v>
          </cell>
          <cell r="CR82" t="str">
            <v>0.0</v>
          </cell>
          <cell r="CT82" t="str">
            <v>4.9</v>
          </cell>
          <cell r="CU82" t="str">
            <v>6.0</v>
          </cell>
          <cell r="CV82" t="str">
            <v>3.6</v>
          </cell>
          <cell r="CX82" t="str">
            <v>428.8</v>
          </cell>
          <cell r="CY82" t="str">
            <v>759.4</v>
          </cell>
          <cell r="CZ82" t="str">
            <v>813.7</v>
          </cell>
          <cell r="DB82" t="str">
            <v>706.0</v>
          </cell>
          <cell r="DC82" t="str">
            <v>1,165.4</v>
          </cell>
          <cell r="DD82" t="str">
            <v>1,086.9</v>
          </cell>
          <cell r="DF82" t="str">
            <v>623.3</v>
          </cell>
          <cell r="DG82" t="str">
            <v>798.3</v>
          </cell>
          <cell r="DH82" t="str">
            <v>859.0</v>
          </cell>
          <cell r="DJ82" t="str">
            <v>0.0</v>
          </cell>
          <cell r="DK82" t="str">
            <v>77.2</v>
          </cell>
          <cell r="DL82" t="str">
            <v>30.1</v>
          </cell>
          <cell r="DN82" t="str">
            <v>-99.9</v>
          </cell>
          <cell r="DO82" t="str">
            <v>0.0</v>
          </cell>
          <cell r="DP82" t="str">
            <v>21.4</v>
          </cell>
          <cell r="DR82" t="str">
            <v>26.2</v>
          </cell>
          <cell r="DS82" t="str">
            <v>16.7</v>
          </cell>
          <cell r="DT82" t="str">
            <v>17.5</v>
          </cell>
          <cell r="DV82" t="str">
            <v>18,465.1</v>
          </cell>
          <cell r="DW82" t="str">
            <v>19,414.5</v>
          </cell>
          <cell r="DX82" t="str">
            <v>18,993.3</v>
          </cell>
          <cell r="DZ82" t="str">
            <v>99.0</v>
          </cell>
          <cell r="EA82" t="str">
            <v>135.1</v>
          </cell>
          <cell r="EB82" t="str">
            <v>130.6</v>
          </cell>
          <cell r="EG82" t="str">
            <v>평가불능</v>
          </cell>
          <cell r="EJ82" t="str">
            <v>79.46</v>
          </cell>
          <cell r="EK82" t="str">
            <v>2등급</v>
          </cell>
          <cell r="EL82" t="str">
            <v>V1091</v>
          </cell>
          <cell r="EM82" t="str">
            <v>V3164</v>
          </cell>
          <cell r="EN82" t="str">
            <v>상업은행양재동</v>
          </cell>
          <cell r="FE82" t="str">
            <v>구 동연산업</v>
          </cell>
        </row>
        <row r="83">
          <cell r="B83" t="str">
            <v>PD637</v>
          </cell>
          <cell r="C83" t="str">
            <v>SN</v>
          </cell>
          <cell r="E83" t="str">
            <v>P</v>
          </cell>
          <cell r="F83" t="str">
            <v>경북 경산시 진량면 양기동 330-1</v>
          </cell>
          <cell r="H83" t="str">
            <v>053-853-2311</v>
          </cell>
          <cell r="I83" t="str">
            <v>053-853-2319</v>
          </cell>
          <cell r="J83" t="str">
            <v>DOOR FRAME</v>
          </cell>
          <cell r="K83" t="str">
            <v>935</v>
          </cell>
          <cell r="L83" t="str">
            <v>53,315</v>
          </cell>
          <cell r="M83" t="str">
            <v>14,875</v>
          </cell>
          <cell r="N83" t="str">
            <v>38,440</v>
          </cell>
          <cell r="O83" t="str">
            <v>40,326</v>
          </cell>
          <cell r="P83" t="str">
            <v>8,690</v>
          </cell>
          <cell r="Q83" t="str">
            <v>31,636</v>
          </cell>
          <cell r="R83" t="str">
            <v>100,457</v>
          </cell>
          <cell r="X83" t="str">
            <v>0</v>
          </cell>
          <cell r="Z83" t="str">
            <v>0</v>
          </cell>
          <cell r="AA83" t="str">
            <v>0.00%</v>
          </cell>
          <cell r="AB83" t="str">
            <v>100,458</v>
          </cell>
          <cell r="AG83" t="str">
            <v>0</v>
          </cell>
          <cell r="AJ83" t="str">
            <v>0.00%</v>
          </cell>
          <cell r="AO83" t="str">
            <v>0</v>
          </cell>
          <cell r="AQ83" t="str">
            <v>0</v>
          </cell>
          <cell r="AR83" t="str">
            <v>#DIV/0!</v>
          </cell>
          <cell r="AU83" t="str">
            <v>#DIV/0!</v>
          </cell>
          <cell r="AV83" t="str">
            <v>●</v>
          </cell>
          <cell r="AW83" t="str">
            <v>9001</v>
          </cell>
          <cell r="AZ83" t="str">
            <v>25</v>
          </cell>
          <cell r="BA83" t="str">
            <v>5</v>
          </cell>
          <cell r="BB83" t="str">
            <v>28</v>
          </cell>
          <cell r="BC83" t="str">
            <v>2</v>
          </cell>
          <cell r="BD83" t="str">
            <v>0.2</v>
          </cell>
          <cell r="BL83" t="str">
            <v>97</v>
          </cell>
          <cell r="BM83" t="str">
            <v>97</v>
          </cell>
          <cell r="BN83" t="str">
            <v>97</v>
          </cell>
          <cell r="BO83" t="str">
            <v>97</v>
          </cell>
          <cell r="BP83" t="str">
            <v>○</v>
          </cell>
          <cell r="BQ83" t="str">
            <v>○</v>
          </cell>
          <cell r="BR83" t="str">
            <v>○</v>
          </cell>
          <cell r="BW83" t="str">
            <v>△</v>
          </cell>
          <cell r="BX83" t="str">
            <v>×</v>
          </cell>
          <cell r="BY83" t="str">
            <v>×</v>
          </cell>
          <cell r="EG83" t="str">
            <v>평가불능</v>
          </cell>
          <cell r="EL83" t="str">
            <v>V1200</v>
          </cell>
          <cell r="EP83" t="str">
            <v>GERMANY</v>
          </cell>
          <cell r="EQ83" t="str">
            <v>WALKER GILLET</v>
          </cell>
          <cell r="ER83" t="str">
            <v>MUFFLER</v>
          </cell>
          <cell r="ES83" t="str">
            <v>JAPAN</v>
          </cell>
          <cell r="ET83" t="str">
            <v>SHILOKI</v>
          </cell>
          <cell r="EU83" t="str">
            <v>DOOR FRAME</v>
          </cell>
          <cell r="FE83" t="str">
            <v>FJ2업체</v>
          </cell>
        </row>
        <row r="84">
          <cell r="B84" t="str">
            <v>CP550</v>
          </cell>
          <cell r="C84" t="str">
            <v>SN</v>
          </cell>
          <cell r="D84" t="str">
            <v>RH</v>
          </cell>
          <cell r="E84" t="str">
            <v>T</v>
          </cell>
          <cell r="J84" t="str">
            <v>G/RUN</v>
          </cell>
          <cell r="K84" t="str">
            <v>256</v>
          </cell>
          <cell r="N84" t="str">
            <v>0</v>
          </cell>
          <cell r="O84" t="str">
            <v>107,672</v>
          </cell>
          <cell r="P84" t="str">
            <v>39,043</v>
          </cell>
          <cell r="Q84" t="str">
            <v>68,629</v>
          </cell>
          <cell r="R84" t="str">
            <v>117,000</v>
          </cell>
          <cell r="S84" t="str">
            <v>823</v>
          </cell>
          <cell r="T84" t="str">
            <v>24</v>
          </cell>
          <cell r="X84" t="str">
            <v>847</v>
          </cell>
          <cell r="Z84" t="str">
            <v>847</v>
          </cell>
          <cell r="AA84" t="str">
            <v>0.72%</v>
          </cell>
          <cell r="AB84" t="str">
            <v>103,943</v>
          </cell>
          <cell r="AC84" t="str">
            <v>715</v>
          </cell>
          <cell r="AD84" t="str">
            <v>6</v>
          </cell>
          <cell r="AE84" t="str">
            <v>93</v>
          </cell>
          <cell r="AF84" t="str">
            <v>27</v>
          </cell>
          <cell r="AG84" t="str">
            <v>840</v>
          </cell>
          <cell r="AI84" t="str">
            <v>47</v>
          </cell>
          <cell r="AJ84" t="str">
            <v>0.05%</v>
          </cell>
          <cell r="AK84" t="str">
            <v>92,600</v>
          </cell>
          <cell r="AL84" t="str">
            <v>753</v>
          </cell>
          <cell r="AM84" t="str">
            <v>4</v>
          </cell>
          <cell r="AO84" t="str">
            <v>757</v>
          </cell>
          <cell r="AQ84" t="str">
            <v>757</v>
          </cell>
          <cell r="AR84" t="str">
            <v>0.82%</v>
          </cell>
          <cell r="AS84" t="str">
            <v>84,244</v>
          </cell>
          <cell r="AT84" t="str">
            <v>111</v>
          </cell>
          <cell r="AU84" t="str">
            <v>0.13</v>
          </cell>
          <cell r="AV84" t="str">
            <v>●</v>
          </cell>
          <cell r="AW84" t="str">
            <v>9002</v>
          </cell>
          <cell r="BA84" t="str">
            <v>4.4</v>
          </cell>
          <cell r="BB84" t="str">
            <v>71.4</v>
          </cell>
          <cell r="BC84" t="str">
            <v>4.3</v>
          </cell>
          <cell r="BD84" t="str">
            <v>7.1</v>
          </cell>
          <cell r="BF84" t="str">
            <v>●</v>
          </cell>
          <cell r="BG84" t="str">
            <v>●</v>
          </cell>
          <cell r="BH84" t="str">
            <v>●</v>
          </cell>
          <cell r="BJ84" t="str">
            <v>●</v>
          </cell>
          <cell r="BL84" t="str">
            <v>93</v>
          </cell>
          <cell r="BM84" t="str">
            <v>93</v>
          </cell>
          <cell r="BN84" t="str">
            <v>95</v>
          </cell>
          <cell r="BO84" t="str">
            <v>97</v>
          </cell>
          <cell r="BP84" t="str">
            <v>○</v>
          </cell>
          <cell r="BQ84" t="str">
            <v>○</v>
          </cell>
          <cell r="BR84" t="str">
            <v>○</v>
          </cell>
          <cell r="BT84" t="str">
            <v>○</v>
          </cell>
          <cell r="BV84" t="str">
            <v>○</v>
          </cell>
          <cell r="BW84" t="str">
            <v>×</v>
          </cell>
          <cell r="BX84" t="str">
            <v>특</v>
          </cell>
          <cell r="BY84" t="str">
            <v>×</v>
          </cell>
          <cell r="BZ84" t="str">
            <v>42.6</v>
          </cell>
          <cell r="CA84" t="str">
            <v>39.0</v>
          </cell>
          <cell r="CB84" t="str">
            <v>36.3</v>
          </cell>
          <cell r="CD84" t="str">
            <v>134.6</v>
          </cell>
          <cell r="CE84" t="str">
            <v>156.2</v>
          </cell>
          <cell r="CF84" t="str">
            <v>175.8</v>
          </cell>
          <cell r="CH84" t="str">
            <v>110.2</v>
          </cell>
          <cell r="CI84" t="str">
            <v>99.5</v>
          </cell>
          <cell r="CJ84" t="str">
            <v>100.5</v>
          </cell>
          <cell r="CL84" t="str">
            <v>94.2</v>
          </cell>
          <cell r="CM84" t="str">
            <v>101.2</v>
          </cell>
          <cell r="CN84" t="str">
            <v>99.2</v>
          </cell>
          <cell r="CP84" t="str">
            <v>2.4</v>
          </cell>
          <cell r="CQ84" t="str">
            <v>2.6</v>
          </cell>
          <cell r="CR84" t="str">
            <v>2.8</v>
          </cell>
          <cell r="CT84" t="str">
            <v>4.3</v>
          </cell>
          <cell r="CU84" t="str">
            <v>2.4</v>
          </cell>
          <cell r="CV84" t="str">
            <v>0.6</v>
          </cell>
          <cell r="CX84" t="str">
            <v>1.0</v>
          </cell>
          <cell r="CY84" t="str">
            <v>0.9</v>
          </cell>
          <cell r="CZ84" t="str">
            <v>1.0</v>
          </cell>
          <cell r="DB84" t="str">
            <v>2.7</v>
          </cell>
          <cell r="DC84" t="str">
            <v>2.7</v>
          </cell>
          <cell r="DD84" t="str">
            <v>3.0</v>
          </cell>
          <cell r="DF84" t="str">
            <v>2.3</v>
          </cell>
          <cell r="DG84" t="str">
            <v>2.4</v>
          </cell>
          <cell r="DH84" t="str">
            <v>2.7</v>
          </cell>
          <cell r="DJ84" t="str">
            <v>15.3</v>
          </cell>
          <cell r="DK84" t="str">
            <v>9.9</v>
          </cell>
          <cell r="DL84" t="str">
            <v>12.2</v>
          </cell>
          <cell r="DN84" t="str">
            <v>14.5</v>
          </cell>
          <cell r="DO84" t="str">
            <v>13.7</v>
          </cell>
          <cell r="DP84" t="str">
            <v>7.9</v>
          </cell>
          <cell r="DR84" t="str">
            <v>32.6</v>
          </cell>
          <cell r="DS84" t="str">
            <v>33.7</v>
          </cell>
          <cell r="DT84" t="str">
            <v>33.2</v>
          </cell>
          <cell r="DV84" t="str">
            <v>89.6</v>
          </cell>
          <cell r="DW84" t="str">
            <v>90.9</v>
          </cell>
          <cell r="DX84" t="str">
            <v>105.1</v>
          </cell>
          <cell r="DZ84" t="str">
            <v>61.0</v>
          </cell>
          <cell r="EA84" t="str">
            <v>66.7</v>
          </cell>
          <cell r="EB84" t="str">
            <v>78.3</v>
          </cell>
          <cell r="ED84" t="str">
            <v>85.47</v>
          </cell>
          <cell r="EE84" t="str">
            <v>80.09</v>
          </cell>
          <cell r="EF84" t="str">
            <v>83.86</v>
          </cell>
          <cell r="EG84" t="str">
            <v>2등급</v>
          </cell>
          <cell r="EH84" t="str">
            <v>86.67</v>
          </cell>
          <cell r="EI84" t="str">
            <v>80.09</v>
          </cell>
          <cell r="EJ84" t="str">
            <v>83.38</v>
          </cell>
          <cell r="EK84" t="str">
            <v>2등급</v>
          </cell>
          <cell r="EL84" t="str">
            <v>V1122</v>
          </cell>
          <cell r="EM84" t="str">
            <v>V3111</v>
          </cell>
          <cell r="EN84" t="str">
            <v>한일은행양산</v>
          </cell>
          <cell r="EP84" t="str">
            <v>JAPAN</v>
          </cell>
          <cell r="EQ84" t="str">
            <v>MARUGO RUBBER IND.CO.,LTD</v>
          </cell>
          <cell r="ER84" t="str">
            <v>INSULATOR RUBBER</v>
          </cell>
          <cell r="ES84" t="str">
            <v>USA</v>
          </cell>
          <cell r="ET84" t="str">
            <v>GENCORP</v>
          </cell>
          <cell r="EU84" t="str">
            <v>W/STRIP</v>
          </cell>
        </row>
        <row r="85">
          <cell r="B85" t="str">
            <v>MP621</v>
          </cell>
          <cell r="C85" t="str">
            <v>SN</v>
          </cell>
          <cell r="D85" t="str">
            <v>RHL</v>
          </cell>
          <cell r="E85" t="str">
            <v>G</v>
          </cell>
          <cell r="J85" t="str">
            <v>OIL JACK</v>
          </cell>
          <cell r="K85" t="str">
            <v>20</v>
          </cell>
          <cell r="N85" t="str">
            <v>0</v>
          </cell>
          <cell r="O85" t="str">
            <v>264</v>
          </cell>
          <cell r="P85" t="str">
            <v>63</v>
          </cell>
          <cell r="Q85" t="str">
            <v>201</v>
          </cell>
          <cell r="R85" t="str">
            <v>1,150</v>
          </cell>
          <cell r="S85" t="str">
            <v>466</v>
          </cell>
          <cell r="T85" t="str">
            <v>179</v>
          </cell>
          <cell r="U85" t="str">
            <v>333</v>
          </cell>
          <cell r="X85" t="str">
            <v>979</v>
          </cell>
          <cell r="Z85" t="str">
            <v>979</v>
          </cell>
          <cell r="AA85" t="str">
            <v>85.11%</v>
          </cell>
          <cell r="AB85" t="str">
            <v>158</v>
          </cell>
          <cell r="AC85" t="str">
            <v>59</v>
          </cell>
          <cell r="AD85" t="str">
            <v>24</v>
          </cell>
          <cell r="AE85" t="str">
            <v>46</v>
          </cell>
          <cell r="AG85" t="str">
            <v>128</v>
          </cell>
          <cell r="AI85" t="str">
            <v>119</v>
          </cell>
          <cell r="AJ85" t="str">
            <v>75.40%</v>
          </cell>
          <cell r="AO85" t="str">
            <v>0</v>
          </cell>
          <cell r="AQ85" t="str">
            <v>0</v>
          </cell>
          <cell r="AR85" t="str">
            <v>#DIV/0!</v>
          </cell>
          <cell r="AU85" t="str">
            <v>#DIV/0!</v>
          </cell>
          <cell r="BF85" t="str">
            <v>●</v>
          </cell>
          <cell r="BG85" t="str">
            <v>●</v>
          </cell>
          <cell r="BH85" t="str">
            <v>●</v>
          </cell>
          <cell r="BI85" t="str">
            <v>●</v>
          </cell>
          <cell r="BJ85" t="str">
            <v>●</v>
          </cell>
          <cell r="BK85" t="str">
            <v>●</v>
          </cell>
          <cell r="BL85" t="str">
            <v>95</v>
          </cell>
          <cell r="BM85" t="str">
            <v>95</v>
          </cell>
          <cell r="BN85" t="str">
            <v>95</v>
          </cell>
          <cell r="BO85" t="str">
            <v>96</v>
          </cell>
          <cell r="BR85" t="str">
            <v>○</v>
          </cell>
          <cell r="BW85" t="str">
            <v>○</v>
          </cell>
          <cell r="BX85" t="str">
            <v>×</v>
          </cell>
          <cell r="BY85" t="str">
            <v>×</v>
          </cell>
          <cell r="ED85" t="str">
            <v>63.83</v>
          </cell>
          <cell r="EF85" t="str">
            <v>63.83</v>
          </cell>
          <cell r="EG85" t="str">
            <v>3등급</v>
          </cell>
          <cell r="EK85" t="str">
            <v>평가불능</v>
          </cell>
          <cell r="EL85" t="str">
            <v>V1179</v>
          </cell>
          <cell r="EN85" t="str">
            <v>중소기업은행부산</v>
          </cell>
        </row>
        <row r="86">
          <cell r="B86" t="str">
            <v>CK625</v>
          </cell>
          <cell r="C86" t="str">
            <v>SN</v>
          </cell>
          <cell r="D86" t="str">
            <v>RHLG</v>
          </cell>
          <cell r="E86" t="str">
            <v>T</v>
          </cell>
          <cell r="J86" t="str">
            <v>PLASTIC 사출,MIRROR</v>
          </cell>
          <cell r="K86" t="str">
            <v>69</v>
          </cell>
          <cell r="N86" t="str">
            <v>0</v>
          </cell>
          <cell r="O86" t="str">
            <v>4,141</v>
          </cell>
          <cell r="P86" t="str">
            <v>437</v>
          </cell>
          <cell r="Q86" t="str">
            <v>3,704</v>
          </cell>
          <cell r="R86" t="str">
            <v>8,500</v>
          </cell>
          <cell r="S86" t="str">
            <v>3,137</v>
          </cell>
          <cell r="T86" t="str">
            <v>3,333</v>
          </cell>
          <cell r="U86" t="str">
            <v>1,353</v>
          </cell>
          <cell r="W86" t="str">
            <v>5</v>
          </cell>
          <cell r="X86" t="str">
            <v>7,824</v>
          </cell>
          <cell r="Z86" t="str">
            <v>7,828</v>
          </cell>
          <cell r="AA86" t="str">
            <v>92.10%</v>
          </cell>
          <cell r="AB86" t="str">
            <v>3,814</v>
          </cell>
          <cell r="AC86" t="str">
            <v>1,454</v>
          </cell>
          <cell r="AD86" t="str">
            <v>811</v>
          </cell>
          <cell r="AE86" t="str">
            <v>316</v>
          </cell>
          <cell r="AG86" t="str">
            <v>2,582</v>
          </cell>
          <cell r="AI86" t="str">
            <v>3,234</v>
          </cell>
          <cell r="AJ86" t="str">
            <v>84.78%</v>
          </cell>
          <cell r="AK86" t="str">
            <v>3,861</v>
          </cell>
          <cell r="AL86" t="str">
            <v>2,527</v>
          </cell>
          <cell r="AM86" t="str">
            <v>29</v>
          </cell>
          <cell r="AO86" t="str">
            <v>2,556</v>
          </cell>
          <cell r="AP86" t="str">
            <v>46</v>
          </cell>
          <cell r="AQ86" t="str">
            <v>2,602</v>
          </cell>
          <cell r="AR86" t="str">
            <v>67.40%</v>
          </cell>
          <cell r="AS86" t="str">
            <v>2,000</v>
          </cell>
          <cell r="AT86" t="str">
            <v>839</v>
          </cell>
          <cell r="AU86" t="str">
            <v>41.95</v>
          </cell>
          <cell r="AY86" t="str">
            <v>0.7</v>
          </cell>
          <cell r="AZ86" t="str">
            <v>0.1</v>
          </cell>
          <cell r="BD86" t="str">
            <v>2</v>
          </cell>
          <cell r="BF86" t="str">
            <v>●</v>
          </cell>
          <cell r="BG86" t="str">
            <v>●</v>
          </cell>
          <cell r="BH86" t="str">
            <v>●</v>
          </cell>
          <cell r="BI86" t="str">
            <v>●</v>
          </cell>
          <cell r="BJ86" t="str">
            <v>●</v>
          </cell>
          <cell r="BK86" t="str">
            <v>●</v>
          </cell>
          <cell r="BL86" t="str">
            <v>97</v>
          </cell>
          <cell r="BM86" t="str">
            <v>97</v>
          </cell>
          <cell r="BN86" t="str">
            <v>97</v>
          </cell>
          <cell r="BO86" t="str">
            <v>97</v>
          </cell>
          <cell r="BP86" t="str">
            <v>○</v>
          </cell>
          <cell r="BQ86" t="str">
            <v>○</v>
          </cell>
          <cell r="BR86" t="str">
            <v>○</v>
          </cell>
          <cell r="BT86" t="str">
            <v>○</v>
          </cell>
          <cell r="BU86" t="str">
            <v>○</v>
          </cell>
          <cell r="BV86" t="str">
            <v>○</v>
          </cell>
          <cell r="BW86" t="str">
            <v>○</v>
          </cell>
          <cell r="BX86" t="str">
            <v>3</v>
          </cell>
          <cell r="BY86" t="str">
            <v>●</v>
          </cell>
          <cell r="BZ86" t="str">
            <v>56.8</v>
          </cell>
          <cell r="CA86" t="str">
            <v>70.0</v>
          </cell>
          <cell r="CB86" t="str">
            <v>10.6</v>
          </cell>
          <cell r="CD86" t="str">
            <v>76.0</v>
          </cell>
          <cell r="CE86" t="str">
            <v>42.9</v>
          </cell>
          <cell r="CF86" t="str">
            <v>847.7</v>
          </cell>
          <cell r="CH86" t="str">
            <v>113.9</v>
          </cell>
          <cell r="CI86" t="str">
            <v>176.3</v>
          </cell>
          <cell r="CJ86" t="str">
            <v>77.7</v>
          </cell>
          <cell r="CL86" t="str">
            <v>176.3</v>
          </cell>
          <cell r="CM86" t="str">
            <v>68.3</v>
          </cell>
          <cell r="CN86" t="str">
            <v>156.9</v>
          </cell>
          <cell r="CP86" t="str">
            <v>0.7</v>
          </cell>
          <cell r="CQ86" t="str">
            <v>0.9</v>
          </cell>
          <cell r="CR86" t="str">
            <v>2.4</v>
          </cell>
          <cell r="CT86" t="str">
            <v>4.7</v>
          </cell>
          <cell r="CU86" t="str">
            <v>0.7</v>
          </cell>
          <cell r="CV86" t="str">
            <v>-8.0</v>
          </cell>
          <cell r="CX86" t="str">
            <v>0.9</v>
          </cell>
          <cell r="CY86" t="str">
            <v>1.7</v>
          </cell>
          <cell r="CZ86" t="str">
            <v>0.9</v>
          </cell>
          <cell r="DB86" t="str">
            <v>0.9</v>
          </cell>
          <cell r="DC86" t="str">
            <v>3.6</v>
          </cell>
          <cell r="DD86" t="str">
            <v>2.1</v>
          </cell>
          <cell r="DF86" t="str">
            <v>1.6</v>
          </cell>
          <cell r="DG86" t="str">
            <v>2.4</v>
          </cell>
          <cell r="DH86" t="str">
            <v>8.7</v>
          </cell>
          <cell r="DJ86" t="str">
            <v>74.2</v>
          </cell>
          <cell r="DK86" t="str">
            <v>96.2</v>
          </cell>
          <cell r="DL86" t="str">
            <v>-1.2</v>
          </cell>
          <cell r="DN86" t="str">
            <v>65.7</v>
          </cell>
          <cell r="DO86" t="str">
            <v>5.0</v>
          </cell>
          <cell r="DP86" t="str">
            <v>83.1</v>
          </cell>
          <cell r="DR86" t="str">
            <v>19.5</v>
          </cell>
          <cell r="DS86" t="str">
            <v>14.7</v>
          </cell>
          <cell r="DT86" t="str">
            <v>16.5</v>
          </cell>
          <cell r="DV86" t="str">
            <v>35.1</v>
          </cell>
          <cell r="DW86" t="str">
            <v>52.5</v>
          </cell>
          <cell r="DX86" t="str">
            <v>39.8</v>
          </cell>
          <cell r="DZ86" t="str">
            <v>0.0</v>
          </cell>
          <cell r="EA86" t="str">
            <v>96.5</v>
          </cell>
          <cell r="EB86" t="str">
            <v>76.3</v>
          </cell>
          <cell r="ED86" t="str">
            <v>68.50</v>
          </cell>
          <cell r="EE86" t="str">
            <v>56.73</v>
          </cell>
          <cell r="EF86" t="str">
            <v>64.97</v>
          </cell>
          <cell r="EG86" t="str">
            <v>3등급</v>
          </cell>
          <cell r="EH86" t="str">
            <v>72.40</v>
          </cell>
          <cell r="EI86" t="str">
            <v>56.73</v>
          </cell>
          <cell r="EJ86" t="str">
            <v>64.57</v>
          </cell>
          <cell r="EK86" t="str">
            <v>3등급</v>
          </cell>
          <cell r="EL86" t="str">
            <v>V1120</v>
          </cell>
          <cell r="EM86" t="str">
            <v>V3051</v>
          </cell>
          <cell r="EN86" t="str">
            <v>상업은행평택</v>
          </cell>
          <cell r="EP86" t="str">
            <v>GERMANY</v>
          </cell>
          <cell r="EQ86" t="str">
            <v>DONNELLY HOHE</v>
          </cell>
          <cell r="ER86" t="str">
            <v>ECM-MIRROR</v>
          </cell>
        </row>
        <row r="87">
          <cell r="B87" t="str">
            <v>EP148</v>
          </cell>
          <cell r="C87" t="str">
            <v>LN</v>
          </cell>
          <cell r="D87" t="str">
            <v>H</v>
          </cell>
          <cell r="E87" t="str">
            <v>E</v>
          </cell>
          <cell r="J87" t="str">
            <v>VENTULATOR</v>
          </cell>
          <cell r="K87" t="str">
            <v>95</v>
          </cell>
          <cell r="N87" t="str">
            <v>0</v>
          </cell>
          <cell r="Q87" t="str">
            <v>0</v>
          </cell>
          <cell r="R87" t="str">
            <v>10,000</v>
          </cell>
          <cell r="T87" t="str">
            <v>136</v>
          </cell>
          <cell r="V87" t="str">
            <v>73</v>
          </cell>
          <cell r="X87" t="str">
            <v>209</v>
          </cell>
          <cell r="Z87" t="str">
            <v>209</v>
          </cell>
          <cell r="AA87" t="str">
            <v>2.09%</v>
          </cell>
          <cell r="AB87" t="str">
            <v>9,001</v>
          </cell>
          <cell r="AD87" t="str">
            <v>204</v>
          </cell>
          <cell r="AG87" t="str">
            <v>204</v>
          </cell>
          <cell r="AI87" t="str">
            <v>294</v>
          </cell>
          <cell r="AJ87" t="str">
            <v>3.26%</v>
          </cell>
          <cell r="AK87" t="str">
            <v>7,387</v>
          </cell>
          <cell r="AM87" t="str">
            <v>147</v>
          </cell>
          <cell r="AO87" t="str">
            <v>147</v>
          </cell>
          <cell r="AQ87" t="str">
            <v>147</v>
          </cell>
          <cell r="AR87" t="str">
            <v>1.99%</v>
          </cell>
          <cell r="AS87" t="str">
            <v>5,284</v>
          </cell>
          <cell r="AT87" t="str">
            <v>99</v>
          </cell>
          <cell r="AU87" t="str">
            <v>1.87</v>
          </cell>
          <cell r="AV87" t="str">
            <v>●</v>
          </cell>
          <cell r="AY87" t="str">
            <v>20</v>
          </cell>
          <cell r="AZ87" t="str">
            <v>19</v>
          </cell>
          <cell r="BB87" t="str">
            <v>21</v>
          </cell>
          <cell r="BI87" t="str">
            <v>●</v>
          </cell>
          <cell r="BJ87" t="str">
            <v>●</v>
          </cell>
          <cell r="BL87" t="str">
            <v>93</v>
          </cell>
          <cell r="BM87" t="str">
            <v>93</v>
          </cell>
          <cell r="BN87" t="str">
            <v>95</v>
          </cell>
          <cell r="BO87" t="str">
            <v>93</v>
          </cell>
          <cell r="BP87" t="str">
            <v>○</v>
          </cell>
          <cell r="BQ87" t="str">
            <v>○</v>
          </cell>
          <cell r="BT87" t="str">
            <v>○</v>
          </cell>
          <cell r="BU87" t="str">
            <v>○</v>
          </cell>
          <cell r="BW87" t="str">
            <v>○</v>
          </cell>
          <cell r="BX87" t="str">
            <v>×</v>
          </cell>
          <cell r="BY87" t="str">
            <v>×</v>
          </cell>
          <cell r="ED87" t="str">
            <v>53.88</v>
          </cell>
          <cell r="EE87" t="str">
            <v>64.59</v>
          </cell>
          <cell r="EF87" t="str">
            <v>57.09</v>
          </cell>
          <cell r="EG87" t="str">
            <v>4등급</v>
          </cell>
          <cell r="EH87" t="str">
            <v>79.17</v>
          </cell>
          <cell r="EI87" t="str">
            <v>64.59</v>
          </cell>
          <cell r="EJ87" t="str">
            <v>71.88</v>
          </cell>
          <cell r="EK87" t="str">
            <v>3등급</v>
          </cell>
          <cell r="EL87" t="str">
            <v>V1221</v>
          </cell>
          <cell r="EM87" t="str">
            <v>V3034</v>
          </cell>
          <cell r="EN87" t="str">
            <v>중소기업은행망미동</v>
          </cell>
        </row>
        <row r="88">
          <cell r="B88" t="str">
            <v>ES367</v>
          </cell>
          <cell r="C88" t="str">
            <v>SN</v>
          </cell>
          <cell r="D88" t="str">
            <v>H</v>
          </cell>
          <cell r="E88" t="str">
            <v>EG</v>
          </cell>
          <cell r="J88" t="str">
            <v>AUDIO ASSY,TV, VTR</v>
          </cell>
          <cell r="K88" t="str">
            <v>36</v>
          </cell>
          <cell r="N88" t="str">
            <v>0</v>
          </cell>
          <cell r="O88" t="str">
            <v>1,102</v>
          </cell>
          <cell r="P88" t="str">
            <v>91</v>
          </cell>
          <cell r="Q88" t="str">
            <v>1,011</v>
          </cell>
          <cell r="R88" t="str">
            <v>3,906</v>
          </cell>
          <cell r="T88" t="str">
            <v>534</v>
          </cell>
          <cell r="X88" t="str">
            <v>534</v>
          </cell>
          <cell r="Z88" t="str">
            <v>534</v>
          </cell>
          <cell r="AA88" t="str">
            <v>13.67%</v>
          </cell>
          <cell r="AB88" t="str">
            <v>3,424</v>
          </cell>
          <cell r="AD88" t="str">
            <v>659</v>
          </cell>
          <cell r="AF88" t="str">
            <v>3</v>
          </cell>
          <cell r="AG88" t="str">
            <v>661</v>
          </cell>
          <cell r="AI88" t="str">
            <v>730</v>
          </cell>
          <cell r="AJ88" t="str">
            <v>21.32%</v>
          </cell>
          <cell r="AK88" t="str">
            <v>2,275</v>
          </cell>
          <cell r="AL88" t="str">
            <v>29</v>
          </cell>
          <cell r="AM88" t="str">
            <v>281</v>
          </cell>
          <cell r="AO88" t="str">
            <v>310</v>
          </cell>
          <cell r="AQ88" t="str">
            <v>310</v>
          </cell>
          <cell r="AR88" t="str">
            <v>13.62%</v>
          </cell>
          <cell r="AS88" t="str">
            <v>151</v>
          </cell>
          <cell r="AT88" t="str">
            <v>0</v>
          </cell>
          <cell r="AU88" t="str">
            <v>0.00</v>
          </cell>
          <cell r="AY88" t="str">
            <v>25.2</v>
          </cell>
          <cell r="AZ88" t="str">
            <v>23</v>
          </cell>
          <cell r="BB88" t="str">
            <v>18.2</v>
          </cell>
          <cell r="BJ88" t="str">
            <v>●</v>
          </cell>
          <cell r="BL88" t="str">
            <v>94</v>
          </cell>
          <cell r="BM88" t="str">
            <v>94</v>
          </cell>
          <cell r="BN88" t="str">
            <v>95</v>
          </cell>
          <cell r="BO88" t="str">
            <v>96</v>
          </cell>
          <cell r="BP88" t="str">
            <v>○</v>
          </cell>
          <cell r="BQ88" t="str">
            <v>○</v>
          </cell>
          <cell r="BR88" t="str">
            <v>○</v>
          </cell>
          <cell r="BW88" t="str">
            <v>○</v>
          </cell>
          <cell r="BX88" t="str">
            <v>×</v>
          </cell>
          <cell r="BY88" t="str">
            <v>×</v>
          </cell>
          <cell r="CT88">
            <v>0</v>
          </cell>
          <cell r="ED88" t="str">
            <v>96.19</v>
          </cell>
          <cell r="EE88" t="str">
            <v>22.97</v>
          </cell>
          <cell r="EF88" t="str">
            <v>74.22</v>
          </cell>
          <cell r="EG88" t="str">
            <v>3등급</v>
          </cell>
          <cell r="EH88" t="str">
            <v>98.92</v>
          </cell>
          <cell r="EI88" t="str">
            <v>22.97</v>
          </cell>
          <cell r="EJ88" t="str">
            <v>60.95</v>
          </cell>
          <cell r="EK88" t="str">
            <v>3등급</v>
          </cell>
          <cell r="EL88" t="str">
            <v>V1195</v>
          </cell>
          <cell r="EN88" t="str">
            <v>신한은행한남동</v>
          </cell>
        </row>
        <row r="89">
          <cell r="B89" t="str">
            <v>ES149</v>
          </cell>
          <cell r="C89" t="str">
            <v>SN</v>
          </cell>
          <cell r="D89" t="str">
            <v>RL</v>
          </cell>
          <cell r="E89" t="str">
            <v>E</v>
          </cell>
          <cell r="J89" t="str">
            <v>RELAY UNIT</v>
          </cell>
          <cell r="K89" t="str">
            <v>242</v>
          </cell>
          <cell r="N89" t="str">
            <v>0</v>
          </cell>
          <cell r="O89" t="str">
            <v>45,652</v>
          </cell>
          <cell r="P89" t="str">
            <v>9,159</v>
          </cell>
          <cell r="Q89" t="str">
            <v>36,493</v>
          </cell>
          <cell r="R89" t="str">
            <v>32,000</v>
          </cell>
          <cell r="S89" t="str">
            <v>3,172</v>
          </cell>
          <cell r="U89" t="str">
            <v>1,400</v>
          </cell>
          <cell r="X89" t="str">
            <v>4,572</v>
          </cell>
          <cell r="Z89" t="str">
            <v>4,572</v>
          </cell>
          <cell r="AA89" t="str">
            <v>14.29%</v>
          </cell>
          <cell r="AB89" t="str">
            <v>30,800</v>
          </cell>
          <cell r="AC89" t="str">
            <v>3,267</v>
          </cell>
          <cell r="AE89" t="str">
            <v>667</v>
          </cell>
          <cell r="AG89" t="str">
            <v>3,935</v>
          </cell>
          <cell r="AI89" t="str">
            <v>4,381</v>
          </cell>
          <cell r="AJ89" t="str">
            <v>14.22%</v>
          </cell>
          <cell r="AK89" t="str">
            <v>48,004</v>
          </cell>
          <cell r="AL89" t="str">
            <v>3,856</v>
          </cell>
          <cell r="AO89" t="str">
            <v>3,856</v>
          </cell>
          <cell r="AP89" t="str">
            <v>20</v>
          </cell>
          <cell r="AQ89" t="str">
            <v>3,876</v>
          </cell>
          <cell r="AR89" t="str">
            <v>8.07%</v>
          </cell>
          <cell r="AT89" t="str">
            <v>955</v>
          </cell>
          <cell r="AU89" t="str">
            <v>#DIV/0!</v>
          </cell>
          <cell r="BB89" t="str">
            <v>85</v>
          </cell>
          <cell r="BC89" t="str">
            <v>3.8</v>
          </cell>
          <cell r="BF89" t="str">
            <v>●</v>
          </cell>
          <cell r="BG89" t="str">
            <v>●</v>
          </cell>
          <cell r="BH89" t="str">
            <v>●</v>
          </cell>
          <cell r="BK89" t="str">
            <v>●</v>
          </cell>
          <cell r="BL89" t="str">
            <v>93</v>
          </cell>
          <cell r="BM89" t="str">
            <v>93</v>
          </cell>
          <cell r="BN89" t="str">
            <v>95</v>
          </cell>
          <cell r="BO89" t="str">
            <v>97</v>
          </cell>
          <cell r="BQ89" t="str">
            <v>○</v>
          </cell>
          <cell r="BR89" t="str">
            <v>○</v>
          </cell>
          <cell r="BV89" t="str">
            <v>○</v>
          </cell>
          <cell r="BW89" t="str">
            <v>△</v>
          </cell>
          <cell r="BX89" t="str">
            <v>4</v>
          </cell>
          <cell r="BY89" t="str">
            <v>×</v>
          </cell>
          <cell r="BZ89" t="str">
            <v>20.3</v>
          </cell>
          <cell r="CA89" t="str">
            <v>20.1</v>
          </cell>
          <cell r="CB89" t="str">
            <v>20.1</v>
          </cell>
          <cell r="CD89" t="str">
            <v>391.6</v>
          </cell>
          <cell r="CE89" t="str">
            <v>398.4</v>
          </cell>
          <cell r="CF89" t="str">
            <v>398.0</v>
          </cell>
          <cell r="CH89" t="str">
            <v>183.7</v>
          </cell>
          <cell r="CI89" t="str">
            <v>181.8</v>
          </cell>
          <cell r="CJ89" t="str">
            <v>157.0</v>
          </cell>
          <cell r="CL89" t="str">
            <v>44.3</v>
          </cell>
          <cell r="CM89" t="str">
            <v>41.4</v>
          </cell>
          <cell r="CN89" t="str">
            <v>47.4</v>
          </cell>
          <cell r="CP89" t="str">
            <v>4.8</v>
          </cell>
          <cell r="CQ89" t="str">
            <v>4.0</v>
          </cell>
          <cell r="CR89" t="str">
            <v>4.7</v>
          </cell>
          <cell r="CT89" t="str">
            <v>1.8</v>
          </cell>
          <cell r="CU89" t="str">
            <v>1.7</v>
          </cell>
          <cell r="CV89" t="str">
            <v>1.6</v>
          </cell>
          <cell r="CX89" t="str">
            <v>1.1</v>
          </cell>
          <cell r="CY89" t="str">
            <v>1.2</v>
          </cell>
          <cell r="CZ89" t="str">
            <v>1.1</v>
          </cell>
          <cell r="DB89" t="str">
            <v>6.3</v>
          </cell>
          <cell r="DC89" t="str">
            <v>7.8</v>
          </cell>
          <cell r="DD89" t="str">
            <v>7.3</v>
          </cell>
          <cell r="DF89" t="str">
            <v>5.6</v>
          </cell>
          <cell r="DG89" t="str">
            <v>6.1</v>
          </cell>
          <cell r="DH89" t="str">
            <v>5.7</v>
          </cell>
          <cell r="DJ89" t="str">
            <v>26.2</v>
          </cell>
          <cell r="DK89" t="str">
            <v>16.6</v>
          </cell>
          <cell r="DL89" t="str">
            <v>-5.3</v>
          </cell>
          <cell r="DN89" t="str">
            <v>6.1</v>
          </cell>
          <cell r="DO89" t="str">
            <v>8.5</v>
          </cell>
          <cell r="DP89" t="str">
            <v>1.1</v>
          </cell>
          <cell r="DR89" t="str">
            <v>14.2</v>
          </cell>
          <cell r="DS89" t="str">
            <v>12.1</v>
          </cell>
          <cell r="DT89" t="str">
            <v>14.0</v>
          </cell>
          <cell r="DV89" t="str">
            <v>89.0</v>
          </cell>
          <cell r="DW89" t="str">
            <v>94.4</v>
          </cell>
          <cell r="DX89" t="str">
            <v>102.0</v>
          </cell>
          <cell r="DZ89" t="str">
            <v>143.0</v>
          </cell>
          <cell r="EA89" t="str">
            <v>164.2</v>
          </cell>
          <cell r="EB89" t="str">
            <v>176.8</v>
          </cell>
          <cell r="ED89" t="str">
            <v>92.29</v>
          </cell>
          <cell r="EE89" t="str">
            <v>97.71</v>
          </cell>
          <cell r="EF89" t="str">
            <v>93.92</v>
          </cell>
          <cell r="EG89" t="str">
            <v>1등급</v>
          </cell>
          <cell r="EH89" t="str">
            <v>84.63</v>
          </cell>
          <cell r="EI89" t="str">
            <v>97.71</v>
          </cell>
          <cell r="EJ89" t="str">
            <v>91.17</v>
          </cell>
          <cell r="EK89" t="str">
            <v>1등급</v>
          </cell>
          <cell r="EL89" t="str">
            <v>V1233</v>
          </cell>
          <cell r="EM89" t="str">
            <v>V3177</v>
          </cell>
          <cell r="EN89" t="str">
            <v>기업은행구로공단</v>
          </cell>
          <cell r="EP89" t="str">
            <v>JAPAN</v>
          </cell>
          <cell r="EQ89" t="str">
            <v>OMRON</v>
          </cell>
          <cell r="ER89" t="str">
            <v>POWER RELAY</v>
          </cell>
        </row>
        <row r="90">
          <cell r="B90" t="str">
            <v>GK238</v>
          </cell>
          <cell r="C90" t="str">
            <v>LN</v>
          </cell>
          <cell r="D90" t="str">
            <v>H</v>
          </cell>
          <cell r="E90" t="str">
            <v>T</v>
          </cell>
          <cell r="J90" t="str">
            <v>SIDE MOLD'G</v>
          </cell>
          <cell r="K90" t="str">
            <v>12</v>
          </cell>
          <cell r="N90" t="str">
            <v>0</v>
          </cell>
          <cell r="Q90" t="str">
            <v>0</v>
          </cell>
          <cell r="R90" t="str">
            <v>1,650</v>
          </cell>
          <cell r="T90" t="str">
            <v>3</v>
          </cell>
          <cell r="X90" t="str">
            <v>3</v>
          </cell>
          <cell r="Z90" t="str">
            <v>3</v>
          </cell>
          <cell r="AA90" t="str">
            <v>0.15%</v>
          </cell>
          <cell r="AB90" t="str">
            <v>170</v>
          </cell>
          <cell r="AD90" t="str">
            <v>8</v>
          </cell>
          <cell r="AG90" t="str">
            <v>8</v>
          </cell>
          <cell r="AI90" t="str">
            <v>16</v>
          </cell>
          <cell r="AJ90" t="str">
            <v>9.65%</v>
          </cell>
          <cell r="AM90" t="str">
            <v>1</v>
          </cell>
          <cell r="AO90" t="str">
            <v>1</v>
          </cell>
          <cell r="AQ90" t="str">
            <v>1</v>
          </cell>
          <cell r="AR90" t="str">
            <v>#DIV/0!</v>
          </cell>
          <cell r="AS90" t="str">
            <v>600</v>
          </cell>
          <cell r="AT90" t="str">
            <v>6</v>
          </cell>
          <cell r="AU90" t="str">
            <v>1.00</v>
          </cell>
          <cell r="BJ90" t="str">
            <v>●</v>
          </cell>
          <cell r="BL90" t="str">
            <v>95</v>
          </cell>
          <cell r="BM90" t="str">
            <v>95</v>
          </cell>
          <cell r="BN90" t="str">
            <v>×</v>
          </cell>
          <cell r="BO90" t="str">
            <v>×</v>
          </cell>
          <cell r="BW90" t="str">
            <v>○</v>
          </cell>
          <cell r="BX90" t="str">
            <v>×</v>
          </cell>
          <cell r="BY90" t="str">
            <v>×</v>
          </cell>
          <cell r="ED90" t="str">
            <v>88.25</v>
          </cell>
          <cell r="EF90" t="str">
            <v>88.25</v>
          </cell>
          <cell r="EG90" t="str">
            <v>2등급</v>
          </cell>
          <cell r="EH90" t="str">
            <v>96.64</v>
          </cell>
          <cell r="EJ90" t="str">
            <v>96.64</v>
          </cell>
          <cell r="EK90" t="str">
            <v>1등급</v>
          </cell>
          <cell r="EL90" t="str">
            <v>V1113</v>
          </cell>
        </row>
        <row r="91">
          <cell r="B91" t="str">
            <v>CK130</v>
          </cell>
          <cell r="C91" t="str">
            <v>SN</v>
          </cell>
          <cell r="D91" t="str">
            <v>RHL</v>
          </cell>
          <cell r="E91" t="str">
            <v>T</v>
          </cell>
          <cell r="J91" t="str">
            <v>PVC MOLD'G</v>
          </cell>
          <cell r="K91" t="str">
            <v>28</v>
          </cell>
          <cell r="L91" t="str">
            <v>294</v>
          </cell>
          <cell r="M91" t="str">
            <v>-31</v>
          </cell>
          <cell r="N91" t="str">
            <v>325</v>
          </cell>
          <cell r="O91" t="str">
            <v>146</v>
          </cell>
          <cell r="P91" t="str">
            <v>-33</v>
          </cell>
          <cell r="Q91" t="str">
            <v>179</v>
          </cell>
          <cell r="R91" t="str">
            <v>338</v>
          </cell>
          <cell r="S91" t="str">
            <v>63</v>
          </cell>
          <cell r="T91" t="str">
            <v>117</v>
          </cell>
          <cell r="U91" t="str">
            <v>361</v>
          </cell>
          <cell r="X91" t="str">
            <v>541</v>
          </cell>
          <cell r="Z91" t="str">
            <v>541</v>
          </cell>
          <cell r="AA91" t="str">
            <v>160.00%</v>
          </cell>
          <cell r="AB91" t="str">
            <v>1,800</v>
          </cell>
          <cell r="AC91" t="str">
            <v>94</v>
          </cell>
          <cell r="AD91" t="str">
            <v>93</v>
          </cell>
          <cell r="AE91" t="str">
            <v>154</v>
          </cell>
          <cell r="AG91" t="str">
            <v>341</v>
          </cell>
          <cell r="AI91" t="str">
            <v>506</v>
          </cell>
          <cell r="AJ91" t="str">
            <v>28.12%</v>
          </cell>
          <cell r="AL91" t="str">
            <v>211</v>
          </cell>
          <cell r="AM91" t="str">
            <v>45</v>
          </cell>
          <cell r="AO91" t="str">
            <v>256</v>
          </cell>
          <cell r="AP91" t="str">
            <v>27</v>
          </cell>
          <cell r="AQ91" t="str">
            <v>283</v>
          </cell>
          <cell r="AR91" t="str">
            <v>#DIV/0!</v>
          </cell>
          <cell r="AS91" t="str">
            <v>902</v>
          </cell>
          <cell r="AT91" t="str">
            <v>392</v>
          </cell>
          <cell r="AU91" t="str">
            <v>43.46</v>
          </cell>
          <cell r="BF91" t="str">
            <v>●</v>
          </cell>
          <cell r="BG91" t="str">
            <v>●</v>
          </cell>
          <cell r="BH91" t="str">
            <v>●</v>
          </cell>
          <cell r="BJ91" t="str">
            <v>●</v>
          </cell>
          <cell r="BL91" t="str">
            <v>94</v>
          </cell>
          <cell r="BM91" t="str">
            <v>94</v>
          </cell>
          <cell r="BN91" t="str">
            <v>95</v>
          </cell>
          <cell r="BO91" t="str">
            <v>95</v>
          </cell>
          <cell r="BP91" t="str">
            <v>○</v>
          </cell>
          <cell r="BQ91" t="str">
            <v>○</v>
          </cell>
          <cell r="BR91" t="str">
            <v>○</v>
          </cell>
          <cell r="BS91" t="str">
            <v>○</v>
          </cell>
          <cell r="BT91" t="str">
            <v>○</v>
          </cell>
          <cell r="BV91" t="str">
            <v>○</v>
          </cell>
          <cell r="BW91" t="str">
            <v>○</v>
          </cell>
          <cell r="BX91" t="str">
            <v>3</v>
          </cell>
          <cell r="BY91" t="str">
            <v>●</v>
          </cell>
          <cell r="BZ91" t="str">
            <v>60.1</v>
          </cell>
          <cell r="CA91" t="str">
            <v>58.7</v>
          </cell>
          <cell r="CB91" t="str">
            <v>-10.5</v>
          </cell>
          <cell r="CD91" t="str">
            <v>66.3</v>
          </cell>
          <cell r="CE91" t="str">
            <v>70.3</v>
          </cell>
          <cell r="CF91" t="str">
            <v>-1,049.6</v>
          </cell>
          <cell r="CH91" t="str">
            <v>212.0</v>
          </cell>
          <cell r="CI91" t="str">
            <v>253.3</v>
          </cell>
          <cell r="CJ91" t="str">
            <v>37.4</v>
          </cell>
          <cell r="CL91" t="str">
            <v>78.3</v>
          </cell>
          <cell r="CM91" t="str">
            <v>70.4</v>
          </cell>
          <cell r="CN91" t="str">
            <v>-553.1</v>
          </cell>
          <cell r="CP91" t="str">
            <v>7.4</v>
          </cell>
          <cell r="CQ91" t="str">
            <v>9.6</v>
          </cell>
          <cell r="CR91" t="str">
            <v>1.4</v>
          </cell>
          <cell r="CT91" t="str">
            <v>3.7</v>
          </cell>
          <cell r="CU91" t="str">
            <v>-3.9</v>
          </cell>
          <cell r="CV91" t="str">
            <v>0.5</v>
          </cell>
          <cell r="CX91" t="str">
            <v>0.6</v>
          </cell>
          <cell r="CY91" t="str">
            <v>0.4</v>
          </cell>
          <cell r="CZ91" t="str">
            <v>1.2</v>
          </cell>
          <cell r="DB91" t="str">
            <v>0.9</v>
          </cell>
          <cell r="DC91" t="str">
            <v>0.7</v>
          </cell>
          <cell r="DD91" t="str">
            <v>2.8</v>
          </cell>
          <cell r="DF91" t="str">
            <v>0.9</v>
          </cell>
          <cell r="DG91" t="str">
            <v>0.7</v>
          </cell>
          <cell r="DH91" t="str">
            <v>-10.9</v>
          </cell>
          <cell r="DJ91" t="str">
            <v>-3.7</v>
          </cell>
          <cell r="DK91" t="str">
            <v>-21.3</v>
          </cell>
          <cell r="DL91" t="str">
            <v>-51.5</v>
          </cell>
          <cell r="DN91" t="str">
            <v>4.8</v>
          </cell>
          <cell r="DO91" t="str">
            <v>14.4</v>
          </cell>
          <cell r="DP91" t="str">
            <v>-83.9</v>
          </cell>
          <cell r="DR91" t="str">
            <v>40.2</v>
          </cell>
          <cell r="DS91" t="str">
            <v>47.7</v>
          </cell>
          <cell r="DT91" t="str">
            <v>27.4</v>
          </cell>
          <cell r="DV91" t="str">
            <v>34.3</v>
          </cell>
          <cell r="DW91" t="str">
            <v>31.1</v>
          </cell>
          <cell r="DX91" t="str">
            <v>77.3</v>
          </cell>
          <cell r="DZ91" t="str">
            <v>37.0</v>
          </cell>
          <cell r="EA91" t="str">
            <v>26.8</v>
          </cell>
          <cell r="EB91" t="str">
            <v>14.7</v>
          </cell>
          <cell r="ED91" t="str">
            <v>61.08</v>
          </cell>
          <cell r="EE91" t="str">
            <v>69.38</v>
          </cell>
          <cell r="EF91" t="str">
            <v>63.57</v>
          </cell>
          <cell r="EG91" t="str">
            <v>3등급</v>
          </cell>
          <cell r="EH91" t="str">
            <v>84.29</v>
          </cell>
          <cell r="EI91" t="str">
            <v>69.38</v>
          </cell>
          <cell r="EJ91" t="str">
            <v>76.84</v>
          </cell>
          <cell r="EK91" t="str">
            <v>2등급</v>
          </cell>
          <cell r="EL91" t="str">
            <v>V1080</v>
          </cell>
          <cell r="EM91" t="str">
            <v>V3124</v>
          </cell>
          <cell r="EN91" t="str">
            <v>기업은행송탄</v>
          </cell>
        </row>
        <row r="92">
          <cell r="B92" t="str">
            <v>CK487</v>
          </cell>
          <cell r="C92" t="str">
            <v>SN</v>
          </cell>
          <cell r="D92" t="str">
            <v>RL</v>
          </cell>
          <cell r="E92" t="str">
            <v>T</v>
          </cell>
          <cell r="J92" t="str">
            <v>STR'G WHEEL KNOB 사출물</v>
          </cell>
          <cell r="K92" t="str">
            <v>298</v>
          </cell>
          <cell r="L92" t="str">
            <v>19,807</v>
          </cell>
          <cell r="M92" t="str">
            <v>780</v>
          </cell>
          <cell r="N92" t="str">
            <v>19,027</v>
          </cell>
          <cell r="O92" t="str">
            <v>18,490</v>
          </cell>
          <cell r="P92" t="str">
            <v>460</v>
          </cell>
          <cell r="Q92" t="str">
            <v>18,030</v>
          </cell>
          <cell r="R92" t="str">
            <v>35,966</v>
          </cell>
          <cell r="S92" t="str">
            <v>574</v>
          </cell>
          <cell r="U92" t="str">
            <v>800</v>
          </cell>
          <cell r="X92" t="str">
            <v>1,374</v>
          </cell>
          <cell r="Z92" t="str">
            <v>1,374</v>
          </cell>
          <cell r="AA92" t="str">
            <v>3.82%</v>
          </cell>
          <cell r="AB92" t="str">
            <v>32,339</v>
          </cell>
          <cell r="AC92" t="str">
            <v>931</v>
          </cell>
          <cell r="AE92" t="str">
            <v>392</v>
          </cell>
          <cell r="AG92" t="str">
            <v>1,323</v>
          </cell>
          <cell r="AI92" t="str">
            <v>1,856</v>
          </cell>
          <cell r="AJ92" t="str">
            <v>5.74%</v>
          </cell>
          <cell r="AK92" t="str">
            <v>26,866</v>
          </cell>
          <cell r="AL92" t="str">
            <v>892</v>
          </cell>
          <cell r="AO92" t="str">
            <v>892</v>
          </cell>
          <cell r="AP92" t="str">
            <v>136</v>
          </cell>
          <cell r="AQ92" t="str">
            <v>1,028</v>
          </cell>
          <cell r="AR92" t="str">
            <v>3.83%</v>
          </cell>
          <cell r="AS92" t="str">
            <v>24,808</v>
          </cell>
          <cell r="AT92" t="str">
            <v>129</v>
          </cell>
          <cell r="AU92" t="str">
            <v>0.52</v>
          </cell>
          <cell r="AW92" t="str">
            <v>9001</v>
          </cell>
          <cell r="AY92" t="str">
            <v>7.9</v>
          </cell>
          <cell r="BD92" t="str">
            <v>81.7</v>
          </cell>
          <cell r="BG92" t="str">
            <v>●</v>
          </cell>
          <cell r="BH92" t="str">
            <v>●</v>
          </cell>
          <cell r="BL92" t="str">
            <v>93</v>
          </cell>
          <cell r="BM92" t="str">
            <v>93</v>
          </cell>
          <cell r="BN92" t="str">
            <v>95</v>
          </cell>
          <cell r="BO92" t="str">
            <v>97</v>
          </cell>
          <cell r="BQ92" t="str">
            <v>○</v>
          </cell>
          <cell r="BR92" t="str">
            <v>○</v>
          </cell>
          <cell r="BS92" t="str">
            <v>○</v>
          </cell>
          <cell r="BT92" t="str">
            <v>○</v>
          </cell>
          <cell r="BV92" t="str">
            <v>○</v>
          </cell>
          <cell r="BW92" t="str">
            <v>△</v>
          </cell>
          <cell r="BX92" t="str">
            <v>3</v>
          </cell>
          <cell r="BY92" t="str">
            <v>×</v>
          </cell>
          <cell r="BZ92" t="str">
            <v>1.0</v>
          </cell>
          <cell r="CA92" t="str">
            <v>2.5</v>
          </cell>
          <cell r="CB92" t="str">
            <v>3.9</v>
          </cell>
          <cell r="CD92" t="str">
            <v>10,123.4</v>
          </cell>
          <cell r="CE92" t="str">
            <v>3,921.6</v>
          </cell>
          <cell r="CF92" t="str">
            <v>2,467.2</v>
          </cell>
          <cell r="CH92" t="str">
            <v>55.3</v>
          </cell>
          <cell r="CI92" t="str">
            <v>43.1</v>
          </cell>
          <cell r="CJ92" t="str">
            <v>61.2</v>
          </cell>
          <cell r="CL92" t="str">
            <v>254.0</v>
          </cell>
          <cell r="CM92" t="str">
            <v>282.1</v>
          </cell>
          <cell r="CN92" t="str">
            <v>200.5</v>
          </cell>
          <cell r="CP92" t="str">
            <v>2.3</v>
          </cell>
          <cell r="CQ92" t="str">
            <v>2.5</v>
          </cell>
          <cell r="CR92" t="str">
            <v>2.8</v>
          </cell>
          <cell r="CT92" t="str">
            <v>-7.3</v>
          </cell>
          <cell r="CU92" t="str">
            <v>1.0</v>
          </cell>
          <cell r="CV92" t="str">
            <v>0.9</v>
          </cell>
          <cell r="CX92" t="str">
            <v>1.7</v>
          </cell>
          <cell r="CY92" t="str">
            <v>1.7</v>
          </cell>
          <cell r="CZ92" t="str">
            <v>7.5</v>
          </cell>
          <cell r="DB92" t="str">
            <v>4.3</v>
          </cell>
          <cell r="DC92" t="str">
            <v>3.6</v>
          </cell>
          <cell r="DD92" t="str">
            <v>4.4</v>
          </cell>
          <cell r="DF92" t="str">
            <v>178.6</v>
          </cell>
          <cell r="DG92" t="str">
            <v>70.3</v>
          </cell>
          <cell r="DH92" t="str">
            <v>46.6</v>
          </cell>
          <cell r="DJ92" t="str">
            <v>8.3</v>
          </cell>
          <cell r="DK92" t="str">
            <v>20.4</v>
          </cell>
          <cell r="DL92" t="str">
            <v>11.2</v>
          </cell>
          <cell r="DN92" t="str">
            <v>755.2</v>
          </cell>
          <cell r="DO92" t="str">
            <v>20.2</v>
          </cell>
          <cell r="DP92" t="str">
            <v>7.1</v>
          </cell>
          <cell r="DR92" t="str">
            <v>25.6</v>
          </cell>
          <cell r="DS92" t="str">
            <v>23.3</v>
          </cell>
          <cell r="DT92" t="str">
            <v>25.3</v>
          </cell>
          <cell r="DV92" t="str">
            <v>152.3</v>
          </cell>
          <cell r="DW92" t="str">
            <v>140.7</v>
          </cell>
          <cell r="DX92" t="str">
            <v>122.7</v>
          </cell>
          <cell r="DZ92" t="str">
            <v>89.0</v>
          </cell>
          <cell r="EA92" t="str">
            <v>105.0</v>
          </cell>
          <cell r="EB92" t="str">
            <v>116.0</v>
          </cell>
          <cell r="ED92" t="str">
            <v>85.33</v>
          </cell>
          <cell r="EE92" t="str">
            <v>70.20</v>
          </cell>
          <cell r="EF92" t="str">
            <v>80.79</v>
          </cell>
          <cell r="EG92" t="str">
            <v>2등급</v>
          </cell>
          <cell r="EH92" t="str">
            <v>90.83</v>
          </cell>
          <cell r="EI92" t="str">
            <v>70.20</v>
          </cell>
          <cell r="EJ92" t="str">
            <v>80.52</v>
          </cell>
          <cell r="EK92" t="str">
            <v>2등급</v>
          </cell>
          <cell r="EL92" t="str">
            <v>V1116</v>
          </cell>
          <cell r="EM92" t="str">
            <v>V3079</v>
          </cell>
          <cell r="EN92" t="str">
            <v>중소기업은행동수원</v>
          </cell>
          <cell r="EP92" t="str">
            <v>JAPAN</v>
          </cell>
          <cell r="EQ92" t="str">
            <v>HODA KASEI</v>
          </cell>
          <cell r="ER92" t="str">
            <v>STR'G WHEEL</v>
          </cell>
          <cell r="ES92" t="str">
            <v>ENGLAND</v>
          </cell>
          <cell r="ET92" t="str">
            <v>KEMIRA</v>
          </cell>
          <cell r="EU92" t="str">
            <v>BUMPER STOPPER</v>
          </cell>
        </row>
        <row r="93">
          <cell r="B93" t="str">
            <v>MN169</v>
          </cell>
          <cell r="C93" t="str">
            <v>LN</v>
          </cell>
          <cell r="D93" t="str">
            <v>H</v>
          </cell>
          <cell r="E93" t="str">
            <v>CG</v>
          </cell>
          <cell r="J93" t="str">
            <v>EMERGENCY RELAY VALVE</v>
          </cell>
          <cell r="K93" t="str">
            <v>57</v>
          </cell>
          <cell r="N93" t="str">
            <v>0</v>
          </cell>
          <cell r="O93" t="str">
            <v>5,827</v>
          </cell>
          <cell r="P93" t="str">
            <v>541</v>
          </cell>
          <cell r="Q93" t="str">
            <v>5,286</v>
          </cell>
          <cell r="R93" t="str">
            <v>6,000</v>
          </cell>
          <cell r="T93" t="str">
            <v>6</v>
          </cell>
          <cell r="X93" t="str">
            <v>6</v>
          </cell>
          <cell r="Z93" t="str">
            <v>6</v>
          </cell>
          <cell r="AA93" t="str">
            <v>0.10%</v>
          </cell>
          <cell r="AB93" t="str">
            <v>3,979</v>
          </cell>
          <cell r="AD93" t="str">
            <v>22</v>
          </cell>
          <cell r="AG93" t="str">
            <v>22</v>
          </cell>
          <cell r="AI93" t="str">
            <v>66</v>
          </cell>
          <cell r="AJ93" t="str">
            <v>1.67%</v>
          </cell>
          <cell r="AK93" t="str">
            <v>4,121</v>
          </cell>
          <cell r="AM93" t="str">
            <v>9</v>
          </cell>
          <cell r="AO93" t="str">
            <v>9</v>
          </cell>
          <cell r="AQ93" t="str">
            <v>9</v>
          </cell>
          <cell r="AR93" t="str">
            <v>0.23%</v>
          </cell>
          <cell r="AU93" t="str">
            <v>#DIV/0!</v>
          </cell>
          <cell r="BB93" t="str">
            <v>0.1</v>
          </cell>
          <cell r="BI93" t="str">
            <v>●</v>
          </cell>
          <cell r="BL93" t="str">
            <v>93</v>
          </cell>
          <cell r="BM93" t="str">
            <v>93</v>
          </cell>
          <cell r="BN93" t="str">
            <v>95</v>
          </cell>
          <cell r="BO93" t="str">
            <v>96</v>
          </cell>
          <cell r="BP93" t="str">
            <v>○</v>
          </cell>
          <cell r="BQ93" t="str">
            <v>○</v>
          </cell>
          <cell r="BR93" t="str">
            <v>○</v>
          </cell>
          <cell r="BW93" t="str">
            <v>○</v>
          </cell>
          <cell r="BX93" t="str">
            <v>×</v>
          </cell>
          <cell r="BY93" t="str">
            <v>×</v>
          </cell>
          <cell r="ED93" t="str">
            <v>98.50</v>
          </cell>
          <cell r="EF93" t="str">
            <v>98.50</v>
          </cell>
          <cell r="EG93" t="str">
            <v>1등급</v>
          </cell>
          <cell r="EH93" t="str">
            <v>99.17</v>
          </cell>
          <cell r="EJ93" t="str">
            <v>99.17</v>
          </cell>
          <cell r="EK93" t="str">
            <v>1등급</v>
          </cell>
          <cell r="EL93" t="str">
            <v>V1031</v>
          </cell>
          <cell r="EN93" t="str">
            <v>동화은행부천</v>
          </cell>
        </row>
        <row r="94">
          <cell r="B94" t="str">
            <v>MN181</v>
          </cell>
          <cell r="C94" t="str">
            <v>SN</v>
          </cell>
          <cell r="D94" t="str">
            <v>RL</v>
          </cell>
          <cell r="E94" t="str">
            <v>G</v>
          </cell>
          <cell r="J94" t="str">
            <v>WEIGHT BALANCE</v>
          </cell>
          <cell r="K94" t="str">
            <v>35</v>
          </cell>
          <cell r="N94" t="str">
            <v>0</v>
          </cell>
          <cell r="O94" t="str">
            <v>1,167</v>
          </cell>
          <cell r="P94" t="str">
            <v>697</v>
          </cell>
          <cell r="Q94" t="str">
            <v>470</v>
          </cell>
          <cell r="R94" t="str">
            <v>1,310</v>
          </cell>
          <cell r="S94" t="str">
            <v>44</v>
          </cell>
          <cell r="U94" t="str">
            <v>25</v>
          </cell>
          <cell r="X94" t="str">
            <v>69</v>
          </cell>
          <cell r="Z94" t="str">
            <v>69</v>
          </cell>
          <cell r="AA94" t="str">
            <v>5.27%</v>
          </cell>
          <cell r="AB94" t="str">
            <v>1,348</v>
          </cell>
          <cell r="AC94" t="str">
            <v>29</v>
          </cell>
          <cell r="AE94" t="str">
            <v>14</v>
          </cell>
          <cell r="AG94" t="str">
            <v>43</v>
          </cell>
          <cell r="AI94" t="str">
            <v>44</v>
          </cell>
          <cell r="AJ94" t="str">
            <v>3.29%</v>
          </cell>
          <cell r="AK94" t="str">
            <v>798</v>
          </cell>
          <cell r="AL94" t="str">
            <v>46</v>
          </cell>
          <cell r="AO94" t="str">
            <v>46</v>
          </cell>
          <cell r="AQ94" t="str">
            <v>46</v>
          </cell>
          <cell r="AR94" t="str">
            <v>5.73%</v>
          </cell>
          <cell r="AS94" t="str">
            <v>725</v>
          </cell>
          <cell r="AT94" t="str">
            <v>21</v>
          </cell>
          <cell r="AU94" t="str">
            <v>2.90</v>
          </cell>
          <cell r="AY94" t="str">
            <v>9.6</v>
          </cell>
          <cell r="AZ94" t="str">
            <v>26.5</v>
          </cell>
          <cell r="BA94" t="str">
            <v>7</v>
          </cell>
          <cell r="BD94" t="str">
            <v>52</v>
          </cell>
          <cell r="BF94" t="str">
            <v>●</v>
          </cell>
          <cell r="BG94" t="str">
            <v>●</v>
          </cell>
          <cell r="BH94" t="str">
            <v>●</v>
          </cell>
          <cell r="BL94" t="str">
            <v>93</v>
          </cell>
          <cell r="BM94" t="str">
            <v>93</v>
          </cell>
          <cell r="BN94" t="str">
            <v>95</v>
          </cell>
          <cell r="BO94" t="str">
            <v>96</v>
          </cell>
          <cell r="BQ94" t="str">
            <v>○</v>
          </cell>
          <cell r="BR94" t="str">
            <v>○</v>
          </cell>
          <cell r="BW94" t="str">
            <v>○</v>
          </cell>
          <cell r="BX94" t="str">
            <v>×</v>
          </cell>
          <cell r="BY94" t="str">
            <v>×</v>
          </cell>
          <cell r="ED94" t="str">
            <v>98.94</v>
          </cell>
          <cell r="EE94" t="str">
            <v>33.68</v>
          </cell>
          <cell r="EF94" t="str">
            <v>79.36</v>
          </cell>
          <cell r="EG94" t="str">
            <v>3등급</v>
          </cell>
          <cell r="EH94" t="str">
            <v>97.44</v>
          </cell>
          <cell r="EI94" t="str">
            <v>33.68</v>
          </cell>
          <cell r="EJ94" t="str">
            <v>65.56</v>
          </cell>
          <cell r="EK94" t="str">
            <v>3등급</v>
          </cell>
          <cell r="EL94" t="str">
            <v>V1292</v>
          </cell>
          <cell r="EN94" t="str">
            <v>신한은행구월동</v>
          </cell>
        </row>
        <row r="95">
          <cell r="B95" t="str">
            <v>MN496</v>
          </cell>
          <cell r="C95" t="str">
            <v>SN</v>
          </cell>
          <cell r="D95" t="str">
            <v>R</v>
          </cell>
          <cell r="E95" t="str">
            <v>C</v>
          </cell>
          <cell r="J95" t="str">
            <v>ALUMINUIM DISC WHEEL</v>
          </cell>
          <cell r="K95" t="str">
            <v>506</v>
          </cell>
          <cell r="N95" t="str">
            <v>0</v>
          </cell>
          <cell r="Q95" t="str">
            <v>0</v>
          </cell>
          <cell r="S95" t="str">
            <v>176</v>
          </cell>
          <cell r="AB95" t="str">
            <v>52,952</v>
          </cell>
          <cell r="AC95" t="str">
            <v>393</v>
          </cell>
          <cell r="AG95" t="str">
            <v>393</v>
          </cell>
          <cell r="AI95" t="str">
            <v>393</v>
          </cell>
          <cell r="AJ95" t="str">
            <v>0.74%</v>
          </cell>
          <cell r="AK95" t="str">
            <v>55,384</v>
          </cell>
          <cell r="AL95" t="str">
            <v>450</v>
          </cell>
          <cell r="AO95" t="str">
            <v>450</v>
          </cell>
          <cell r="AQ95" t="str">
            <v>450</v>
          </cell>
          <cell r="AR95" t="str">
            <v>0.81%</v>
          </cell>
          <cell r="AS95" t="str">
            <v>51,256</v>
          </cell>
          <cell r="AT95" t="str">
            <v>781</v>
          </cell>
          <cell r="AU95" t="str">
            <v>1.52</v>
          </cell>
          <cell r="AV95" t="str">
            <v>●</v>
          </cell>
          <cell r="AZ95" t="str">
            <v>11</v>
          </cell>
          <cell r="BB95" t="str">
            <v>51</v>
          </cell>
          <cell r="BC95" t="str">
            <v>13</v>
          </cell>
          <cell r="BD95" t="str">
            <v>16</v>
          </cell>
          <cell r="BG95" t="str">
            <v>●</v>
          </cell>
          <cell r="BL95" t="str">
            <v>93</v>
          </cell>
          <cell r="BM95" t="str">
            <v>93</v>
          </cell>
          <cell r="BN95" t="str">
            <v>95</v>
          </cell>
          <cell r="BO95" t="str">
            <v>96</v>
          </cell>
          <cell r="BW95" t="str">
            <v>○</v>
          </cell>
          <cell r="BX95" t="str">
            <v>×</v>
          </cell>
          <cell r="BY95" t="str">
            <v>●</v>
          </cell>
          <cell r="ED95" t="str">
            <v>99.00</v>
          </cell>
          <cell r="EE95" t="str">
            <v>82.60</v>
          </cell>
          <cell r="EF95" t="str">
            <v>94.08</v>
          </cell>
          <cell r="EG95" t="str">
            <v>1등급</v>
          </cell>
          <cell r="EH95" t="str">
            <v>89.17</v>
          </cell>
          <cell r="EI95" t="str">
            <v>82.60</v>
          </cell>
          <cell r="EJ95" t="str">
            <v>85.89</v>
          </cell>
          <cell r="EK95" t="str">
            <v>2등급</v>
          </cell>
          <cell r="EL95" t="str">
            <v>V1087</v>
          </cell>
        </row>
        <row r="96">
          <cell r="B96" t="str">
            <v>EC150</v>
          </cell>
          <cell r="C96" t="str">
            <v>SN</v>
          </cell>
          <cell r="D96" t="str">
            <v>H</v>
          </cell>
          <cell r="E96" t="str">
            <v>EG</v>
          </cell>
          <cell r="F96" t="str">
            <v>서울 영등포구 여의도동 14-11 대하B/D1008</v>
          </cell>
          <cell r="G96" t="str">
            <v>150-010</v>
          </cell>
          <cell r="H96" t="str">
            <v>02-785-1617~8</v>
          </cell>
          <cell r="I96" t="str">
            <v>02-785-1619</v>
          </cell>
          <cell r="J96" t="str">
            <v>HTR,COOLER</v>
          </cell>
          <cell r="K96" t="str">
            <v>482</v>
          </cell>
          <cell r="N96" t="str">
            <v>0</v>
          </cell>
          <cell r="O96" t="str">
            <v>29,194</v>
          </cell>
          <cell r="P96" t="str">
            <v>7,174</v>
          </cell>
          <cell r="Q96" t="str">
            <v>22,020</v>
          </cell>
          <cell r="R96" t="str">
            <v>70,000</v>
          </cell>
          <cell r="T96" t="str">
            <v>435</v>
          </cell>
          <cell r="X96" t="str">
            <v>435</v>
          </cell>
          <cell r="Z96" t="str">
            <v>435</v>
          </cell>
          <cell r="AA96" t="str">
            <v>0.62%</v>
          </cell>
          <cell r="AB96" t="str">
            <v>45,069</v>
          </cell>
          <cell r="AD96" t="str">
            <v>420</v>
          </cell>
          <cell r="AG96" t="str">
            <v>420</v>
          </cell>
          <cell r="AI96" t="str">
            <v>485</v>
          </cell>
          <cell r="AJ96" t="str">
            <v>1.08%</v>
          </cell>
          <cell r="AK96" t="str">
            <v>38,063</v>
          </cell>
          <cell r="AM96" t="str">
            <v>123</v>
          </cell>
          <cell r="AO96" t="str">
            <v>123</v>
          </cell>
          <cell r="AQ96" t="str">
            <v>123</v>
          </cell>
          <cell r="AR96" t="str">
            <v>0.32%</v>
          </cell>
          <cell r="AS96" t="str">
            <v>27,000</v>
          </cell>
          <cell r="AT96" t="str">
            <v>3,354</v>
          </cell>
          <cell r="AU96" t="str">
            <v>12.42</v>
          </cell>
          <cell r="AV96" t="str">
            <v>●</v>
          </cell>
          <cell r="AW96" t="str">
            <v>9001</v>
          </cell>
          <cell r="AY96" t="str">
            <v>23.2</v>
          </cell>
          <cell r="AZ96" t="str">
            <v>22.4</v>
          </cell>
          <cell r="BB96" t="str">
            <v>14.3</v>
          </cell>
          <cell r="BD96" t="str">
            <v>21.2</v>
          </cell>
          <cell r="BJ96" t="str">
            <v>●</v>
          </cell>
          <cell r="BL96" t="str">
            <v>93</v>
          </cell>
          <cell r="BM96" t="str">
            <v>93</v>
          </cell>
          <cell r="BN96" t="str">
            <v>95</v>
          </cell>
          <cell r="BO96" t="str">
            <v>96</v>
          </cell>
          <cell r="BQ96" t="str">
            <v>○</v>
          </cell>
          <cell r="BR96" t="str">
            <v>○</v>
          </cell>
          <cell r="BW96" t="str">
            <v>△</v>
          </cell>
          <cell r="BX96" t="str">
            <v>×</v>
          </cell>
          <cell r="BY96" t="str">
            <v>×</v>
          </cell>
          <cell r="ED96" t="str">
            <v>78.25</v>
          </cell>
          <cell r="EF96" t="str">
            <v>78.25</v>
          </cell>
          <cell r="EG96" t="str">
            <v>2등급</v>
          </cell>
          <cell r="EH96" t="str">
            <v>86.56</v>
          </cell>
          <cell r="EJ96" t="str">
            <v>86.56</v>
          </cell>
          <cell r="EK96" t="str">
            <v>2등급</v>
          </cell>
          <cell r="EL96" t="str">
            <v>V1234</v>
          </cell>
          <cell r="EN96" t="str">
            <v>기업은행창원</v>
          </cell>
          <cell r="EP96" t="str">
            <v>JAPAN</v>
          </cell>
          <cell r="EQ96" t="str">
            <v>JCS</v>
          </cell>
          <cell r="ER96" t="str">
            <v>CAR COOLER &amp; HEATER</v>
          </cell>
        </row>
        <row r="97">
          <cell r="B97" t="str">
            <v>SK618</v>
          </cell>
          <cell r="C97" t="str">
            <v>LN</v>
          </cell>
          <cell r="E97" t="str">
            <v>S</v>
          </cell>
          <cell r="J97" t="str">
            <v>BCC OEM제작</v>
          </cell>
          <cell r="K97" t="str">
            <v>35</v>
          </cell>
          <cell r="N97" t="str">
            <v>0</v>
          </cell>
          <cell r="O97" t="str">
            <v>2,927</v>
          </cell>
          <cell r="P97" t="str">
            <v>277</v>
          </cell>
          <cell r="Q97" t="str">
            <v>2,650</v>
          </cell>
          <cell r="X97" t="str">
            <v>0</v>
          </cell>
          <cell r="Z97" t="str">
            <v>0</v>
          </cell>
          <cell r="AA97" t="str">
            <v>#DIV/0!</v>
          </cell>
          <cell r="AB97" t="str">
            <v>3,407</v>
          </cell>
          <cell r="AG97" t="str">
            <v>0</v>
          </cell>
          <cell r="AJ97" t="str">
            <v>0.00%</v>
          </cell>
          <cell r="AK97" t="str">
            <v>2,422</v>
          </cell>
          <cell r="AO97" t="str">
            <v>0</v>
          </cell>
          <cell r="AQ97" t="str">
            <v>0</v>
          </cell>
          <cell r="AR97" t="str">
            <v>0.00%</v>
          </cell>
          <cell r="AS97" t="str">
            <v>237</v>
          </cell>
          <cell r="AU97" t="str">
            <v>0.00</v>
          </cell>
          <cell r="AZ97" t="str">
            <v>12.2</v>
          </cell>
          <cell r="BE97" t="str">
            <v>6.5</v>
          </cell>
          <cell r="BI97" t="str">
            <v>●</v>
          </cell>
          <cell r="BL97" t="str">
            <v>97</v>
          </cell>
          <cell r="BM97" t="str">
            <v>97</v>
          </cell>
          <cell r="BN97" t="str">
            <v>97</v>
          </cell>
          <cell r="BO97" t="str">
            <v>97</v>
          </cell>
          <cell r="BP97" t="str">
            <v>○</v>
          </cell>
          <cell r="BQ97" t="str">
            <v>○</v>
          </cell>
          <cell r="BR97" t="str">
            <v>○</v>
          </cell>
          <cell r="BW97" t="str">
            <v>○</v>
          </cell>
          <cell r="BX97" t="str">
            <v>×</v>
          </cell>
          <cell r="BY97" t="str">
            <v>×</v>
          </cell>
          <cell r="EG97" t="str">
            <v>평가불능</v>
          </cell>
          <cell r="EL97" t="str">
            <v>V1302</v>
          </cell>
        </row>
        <row r="98">
          <cell r="B98" t="str">
            <v>ED513</v>
          </cell>
          <cell r="C98" t="str">
            <v>LN</v>
          </cell>
          <cell r="D98" t="str">
            <v>H</v>
          </cell>
          <cell r="E98" t="str">
            <v>EG</v>
          </cell>
          <cell r="H98" t="str">
            <v>02-510-7441~2</v>
          </cell>
          <cell r="I98" t="str">
            <v>02-510-7110</v>
          </cell>
          <cell r="J98" t="str">
            <v>BUS COOLER</v>
          </cell>
          <cell r="K98" t="str">
            <v>707</v>
          </cell>
          <cell r="L98" t="str">
            <v>74,969</v>
          </cell>
          <cell r="M98" t="str">
            <v>13,352</v>
          </cell>
          <cell r="N98" t="str">
            <v>61,617</v>
          </cell>
          <cell r="O98" t="str">
            <v>70,749</v>
          </cell>
          <cell r="P98" t="str">
            <v>11,766</v>
          </cell>
          <cell r="Q98" t="str">
            <v>58,983</v>
          </cell>
          <cell r="R98" t="str">
            <v>181,400</v>
          </cell>
          <cell r="T98" t="str">
            <v>707</v>
          </cell>
          <cell r="X98" t="str">
            <v>707</v>
          </cell>
          <cell r="Z98" t="str">
            <v>707</v>
          </cell>
          <cell r="AA98" t="str">
            <v>0.39%</v>
          </cell>
          <cell r="AB98" t="str">
            <v>148,966</v>
          </cell>
          <cell r="AD98" t="str">
            <v>221</v>
          </cell>
          <cell r="AG98" t="str">
            <v>221</v>
          </cell>
          <cell r="AI98" t="str">
            <v>243</v>
          </cell>
          <cell r="AJ98" t="str">
            <v>0.16%</v>
          </cell>
          <cell r="AK98" t="str">
            <v>120,249</v>
          </cell>
          <cell r="AM98" t="str">
            <v>85</v>
          </cell>
          <cell r="AO98" t="str">
            <v>85</v>
          </cell>
          <cell r="AQ98" t="str">
            <v>85</v>
          </cell>
          <cell r="AR98" t="str">
            <v>0.07%</v>
          </cell>
          <cell r="AS98" t="str">
            <v>96,965</v>
          </cell>
          <cell r="AT98" t="str">
            <v>234</v>
          </cell>
          <cell r="AU98" t="str">
            <v>0.24</v>
          </cell>
          <cell r="AW98" t="str">
            <v>9001,14001</v>
          </cell>
          <cell r="AY98" t="str">
            <v>8</v>
          </cell>
          <cell r="BB98" t="str">
            <v>20</v>
          </cell>
          <cell r="BD98" t="str">
            <v>60.4</v>
          </cell>
          <cell r="BJ98" t="str">
            <v>●</v>
          </cell>
          <cell r="BL98" t="str">
            <v>93</v>
          </cell>
          <cell r="BM98" t="str">
            <v>93</v>
          </cell>
          <cell r="BN98" t="str">
            <v>95</v>
          </cell>
          <cell r="BO98" t="str">
            <v>97</v>
          </cell>
          <cell r="BQ98" t="str">
            <v>○</v>
          </cell>
          <cell r="BR98" t="str">
            <v>○</v>
          </cell>
          <cell r="BV98" t="str">
            <v>○</v>
          </cell>
          <cell r="BW98" t="str">
            <v>△</v>
          </cell>
          <cell r="BX98" t="str">
            <v>×</v>
          </cell>
          <cell r="BY98" t="str">
            <v>×</v>
          </cell>
          <cell r="CA98" t="str">
            <v>18.3</v>
          </cell>
          <cell r="CB98" t="str">
            <v>16.6</v>
          </cell>
          <cell r="CC98" t="str">
            <v>17.8</v>
          </cell>
          <cell r="CE98" t="str">
            <v>445.8</v>
          </cell>
          <cell r="CF98" t="str">
            <v>501.2</v>
          </cell>
          <cell r="CG98" t="str">
            <v>461.5</v>
          </cell>
          <cell r="CI98" t="str">
            <v>64.9</v>
          </cell>
          <cell r="CJ98" t="str">
            <v>66.4</v>
          </cell>
          <cell r="CK98" t="str">
            <v>69.8</v>
          </cell>
          <cell r="CM98" t="str">
            <v>172.8</v>
          </cell>
          <cell r="CN98" t="str">
            <v>174.2</v>
          </cell>
          <cell r="CO98" t="str">
            <v>162.9</v>
          </cell>
          <cell r="CQ98" t="str">
            <v>2.7</v>
          </cell>
          <cell r="CR98" t="str">
            <v>2.6</v>
          </cell>
          <cell r="CS98" t="str">
            <v>1.7</v>
          </cell>
          <cell r="CU98" t="str">
            <v>1.7</v>
          </cell>
          <cell r="CV98" t="str">
            <v>1.8</v>
          </cell>
          <cell r="CW98" t="str">
            <v>1.8</v>
          </cell>
          <cell r="CY98" t="str">
            <v>2.0</v>
          </cell>
          <cell r="CZ98" t="str">
            <v>2.1</v>
          </cell>
          <cell r="DA98" t="str">
            <v>2.4</v>
          </cell>
          <cell r="DC98" t="str">
            <v>5.1</v>
          </cell>
          <cell r="DD98" t="str">
            <v>6.1</v>
          </cell>
          <cell r="DE98" t="str">
            <v>8.1</v>
          </cell>
          <cell r="DG98" t="str">
            <v>11.2</v>
          </cell>
          <cell r="DH98" t="str">
            <v>12.7</v>
          </cell>
          <cell r="DI98" t="str">
            <v>13.6</v>
          </cell>
          <cell r="DK98" t="str">
            <v>24.0</v>
          </cell>
          <cell r="DL98" t="str">
            <v>23.9</v>
          </cell>
          <cell r="DM98" t="str">
            <v>21.8</v>
          </cell>
          <cell r="DO98" t="str">
            <v>-1.4</v>
          </cell>
          <cell r="DP98" t="str">
            <v>20.6</v>
          </cell>
          <cell r="DQ98" t="str">
            <v>6.0</v>
          </cell>
          <cell r="DS98" t="str">
            <v>16.0</v>
          </cell>
          <cell r="DT98" t="str">
            <v>16.8</v>
          </cell>
          <cell r="DU98" t="str">
            <v>15.8</v>
          </cell>
          <cell r="DW98" t="str">
            <v>82.9</v>
          </cell>
          <cell r="DX98" t="str">
            <v>105.8</v>
          </cell>
          <cell r="DY98" t="str">
            <v>129.1</v>
          </cell>
          <cell r="EA98" t="str">
            <v>239.0</v>
          </cell>
          <cell r="EB98" t="str">
            <v>226.7</v>
          </cell>
          <cell r="EC98" t="str">
            <v>261.8</v>
          </cell>
          <cell r="ED98" t="str">
            <v>97.78</v>
          </cell>
          <cell r="EF98" t="str">
            <v>97.78</v>
          </cell>
          <cell r="EG98" t="str">
            <v>1등급</v>
          </cell>
          <cell r="EH98" t="str">
            <v>97.79</v>
          </cell>
          <cell r="EJ98" t="str">
            <v>97.79</v>
          </cell>
          <cell r="EK98" t="str">
            <v>1등급</v>
          </cell>
          <cell r="EL98" t="str">
            <v>V1207</v>
          </cell>
          <cell r="EM98" t="str">
            <v>V3191</v>
          </cell>
          <cell r="EN98" t="str">
            <v>한일은행평택</v>
          </cell>
          <cell r="EP98" t="str">
            <v>JAPAN</v>
          </cell>
          <cell r="EQ98" t="str">
            <v>DENSO</v>
          </cell>
          <cell r="ER98" t="str">
            <v>A/CON</v>
          </cell>
          <cell r="ES98" t="str">
            <v>JAPAN</v>
          </cell>
          <cell r="ET98" t="str">
            <v>JCS</v>
          </cell>
          <cell r="EU98" t="str">
            <v>COOLER</v>
          </cell>
          <cell r="EV98" t="str">
            <v>JAPAN</v>
          </cell>
          <cell r="EW98" t="str">
            <v>ZXL</v>
          </cell>
          <cell r="EX98" t="str">
            <v>REGISTER</v>
          </cell>
          <cell r="EY98" t="str">
            <v>USA</v>
          </cell>
          <cell r="EZ98" t="str">
            <v>TRC</v>
          </cell>
          <cell r="FA98" t="str">
            <v>FAN</v>
          </cell>
          <cell r="FB98" t="str">
            <v>GERMANY</v>
          </cell>
          <cell r="FC98" t="str">
            <v>BOCK</v>
          </cell>
          <cell r="FD98" t="str">
            <v>COMPRESSDR</v>
          </cell>
        </row>
        <row r="99">
          <cell r="B99" t="str">
            <v>ET225</v>
          </cell>
          <cell r="C99" t="str">
            <v>SN</v>
          </cell>
          <cell r="D99" t="str">
            <v>RH</v>
          </cell>
          <cell r="E99" t="str">
            <v>E</v>
          </cell>
          <cell r="F99" t="str">
            <v>경기 군포시 당동 730</v>
          </cell>
          <cell r="G99" t="str">
            <v>435-010</v>
          </cell>
          <cell r="H99" t="str">
            <v>0343-50-6114</v>
          </cell>
          <cell r="I99" t="str">
            <v>0343-59-6382</v>
          </cell>
          <cell r="J99" t="str">
            <v>HORN ASSY</v>
          </cell>
          <cell r="K99" t="str">
            <v>8,238</v>
          </cell>
          <cell r="L99" t="str">
            <v>1,362,578</v>
          </cell>
          <cell r="M99" t="str">
            <v>269,451</v>
          </cell>
          <cell r="N99" t="str">
            <v>1,093,127</v>
          </cell>
          <cell r="O99" t="str">
            <v>1,125,666</v>
          </cell>
          <cell r="P99" t="str">
            <v>248,568</v>
          </cell>
          <cell r="Q99" t="str">
            <v>877,098</v>
          </cell>
          <cell r="R99" t="str">
            <v>1,277,392</v>
          </cell>
          <cell r="S99" t="str">
            <v>171</v>
          </cell>
          <cell r="T99" t="str">
            <v>2</v>
          </cell>
          <cell r="X99" t="str">
            <v>173</v>
          </cell>
          <cell r="Z99" t="str">
            <v>173</v>
          </cell>
          <cell r="AA99" t="str">
            <v>0.01%</v>
          </cell>
          <cell r="AB99" t="str">
            <v>1,150,538</v>
          </cell>
          <cell r="AE99" t="str">
            <v>3</v>
          </cell>
          <cell r="AG99" t="str">
            <v>3</v>
          </cell>
          <cell r="AI99" t="str">
            <v>3</v>
          </cell>
          <cell r="AJ99" t="str">
            <v>0.00%</v>
          </cell>
          <cell r="AK99" t="str">
            <v>1,007,278</v>
          </cell>
          <cell r="AL99" t="str">
            <v>1,864</v>
          </cell>
          <cell r="AM99" t="str">
            <v>31</v>
          </cell>
          <cell r="AO99" t="str">
            <v>1,895</v>
          </cell>
          <cell r="AQ99" t="str">
            <v>1,895</v>
          </cell>
          <cell r="AR99" t="str">
            <v>0.19%</v>
          </cell>
          <cell r="AS99" t="str">
            <v>750,611</v>
          </cell>
          <cell r="AT99" t="str">
            <v>7,680</v>
          </cell>
          <cell r="AU99" t="str">
            <v>1.02</v>
          </cell>
          <cell r="AV99" t="str">
            <v>●</v>
          </cell>
          <cell r="AW99" t="str">
            <v>9001</v>
          </cell>
          <cell r="AX99" t="str">
            <v>9001</v>
          </cell>
          <cell r="AY99" t="str">
            <v>0.5</v>
          </cell>
          <cell r="AZ99" t="str">
            <v>0.4</v>
          </cell>
          <cell r="BA99" t="str">
            <v>0.8</v>
          </cell>
          <cell r="BB99" t="str">
            <v>52.5</v>
          </cell>
          <cell r="BC99" t="str">
            <v>3.4</v>
          </cell>
          <cell r="BD99" t="str">
            <v>3.8</v>
          </cell>
          <cell r="BF99" t="str">
            <v>●</v>
          </cell>
          <cell r="BG99" t="str">
            <v>●</v>
          </cell>
          <cell r="BH99" t="str">
            <v>●</v>
          </cell>
          <cell r="BI99" t="str">
            <v>●</v>
          </cell>
          <cell r="BJ99" t="str">
            <v>●</v>
          </cell>
          <cell r="BK99" t="str">
            <v>●</v>
          </cell>
          <cell r="BL99" t="str">
            <v>94</v>
          </cell>
          <cell r="BM99" t="str">
            <v>90</v>
          </cell>
          <cell r="BN99" t="str">
            <v>×</v>
          </cell>
          <cell r="BO99" t="str">
            <v>97</v>
          </cell>
          <cell r="BV99" t="str">
            <v>○</v>
          </cell>
          <cell r="BW99" t="str">
            <v>×</v>
          </cell>
          <cell r="BX99" t="str">
            <v>특</v>
          </cell>
          <cell r="BY99" t="str">
            <v>●</v>
          </cell>
          <cell r="CA99" t="str">
            <v>20.6</v>
          </cell>
          <cell r="CB99" t="str">
            <v>22.1</v>
          </cell>
          <cell r="CC99" t="str">
            <v>19.8</v>
          </cell>
          <cell r="CE99" t="str">
            <v>384.7</v>
          </cell>
          <cell r="CF99" t="str">
            <v>352.9</v>
          </cell>
          <cell r="CG99" t="str">
            <v>405.7</v>
          </cell>
          <cell r="CI99" t="str">
            <v>53.8</v>
          </cell>
          <cell r="CJ99" t="str">
            <v>63.0</v>
          </cell>
          <cell r="CK99" t="str">
            <v>52.7</v>
          </cell>
          <cell r="CM99" t="str">
            <v>126.2</v>
          </cell>
          <cell r="CN99" t="str">
            <v>121.6</v>
          </cell>
          <cell r="CO99" t="str">
            <v>133.9</v>
          </cell>
          <cell r="CQ99" t="str">
            <v>6.0</v>
          </cell>
          <cell r="CR99" t="str">
            <v>6.2</v>
          </cell>
          <cell r="CS99" t="str">
            <v>6.1</v>
          </cell>
          <cell r="CU99" t="str">
            <v>3.0</v>
          </cell>
          <cell r="CV99" t="str">
            <v>2.7</v>
          </cell>
          <cell r="CW99" t="str">
            <v>2.9</v>
          </cell>
          <cell r="CY99" t="str">
            <v>1.1</v>
          </cell>
          <cell r="CZ99" t="str">
            <v>1.0</v>
          </cell>
          <cell r="DA99" t="str">
            <v>0.9</v>
          </cell>
          <cell r="DC99" t="str">
            <v>2.0</v>
          </cell>
          <cell r="DD99" t="str">
            <v>1.0</v>
          </cell>
          <cell r="DE99" t="str">
            <v>1.8</v>
          </cell>
          <cell r="DG99" t="str">
            <v>5.2</v>
          </cell>
          <cell r="DH99" t="str">
            <v>4.6</v>
          </cell>
          <cell r="DI99" t="str">
            <v>4.7</v>
          </cell>
          <cell r="DK99" t="str">
            <v>34.2</v>
          </cell>
          <cell r="DL99" t="str">
            <v>14.2</v>
          </cell>
          <cell r="DM99" t="str">
            <v>11.0</v>
          </cell>
          <cell r="DO99" t="str">
            <v>19.3</v>
          </cell>
          <cell r="DP99" t="str">
            <v>20.2</v>
          </cell>
          <cell r="DQ99" t="str">
            <v>21.0</v>
          </cell>
          <cell r="DS99" t="str">
            <v>28.6</v>
          </cell>
          <cell r="DT99" t="str">
            <v>28.6</v>
          </cell>
          <cell r="DU99" t="str">
            <v>28.7</v>
          </cell>
          <cell r="DW99" t="str">
            <v>68.9</v>
          </cell>
          <cell r="DX99" t="str">
            <v>67.2</v>
          </cell>
          <cell r="DY99" t="str">
            <v>59.9</v>
          </cell>
          <cell r="EA99" t="str">
            <v>129.0</v>
          </cell>
          <cell r="EB99" t="str">
            <v>139.4</v>
          </cell>
          <cell r="EC99" t="str">
            <v>157.4</v>
          </cell>
          <cell r="ED99" t="str">
            <v>90.17</v>
          </cell>
          <cell r="EF99" t="str">
            <v>90.17</v>
          </cell>
          <cell r="EG99" t="str">
            <v>1등급</v>
          </cell>
          <cell r="EH99" t="str">
            <v>78.42</v>
          </cell>
          <cell r="EJ99" t="str">
            <v>78.42</v>
          </cell>
          <cell r="EK99" t="str">
            <v>2등급</v>
          </cell>
          <cell r="EL99" t="str">
            <v>V1016</v>
          </cell>
          <cell r="EM99" t="str">
            <v>V3197</v>
          </cell>
          <cell r="EN99" t="str">
            <v>외환은행군포</v>
          </cell>
        </row>
        <row r="100">
          <cell r="B100" t="str">
            <v>BW490</v>
          </cell>
          <cell r="C100" t="str">
            <v>SN</v>
          </cell>
          <cell r="D100" t="str">
            <v>RH</v>
          </cell>
          <cell r="E100" t="str">
            <v>C</v>
          </cell>
          <cell r="F100" t="str">
            <v>경기 군포시 당동 730</v>
          </cell>
          <cell r="G100" t="str">
            <v>435-010</v>
          </cell>
          <cell r="H100" t="str">
            <v>0343-50-6114</v>
          </cell>
          <cell r="I100" t="str">
            <v>0343-59-6382</v>
          </cell>
          <cell r="J100" t="str">
            <v>STR'G SYSTEM</v>
          </cell>
          <cell r="K100" t="str">
            <v>8,238</v>
          </cell>
          <cell r="L100" t="str">
            <v>1,362,578</v>
          </cell>
          <cell r="M100" t="str">
            <v>269,451</v>
          </cell>
          <cell r="N100" t="str">
            <v>1,093,127</v>
          </cell>
          <cell r="O100" t="str">
            <v>1,125,666</v>
          </cell>
          <cell r="P100" t="str">
            <v>248,568</v>
          </cell>
          <cell r="Q100" t="str">
            <v>877,098</v>
          </cell>
          <cell r="R100" t="str">
            <v>1,277,392</v>
          </cell>
          <cell r="S100" t="str">
            <v>5,103</v>
          </cell>
          <cell r="T100" t="str">
            <v>1,093</v>
          </cell>
          <cell r="X100" t="str">
            <v>6,196</v>
          </cell>
          <cell r="Z100" t="str">
            <v>6,196</v>
          </cell>
          <cell r="AA100" t="str">
            <v>0.49%</v>
          </cell>
          <cell r="AB100" t="str">
            <v>1,150,538</v>
          </cell>
          <cell r="AC100" t="str">
            <v>4,675</v>
          </cell>
          <cell r="AD100" t="str">
            <v>1,035</v>
          </cell>
          <cell r="AE100" t="str">
            <v>289</v>
          </cell>
          <cell r="AG100" t="str">
            <v>5,999</v>
          </cell>
          <cell r="AI100" t="str">
            <v>5,999</v>
          </cell>
          <cell r="AJ100" t="str">
            <v>0.52%</v>
          </cell>
          <cell r="AK100" t="str">
            <v>1,007,278</v>
          </cell>
          <cell r="AL100" t="str">
            <v>5,140</v>
          </cell>
          <cell r="AM100" t="str">
            <v>988</v>
          </cell>
          <cell r="AO100" t="str">
            <v>6,128</v>
          </cell>
          <cell r="AQ100" t="str">
            <v>6,128</v>
          </cell>
          <cell r="AR100" t="str">
            <v>0.61%</v>
          </cell>
          <cell r="AS100" t="str">
            <v>750,611</v>
          </cell>
          <cell r="AT100" t="str">
            <v>7,680</v>
          </cell>
          <cell r="AU100" t="str">
            <v>1.02</v>
          </cell>
          <cell r="AV100" t="str">
            <v>●</v>
          </cell>
          <cell r="AW100" t="str">
            <v>9001</v>
          </cell>
          <cell r="AX100" t="str">
            <v>9001</v>
          </cell>
          <cell r="AY100" t="str">
            <v>0.5</v>
          </cell>
          <cell r="AZ100" t="str">
            <v>0.4</v>
          </cell>
          <cell r="BA100" t="str">
            <v>0.8</v>
          </cell>
          <cell r="BB100" t="str">
            <v>52.5</v>
          </cell>
          <cell r="BC100" t="str">
            <v>3.4</v>
          </cell>
          <cell r="BD100" t="str">
            <v>3.8</v>
          </cell>
          <cell r="BF100" t="str">
            <v>●</v>
          </cell>
          <cell r="BG100" t="str">
            <v>●</v>
          </cell>
          <cell r="BH100" t="str">
            <v>●</v>
          </cell>
          <cell r="BI100" t="str">
            <v>●</v>
          </cell>
          <cell r="BJ100" t="str">
            <v>●</v>
          </cell>
          <cell r="BK100" t="str">
            <v>●</v>
          </cell>
          <cell r="BL100" t="str">
            <v>94</v>
          </cell>
          <cell r="BM100" t="str">
            <v>90</v>
          </cell>
          <cell r="BN100" t="str">
            <v>×</v>
          </cell>
          <cell r="BO100" t="str">
            <v>97</v>
          </cell>
          <cell r="BV100" t="str">
            <v>○</v>
          </cell>
          <cell r="BW100" t="str">
            <v>×</v>
          </cell>
          <cell r="BX100" t="str">
            <v>특</v>
          </cell>
          <cell r="BY100" t="str">
            <v>●</v>
          </cell>
          <cell r="CA100" t="str">
            <v>20.6</v>
          </cell>
          <cell r="CB100" t="str">
            <v>22.1</v>
          </cell>
          <cell r="CC100" t="str">
            <v>19.8</v>
          </cell>
          <cell r="CE100" t="str">
            <v>384.7</v>
          </cell>
          <cell r="CF100" t="str">
            <v>352.9</v>
          </cell>
          <cell r="CG100" t="str">
            <v>405.7</v>
          </cell>
          <cell r="CI100" t="str">
            <v>53.8</v>
          </cell>
          <cell r="CJ100" t="str">
            <v>63.0</v>
          </cell>
          <cell r="CK100" t="str">
            <v>52.7</v>
          </cell>
          <cell r="CM100" t="str">
            <v>126.2</v>
          </cell>
          <cell r="CN100" t="str">
            <v>121.6</v>
          </cell>
          <cell r="CO100" t="str">
            <v>133.9</v>
          </cell>
          <cell r="CQ100" t="str">
            <v>6.0</v>
          </cell>
          <cell r="CR100" t="str">
            <v>6.2</v>
          </cell>
          <cell r="CS100" t="str">
            <v>6.1</v>
          </cell>
          <cell r="CU100" t="str">
            <v>3.0</v>
          </cell>
          <cell r="CV100" t="str">
            <v>2.7</v>
          </cell>
          <cell r="CW100" t="str">
            <v>2.9</v>
          </cell>
          <cell r="CY100" t="str">
            <v>1.1</v>
          </cell>
          <cell r="CZ100" t="str">
            <v>1.0</v>
          </cell>
          <cell r="DA100" t="str">
            <v>0.9</v>
          </cell>
          <cell r="DC100" t="str">
            <v>2.0</v>
          </cell>
          <cell r="DD100" t="str">
            <v>1.0</v>
          </cell>
          <cell r="DE100" t="str">
            <v>1.8</v>
          </cell>
          <cell r="DG100" t="str">
            <v>5.2</v>
          </cell>
          <cell r="DH100" t="str">
            <v>4.6</v>
          </cell>
          <cell r="DI100" t="str">
            <v>4.7</v>
          </cell>
          <cell r="DK100" t="str">
            <v>34.2</v>
          </cell>
          <cell r="DL100" t="str">
            <v>14.2</v>
          </cell>
          <cell r="DM100" t="str">
            <v>11.0</v>
          </cell>
          <cell r="DO100" t="str">
            <v>19.3</v>
          </cell>
          <cell r="DP100" t="str">
            <v>20.2</v>
          </cell>
          <cell r="DQ100" t="str">
            <v>21.0</v>
          </cell>
          <cell r="DS100" t="str">
            <v>28.6</v>
          </cell>
          <cell r="DT100" t="str">
            <v>28.6</v>
          </cell>
          <cell r="DU100" t="str">
            <v>28.7</v>
          </cell>
          <cell r="DW100" t="str">
            <v>68.9</v>
          </cell>
          <cell r="DX100" t="str">
            <v>67.2</v>
          </cell>
          <cell r="DY100" t="str">
            <v>59.9</v>
          </cell>
          <cell r="EA100" t="str">
            <v>129.0</v>
          </cell>
          <cell r="EB100" t="str">
            <v>139.4</v>
          </cell>
          <cell r="EC100" t="str">
            <v>157.4</v>
          </cell>
          <cell r="ED100" t="str">
            <v>52.51</v>
          </cell>
          <cell r="EF100" t="str">
            <v>52.51</v>
          </cell>
          <cell r="EG100" t="str">
            <v>4등급</v>
          </cell>
          <cell r="EH100" t="str">
            <v>79.04</v>
          </cell>
          <cell r="EJ100" t="str">
            <v>79.04</v>
          </cell>
          <cell r="EK100" t="str">
            <v>2등급</v>
          </cell>
          <cell r="EL100" t="str">
            <v>V1016</v>
          </cell>
          <cell r="EM100" t="str">
            <v>V3197</v>
          </cell>
          <cell r="EN100" t="str">
            <v>외환은행군포</v>
          </cell>
          <cell r="EP100" t="str">
            <v>JAPAN</v>
          </cell>
          <cell r="EQ100" t="str">
            <v>KOYO SEIKO CO.,LTD</v>
          </cell>
          <cell r="ER100" t="str">
            <v>PWR RACK &amp; PINION AND BALL SCREW GEAR</v>
          </cell>
          <cell r="ES100" t="str">
            <v>JAPAN</v>
          </cell>
          <cell r="ET100" t="str">
            <v>JKC</v>
          </cell>
          <cell r="EU100" t="str">
            <v>PWR BALL NUT</v>
          </cell>
          <cell r="EV100" t="str">
            <v>JAPAN</v>
          </cell>
          <cell r="EW100" t="str">
            <v>NSK</v>
          </cell>
          <cell r="EX100" t="str">
            <v>TILT COLUMN</v>
          </cell>
        </row>
        <row r="101">
          <cell r="B101" t="str">
            <v>ED604</v>
          </cell>
          <cell r="C101" t="str">
            <v>SN</v>
          </cell>
          <cell r="D101" t="str">
            <v>R</v>
          </cell>
          <cell r="E101" t="str">
            <v>E</v>
          </cell>
          <cell r="F101" t="str">
            <v>경기 군포시 당동 730</v>
          </cell>
          <cell r="G101" t="str">
            <v>435-010</v>
          </cell>
          <cell r="H101" t="str">
            <v>0343-50-6114</v>
          </cell>
          <cell r="I101" t="str">
            <v>0343-59-6382</v>
          </cell>
          <cell r="J101" t="str">
            <v>HEATER UNIT, BLOWER UNIT</v>
          </cell>
          <cell r="K101" t="str">
            <v>8,238</v>
          </cell>
          <cell r="L101" t="str">
            <v>1,362,578</v>
          </cell>
          <cell r="M101" t="str">
            <v>269,451</v>
          </cell>
          <cell r="N101" t="str">
            <v>1,093,127</v>
          </cell>
          <cell r="O101" t="str">
            <v>1,125,666</v>
          </cell>
          <cell r="P101" t="str">
            <v>248,568</v>
          </cell>
          <cell r="Q101" t="str">
            <v>877,098</v>
          </cell>
          <cell r="R101" t="str">
            <v>1,277,392</v>
          </cell>
          <cell r="S101" t="str">
            <v>260</v>
          </cell>
          <cell r="X101" t="str">
            <v>260</v>
          </cell>
          <cell r="Z101" t="str">
            <v>260</v>
          </cell>
          <cell r="AA101" t="str">
            <v>0.02%</v>
          </cell>
          <cell r="AB101" t="str">
            <v>1,150,538</v>
          </cell>
          <cell r="AC101" t="str">
            <v>594</v>
          </cell>
          <cell r="AD101" t="str">
            <v>4</v>
          </cell>
          <cell r="AG101" t="str">
            <v>598</v>
          </cell>
          <cell r="AI101" t="str">
            <v>598</v>
          </cell>
          <cell r="AJ101" t="str">
            <v>0.05%</v>
          </cell>
          <cell r="AK101" t="str">
            <v>1,007,278</v>
          </cell>
          <cell r="AL101" t="str">
            <v>877</v>
          </cell>
          <cell r="AO101" t="str">
            <v>877</v>
          </cell>
          <cell r="AQ101" t="str">
            <v>877</v>
          </cell>
          <cell r="AR101" t="str">
            <v>0.09%</v>
          </cell>
          <cell r="AS101" t="str">
            <v>750,611</v>
          </cell>
          <cell r="AT101" t="str">
            <v>7,680</v>
          </cell>
          <cell r="AU101" t="str">
            <v>1.02</v>
          </cell>
          <cell r="AV101" t="str">
            <v>●</v>
          </cell>
          <cell r="AW101" t="str">
            <v>9001</v>
          </cell>
          <cell r="AX101" t="str">
            <v>9001</v>
          </cell>
          <cell r="AY101" t="str">
            <v>0.5</v>
          </cell>
          <cell r="AZ101" t="str">
            <v>0.4</v>
          </cell>
          <cell r="BA101" t="str">
            <v>0.8</v>
          </cell>
          <cell r="BB101" t="str">
            <v>52.5</v>
          </cell>
          <cell r="BC101" t="str">
            <v>3.4</v>
          </cell>
          <cell r="BD101" t="str">
            <v>3.8</v>
          </cell>
          <cell r="BF101" t="str">
            <v>●</v>
          </cell>
          <cell r="BG101" t="str">
            <v>●</v>
          </cell>
          <cell r="BH101" t="str">
            <v>●</v>
          </cell>
          <cell r="BI101" t="str">
            <v>●</v>
          </cell>
          <cell r="BJ101" t="str">
            <v>●</v>
          </cell>
          <cell r="BK101" t="str">
            <v>●</v>
          </cell>
          <cell r="BL101" t="str">
            <v>94</v>
          </cell>
          <cell r="BM101" t="str">
            <v>90</v>
          </cell>
          <cell r="BN101" t="str">
            <v>×</v>
          </cell>
          <cell r="BO101" t="str">
            <v>97</v>
          </cell>
          <cell r="BV101" t="str">
            <v>○</v>
          </cell>
          <cell r="BW101" t="str">
            <v>×</v>
          </cell>
          <cell r="BX101" t="str">
            <v>특</v>
          </cell>
          <cell r="BY101" t="str">
            <v>●</v>
          </cell>
          <cell r="CA101" t="str">
            <v>20.6</v>
          </cell>
          <cell r="CB101" t="str">
            <v>22.1</v>
          </cell>
          <cell r="CC101" t="str">
            <v>19.8</v>
          </cell>
          <cell r="CE101" t="str">
            <v>384.7</v>
          </cell>
          <cell r="CF101" t="str">
            <v>352.9</v>
          </cell>
          <cell r="CG101" t="str">
            <v>405.7</v>
          </cell>
          <cell r="CI101" t="str">
            <v>53.8</v>
          </cell>
          <cell r="CJ101" t="str">
            <v>63.0</v>
          </cell>
          <cell r="CK101" t="str">
            <v>52.7</v>
          </cell>
          <cell r="CM101" t="str">
            <v>126.2</v>
          </cell>
          <cell r="CN101" t="str">
            <v>121.6</v>
          </cell>
          <cell r="CO101" t="str">
            <v>133.9</v>
          </cell>
          <cell r="CQ101" t="str">
            <v>6.0</v>
          </cell>
          <cell r="CR101" t="str">
            <v>6.2</v>
          </cell>
          <cell r="CS101" t="str">
            <v>6.1</v>
          </cell>
          <cell r="CU101" t="str">
            <v>3.0</v>
          </cell>
          <cell r="CV101" t="str">
            <v>2.7</v>
          </cell>
          <cell r="CW101" t="str">
            <v>2.9</v>
          </cell>
          <cell r="CY101" t="str">
            <v>1.1</v>
          </cell>
          <cell r="CZ101" t="str">
            <v>1.0</v>
          </cell>
          <cell r="DA101" t="str">
            <v>0.9</v>
          </cell>
          <cell r="DC101" t="str">
            <v>2.0</v>
          </cell>
          <cell r="DD101" t="str">
            <v>1.0</v>
          </cell>
          <cell r="DE101" t="str">
            <v>1.8</v>
          </cell>
          <cell r="DG101" t="str">
            <v>5.2</v>
          </cell>
          <cell r="DH101" t="str">
            <v>4.6</v>
          </cell>
          <cell r="DI101" t="str">
            <v>4.7</v>
          </cell>
          <cell r="DK101" t="str">
            <v>34.2</v>
          </cell>
          <cell r="DL101" t="str">
            <v>14.2</v>
          </cell>
          <cell r="DM101" t="str">
            <v>11.0</v>
          </cell>
          <cell r="DO101" t="str">
            <v>19.3</v>
          </cell>
          <cell r="DP101" t="str">
            <v>20.2</v>
          </cell>
          <cell r="DQ101" t="str">
            <v>21.0</v>
          </cell>
          <cell r="DS101" t="str">
            <v>28.6</v>
          </cell>
          <cell r="DT101" t="str">
            <v>28.6</v>
          </cell>
          <cell r="DU101" t="str">
            <v>28.7</v>
          </cell>
          <cell r="DW101" t="str">
            <v>68.9</v>
          </cell>
          <cell r="DX101" t="str">
            <v>67.2</v>
          </cell>
          <cell r="DY101" t="str">
            <v>59.9</v>
          </cell>
          <cell r="EA101" t="str">
            <v>129.0</v>
          </cell>
          <cell r="EB101" t="str">
            <v>139.4</v>
          </cell>
          <cell r="EC101" t="str">
            <v>157.4</v>
          </cell>
          <cell r="ED101" t="str">
            <v>91.50</v>
          </cell>
          <cell r="EF101" t="str">
            <v>91.50</v>
          </cell>
          <cell r="EG101" t="str">
            <v>1등급</v>
          </cell>
          <cell r="EH101" t="str">
            <v>77.50</v>
          </cell>
          <cell r="EJ101" t="str">
            <v>77.50</v>
          </cell>
          <cell r="EK101" t="str">
            <v>2등급</v>
          </cell>
          <cell r="EL101" t="str">
            <v>V1016</v>
          </cell>
          <cell r="EM101" t="str">
            <v>V3197</v>
          </cell>
          <cell r="EN101" t="str">
            <v>외환은행군포</v>
          </cell>
        </row>
        <row r="102">
          <cell r="B102" t="str">
            <v>MG615</v>
          </cell>
          <cell r="C102" t="str">
            <v>SN</v>
          </cell>
          <cell r="D102" t="str">
            <v>RH</v>
          </cell>
          <cell r="E102" t="str">
            <v>C</v>
          </cell>
          <cell r="F102" t="str">
            <v>경기 군포시 당동 731</v>
          </cell>
          <cell r="G102" t="str">
            <v>435-011</v>
          </cell>
          <cell r="H102" t="str">
            <v>0343-50-6114</v>
          </cell>
          <cell r="I102" t="str">
            <v>0343-59-6382</v>
          </cell>
          <cell r="J102" t="str">
            <v>S/ABS</v>
          </cell>
          <cell r="K102" t="str">
            <v>8,238</v>
          </cell>
          <cell r="L102" t="str">
            <v>1,362,578</v>
          </cell>
          <cell r="M102" t="str">
            <v>269,451</v>
          </cell>
          <cell r="N102" t="str">
            <v>1,093,127</v>
          </cell>
          <cell r="O102" t="str">
            <v>1,125,666</v>
          </cell>
          <cell r="P102" t="str">
            <v>248,568</v>
          </cell>
          <cell r="Q102" t="str">
            <v>877,098</v>
          </cell>
          <cell r="R102" t="str">
            <v>1,277,392</v>
          </cell>
          <cell r="S102" t="str">
            <v>1,365</v>
          </cell>
          <cell r="T102" t="str">
            <v>38</v>
          </cell>
          <cell r="V102" t="str">
            <v>36</v>
          </cell>
          <cell r="X102" t="str">
            <v>1,439</v>
          </cell>
          <cell r="Z102" t="str">
            <v>1,439</v>
          </cell>
          <cell r="AA102" t="str">
            <v>0.11%</v>
          </cell>
          <cell r="AB102" t="str">
            <v>1,150,538</v>
          </cell>
          <cell r="AC102" t="str">
            <v>1,332</v>
          </cell>
          <cell r="AD102" t="str">
            <v>40</v>
          </cell>
          <cell r="AE102" t="str">
            <v>378</v>
          </cell>
          <cell r="AG102" t="str">
            <v>1,750</v>
          </cell>
          <cell r="AI102" t="str">
            <v>1,750</v>
          </cell>
          <cell r="AJ102" t="str">
            <v>0.15%</v>
          </cell>
          <cell r="AK102" t="str">
            <v>1,007,278</v>
          </cell>
          <cell r="AO102" t="str">
            <v>0</v>
          </cell>
          <cell r="AQ102" t="str">
            <v>0</v>
          </cell>
          <cell r="AR102" t="str">
            <v>0.00%</v>
          </cell>
          <cell r="AU102" t="str">
            <v>#DIV/0!</v>
          </cell>
          <cell r="AV102" t="str">
            <v>●</v>
          </cell>
          <cell r="AW102" t="str">
            <v>9001</v>
          </cell>
          <cell r="AX102" t="str">
            <v>9001</v>
          </cell>
          <cell r="AY102" t="str">
            <v>0.5</v>
          </cell>
          <cell r="AZ102" t="str">
            <v>0.4</v>
          </cell>
          <cell r="BA102" t="str">
            <v>0.8</v>
          </cell>
          <cell r="BB102" t="str">
            <v>52.5</v>
          </cell>
          <cell r="BC102" t="str">
            <v>3.4</v>
          </cell>
          <cell r="BD102" t="str">
            <v>3.8</v>
          </cell>
          <cell r="BF102" t="str">
            <v>●</v>
          </cell>
          <cell r="BG102" t="str">
            <v>●</v>
          </cell>
          <cell r="BH102" t="str">
            <v>●</v>
          </cell>
          <cell r="BI102" t="str">
            <v>●</v>
          </cell>
          <cell r="BJ102" t="str">
            <v>●</v>
          </cell>
          <cell r="BK102" t="str">
            <v>●</v>
          </cell>
          <cell r="BL102" t="str">
            <v>94</v>
          </cell>
          <cell r="BM102" t="str">
            <v>90</v>
          </cell>
          <cell r="BN102" t="str">
            <v>×</v>
          </cell>
          <cell r="BO102" t="str">
            <v>97</v>
          </cell>
          <cell r="BV102" t="str">
            <v>○</v>
          </cell>
          <cell r="BW102" t="str">
            <v>×</v>
          </cell>
          <cell r="BX102" t="str">
            <v>특</v>
          </cell>
          <cell r="BY102" t="str">
            <v>●</v>
          </cell>
          <cell r="CA102" t="str">
            <v>20.6</v>
          </cell>
          <cell r="CB102" t="str">
            <v>22.1</v>
          </cell>
          <cell r="CC102" t="str">
            <v>19.8</v>
          </cell>
          <cell r="CE102" t="str">
            <v>384.7</v>
          </cell>
          <cell r="CF102" t="str">
            <v>352.9</v>
          </cell>
          <cell r="CG102" t="str">
            <v>405.7</v>
          </cell>
          <cell r="CI102" t="str">
            <v>53.8</v>
          </cell>
          <cell r="CJ102" t="str">
            <v>63.0</v>
          </cell>
          <cell r="CK102" t="str">
            <v>52.7</v>
          </cell>
          <cell r="CM102" t="str">
            <v>126.2</v>
          </cell>
          <cell r="CN102" t="str">
            <v>121.6</v>
          </cell>
          <cell r="CO102" t="str">
            <v>133.9</v>
          </cell>
          <cell r="CQ102" t="str">
            <v>6.0</v>
          </cell>
          <cell r="CR102" t="str">
            <v>6.2</v>
          </cell>
          <cell r="CS102" t="str">
            <v>6.1</v>
          </cell>
          <cell r="CU102" t="str">
            <v>3.0</v>
          </cell>
          <cell r="CV102" t="str">
            <v>2.7</v>
          </cell>
          <cell r="CW102" t="str">
            <v>2.9</v>
          </cell>
          <cell r="CY102" t="str">
            <v>1.1</v>
          </cell>
          <cell r="CZ102" t="str">
            <v>1.0</v>
          </cell>
          <cell r="DA102" t="str">
            <v>0.9</v>
          </cell>
          <cell r="DC102" t="str">
            <v>2.0</v>
          </cell>
          <cell r="DD102" t="str">
            <v>1.0</v>
          </cell>
          <cell r="DE102" t="str">
            <v>1.8</v>
          </cell>
          <cell r="DG102" t="str">
            <v>5.2</v>
          </cell>
          <cell r="DH102" t="str">
            <v>4.6</v>
          </cell>
          <cell r="DI102" t="str">
            <v>4.7</v>
          </cell>
          <cell r="DK102" t="str">
            <v>34.2</v>
          </cell>
          <cell r="DL102" t="str">
            <v>14.2</v>
          </cell>
          <cell r="DM102" t="str">
            <v>11.0</v>
          </cell>
          <cell r="DO102" t="str">
            <v>19.3</v>
          </cell>
          <cell r="DP102" t="str">
            <v>20.2</v>
          </cell>
          <cell r="DQ102" t="str">
            <v>21.0</v>
          </cell>
          <cell r="DS102" t="str">
            <v>28.6</v>
          </cell>
          <cell r="DT102" t="str">
            <v>28.6</v>
          </cell>
          <cell r="DU102" t="str">
            <v>28.7</v>
          </cell>
          <cell r="DW102" t="str">
            <v>68.9</v>
          </cell>
          <cell r="DX102" t="str">
            <v>67.2</v>
          </cell>
          <cell r="DY102" t="str">
            <v>59.9</v>
          </cell>
          <cell r="EA102" t="str">
            <v>129.0</v>
          </cell>
          <cell r="EB102" t="str">
            <v>139.4</v>
          </cell>
          <cell r="EC102" t="str">
            <v>157.4</v>
          </cell>
          <cell r="ED102" t="str">
            <v>62.42</v>
          </cell>
          <cell r="EF102" t="str">
            <v>62.42</v>
          </cell>
          <cell r="EG102" t="str">
            <v>3등급</v>
          </cell>
          <cell r="EK102" t="str">
            <v>평가불능</v>
          </cell>
          <cell r="EL102" t="str">
            <v>V1016</v>
          </cell>
          <cell r="EM102" t="str">
            <v>V3197</v>
          </cell>
          <cell r="EN102" t="str">
            <v>외환은행군포</v>
          </cell>
          <cell r="EP102" t="str">
            <v>JAPAN</v>
          </cell>
          <cell r="EQ102" t="str">
            <v>TOKICO</v>
          </cell>
          <cell r="ER102" t="str">
            <v>GAS S/ABS</v>
          </cell>
          <cell r="ES102" t="str">
            <v>JAPAN</v>
          </cell>
          <cell r="ET102" t="str">
            <v>JKC</v>
          </cell>
          <cell r="EU102" t="str">
            <v>LEVEL'G VALVE</v>
          </cell>
        </row>
        <row r="103">
          <cell r="B103" t="str">
            <v>EK132</v>
          </cell>
          <cell r="C103" t="str">
            <v>SN</v>
          </cell>
          <cell r="D103" t="str">
            <v>RH</v>
          </cell>
          <cell r="E103" t="str">
            <v>C</v>
          </cell>
          <cell r="F103" t="str">
            <v>경기 군포시 당동 730</v>
          </cell>
          <cell r="G103" t="str">
            <v>435-010</v>
          </cell>
          <cell r="H103" t="str">
            <v>0343-50-6114</v>
          </cell>
          <cell r="I103" t="str">
            <v>0343-59-6382</v>
          </cell>
          <cell r="J103" t="str">
            <v>BRAKE SYSTEM, A/CON, A/DRYER</v>
          </cell>
          <cell r="K103" t="str">
            <v>8,238</v>
          </cell>
          <cell r="L103" t="str">
            <v>1,362,578</v>
          </cell>
          <cell r="M103" t="str">
            <v>269,451</v>
          </cell>
          <cell r="N103" t="str">
            <v>1,093,127</v>
          </cell>
          <cell r="O103" t="str">
            <v>1,125,666</v>
          </cell>
          <cell r="P103" t="str">
            <v>248,568</v>
          </cell>
          <cell r="Q103" t="str">
            <v>877,098</v>
          </cell>
          <cell r="R103" t="str">
            <v>1,277,392</v>
          </cell>
          <cell r="S103" t="str">
            <v>1,379</v>
          </cell>
          <cell r="T103" t="str">
            <v>1,238</v>
          </cell>
          <cell r="X103" t="str">
            <v>2,616</v>
          </cell>
          <cell r="Z103" t="str">
            <v>2,616</v>
          </cell>
          <cell r="AA103" t="str">
            <v>0.20%</v>
          </cell>
          <cell r="AB103" t="str">
            <v>1,150,538</v>
          </cell>
          <cell r="AC103" t="str">
            <v>1,548</v>
          </cell>
          <cell r="AD103" t="str">
            <v>1,548</v>
          </cell>
          <cell r="AE103" t="str">
            <v>1,953</v>
          </cell>
          <cell r="AG103" t="str">
            <v>5,049</v>
          </cell>
          <cell r="AI103" t="str">
            <v>5,049</v>
          </cell>
          <cell r="AJ103" t="str">
            <v>0.44%</v>
          </cell>
          <cell r="AK103" t="str">
            <v>1,007,278</v>
          </cell>
          <cell r="AL103" t="str">
            <v>2,871</v>
          </cell>
          <cell r="AM103" t="str">
            <v>913</v>
          </cell>
          <cell r="AO103" t="str">
            <v>3,783</v>
          </cell>
          <cell r="AP103" t="str">
            <v>18</v>
          </cell>
          <cell r="AQ103" t="str">
            <v>3,801</v>
          </cell>
          <cell r="AR103" t="str">
            <v>0.38%</v>
          </cell>
          <cell r="AS103" t="str">
            <v>750,611</v>
          </cell>
          <cell r="AT103" t="str">
            <v>7,680</v>
          </cell>
          <cell r="AU103" t="str">
            <v>1.02</v>
          </cell>
          <cell r="AV103" t="str">
            <v>●</v>
          </cell>
          <cell r="AW103" t="str">
            <v>9001</v>
          </cell>
          <cell r="AX103" t="str">
            <v>9001</v>
          </cell>
          <cell r="AY103" t="str">
            <v>0.5</v>
          </cell>
          <cell r="AZ103" t="str">
            <v>0.4</v>
          </cell>
          <cell r="BA103" t="str">
            <v>0.8</v>
          </cell>
          <cell r="BB103" t="str">
            <v>52.5</v>
          </cell>
          <cell r="BC103" t="str">
            <v>3.4</v>
          </cell>
          <cell r="BD103" t="str">
            <v>3.8</v>
          </cell>
          <cell r="BF103" t="str">
            <v>●</v>
          </cell>
          <cell r="BG103" t="str">
            <v>●</v>
          </cell>
          <cell r="BH103" t="str">
            <v>●</v>
          </cell>
          <cell r="BI103" t="str">
            <v>●</v>
          </cell>
          <cell r="BJ103" t="str">
            <v>●</v>
          </cell>
          <cell r="BK103" t="str">
            <v>●</v>
          </cell>
          <cell r="BL103" t="str">
            <v>94</v>
          </cell>
          <cell r="BM103" t="str">
            <v>90</v>
          </cell>
          <cell r="BN103" t="str">
            <v>×</v>
          </cell>
          <cell r="BO103" t="str">
            <v>97</v>
          </cell>
          <cell r="BV103" t="str">
            <v>○</v>
          </cell>
          <cell r="BW103" t="str">
            <v>×</v>
          </cell>
          <cell r="BX103" t="str">
            <v>특</v>
          </cell>
          <cell r="BY103" t="str">
            <v>●</v>
          </cell>
          <cell r="CA103" t="str">
            <v>20.6</v>
          </cell>
          <cell r="CB103" t="str">
            <v>22.1</v>
          </cell>
          <cell r="CC103" t="str">
            <v>19.8</v>
          </cell>
          <cell r="CE103" t="str">
            <v>384.7</v>
          </cell>
          <cell r="CF103" t="str">
            <v>352.9</v>
          </cell>
          <cell r="CG103" t="str">
            <v>405.7</v>
          </cell>
          <cell r="CI103" t="str">
            <v>53.8</v>
          </cell>
          <cell r="CJ103" t="str">
            <v>63.0</v>
          </cell>
          <cell r="CK103" t="str">
            <v>52.7</v>
          </cell>
          <cell r="CM103" t="str">
            <v>126.2</v>
          </cell>
          <cell r="CN103" t="str">
            <v>121.6</v>
          </cell>
          <cell r="CO103" t="str">
            <v>133.9</v>
          </cell>
          <cell r="CQ103" t="str">
            <v>6.0</v>
          </cell>
          <cell r="CR103" t="str">
            <v>6.2</v>
          </cell>
          <cell r="CS103" t="str">
            <v>6.1</v>
          </cell>
          <cell r="CU103" t="str">
            <v>3.0</v>
          </cell>
          <cell r="CV103" t="str">
            <v>2.7</v>
          </cell>
          <cell r="CW103" t="str">
            <v>2.9</v>
          </cell>
          <cell r="CY103" t="str">
            <v>1.1</v>
          </cell>
          <cell r="CZ103" t="str">
            <v>1.0</v>
          </cell>
          <cell r="DA103" t="str">
            <v>0.9</v>
          </cell>
          <cell r="DC103" t="str">
            <v>2.0</v>
          </cell>
          <cell r="DD103" t="str">
            <v>1.0</v>
          </cell>
          <cell r="DE103" t="str">
            <v>1.8</v>
          </cell>
          <cell r="DG103" t="str">
            <v>5.2</v>
          </cell>
          <cell r="DH103" t="str">
            <v>4.6</v>
          </cell>
          <cell r="DI103" t="str">
            <v>4.7</v>
          </cell>
          <cell r="DK103" t="str">
            <v>34.2</v>
          </cell>
          <cell r="DL103" t="str">
            <v>14.2</v>
          </cell>
          <cell r="DM103" t="str">
            <v>11.0</v>
          </cell>
          <cell r="DO103" t="str">
            <v>19.3</v>
          </cell>
          <cell r="DP103" t="str">
            <v>20.2</v>
          </cell>
          <cell r="DQ103" t="str">
            <v>21.0</v>
          </cell>
          <cell r="DS103" t="str">
            <v>28.6</v>
          </cell>
          <cell r="DT103" t="str">
            <v>28.6</v>
          </cell>
          <cell r="DU103" t="str">
            <v>28.7</v>
          </cell>
          <cell r="DW103" t="str">
            <v>68.9</v>
          </cell>
          <cell r="DX103" t="str">
            <v>67.2</v>
          </cell>
          <cell r="DY103" t="str">
            <v>59.9</v>
          </cell>
          <cell r="EA103" t="str">
            <v>129.0</v>
          </cell>
          <cell r="EB103" t="str">
            <v>139.4</v>
          </cell>
          <cell r="EC103" t="str">
            <v>157.4</v>
          </cell>
          <cell r="ED103" t="str">
            <v>69.36</v>
          </cell>
          <cell r="EF103" t="str">
            <v>69.36</v>
          </cell>
          <cell r="EG103" t="str">
            <v>3등급</v>
          </cell>
          <cell r="EH103" t="str">
            <v>73.67</v>
          </cell>
          <cell r="EJ103" t="str">
            <v>73.67</v>
          </cell>
          <cell r="EK103" t="str">
            <v>3등급</v>
          </cell>
          <cell r="EL103" t="str">
            <v>V1016</v>
          </cell>
          <cell r="EM103" t="str">
            <v>V3197</v>
          </cell>
          <cell r="EN103" t="str">
            <v>외환은행군포</v>
          </cell>
          <cell r="EP103" t="str">
            <v>ENGLAND</v>
          </cell>
          <cell r="EQ103" t="str">
            <v>LUCAS BRAKE LTD</v>
          </cell>
          <cell r="ER103" t="str">
            <v>CALIPER</v>
          </cell>
          <cell r="ES103" t="str">
            <v>JAPAN</v>
          </cell>
          <cell r="ET103" t="str">
            <v>TOKICO</v>
          </cell>
          <cell r="EU103" t="str">
            <v>CALIPER</v>
          </cell>
          <cell r="EW103" t="str">
            <v>ITT</v>
          </cell>
          <cell r="EX103" t="str">
            <v>ABS SYS.</v>
          </cell>
          <cell r="EZ103" t="str">
            <v>NBK</v>
          </cell>
          <cell r="FA103" t="str">
            <v>DRUM BRAKE</v>
          </cell>
        </row>
        <row r="104">
          <cell r="B104" t="str">
            <v>CP214</v>
          </cell>
          <cell r="C104" t="str">
            <v>SN</v>
          </cell>
          <cell r="D104" t="str">
            <v>H</v>
          </cell>
          <cell r="E104" t="str">
            <v>T</v>
          </cell>
          <cell r="J104" t="str">
            <v>INSULATION PAD</v>
          </cell>
          <cell r="K104" t="str">
            <v>30</v>
          </cell>
          <cell r="N104" t="str">
            <v>0</v>
          </cell>
          <cell r="O104" t="str">
            <v>2,889</v>
          </cell>
          <cell r="P104" t="str">
            <v>839</v>
          </cell>
          <cell r="Q104" t="str">
            <v>2,050</v>
          </cell>
          <cell r="R104" t="str">
            <v>3,000</v>
          </cell>
          <cell r="T104" t="str">
            <v>693</v>
          </cell>
          <cell r="X104" t="str">
            <v>693</v>
          </cell>
          <cell r="Z104" t="str">
            <v>693</v>
          </cell>
          <cell r="AA104" t="str">
            <v>23.11%</v>
          </cell>
          <cell r="AB104" t="str">
            <v>3,010</v>
          </cell>
          <cell r="AD104" t="str">
            <v>400</v>
          </cell>
          <cell r="AG104" t="str">
            <v>400</v>
          </cell>
          <cell r="AI104" t="str">
            <v>4,112</v>
          </cell>
          <cell r="AJ104" t="str">
            <v>136.59%</v>
          </cell>
          <cell r="AK104" t="str">
            <v>3,708</v>
          </cell>
          <cell r="AL104" t="str">
            <v>2,486</v>
          </cell>
          <cell r="AM104" t="str">
            <v>884</v>
          </cell>
          <cell r="AO104" t="str">
            <v>3,370</v>
          </cell>
          <cell r="AQ104" t="str">
            <v>3,370</v>
          </cell>
          <cell r="AR104" t="str">
            <v>90.88%</v>
          </cell>
          <cell r="AT104" t="str">
            <v>1,465</v>
          </cell>
          <cell r="AU104" t="str">
            <v>#DIV/0!</v>
          </cell>
          <cell r="BF104" t="str">
            <v>●</v>
          </cell>
          <cell r="BG104" t="str">
            <v>●</v>
          </cell>
          <cell r="BI104" t="str">
            <v>●</v>
          </cell>
          <cell r="BL104" t="str">
            <v>94</v>
          </cell>
          <cell r="BM104" t="str">
            <v>94</v>
          </cell>
          <cell r="BN104" t="str">
            <v>95</v>
          </cell>
          <cell r="BO104" t="str">
            <v>97</v>
          </cell>
          <cell r="BP104" t="str">
            <v>○</v>
          </cell>
          <cell r="BQ104" t="str">
            <v>○</v>
          </cell>
          <cell r="BR104" t="str">
            <v>○</v>
          </cell>
          <cell r="BT104" t="str">
            <v>○</v>
          </cell>
          <cell r="BV104" t="str">
            <v>○</v>
          </cell>
          <cell r="BW104" t="str">
            <v>○</v>
          </cell>
          <cell r="BX104" t="str">
            <v>3</v>
          </cell>
          <cell r="BY104" t="str">
            <v>●</v>
          </cell>
          <cell r="BZ104" t="str">
            <v>91.7</v>
          </cell>
          <cell r="CA104" t="str">
            <v>34.4</v>
          </cell>
          <cell r="CB104" t="str">
            <v>29.1</v>
          </cell>
          <cell r="CD104" t="str">
            <v>9.0</v>
          </cell>
          <cell r="CE104" t="str">
            <v>190.5</v>
          </cell>
          <cell r="CF104" t="str">
            <v>244.1</v>
          </cell>
          <cell r="CH104" t="str">
            <v>636.1</v>
          </cell>
          <cell r="CI104" t="str">
            <v>182.9</v>
          </cell>
          <cell r="CJ104" t="str">
            <v>63.4</v>
          </cell>
          <cell r="CL104" t="str">
            <v>51.7</v>
          </cell>
          <cell r="CM104" t="str">
            <v>72.1</v>
          </cell>
          <cell r="CN104" t="str">
            <v>189.2</v>
          </cell>
          <cell r="CP104" t="str">
            <v>0.1</v>
          </cell>
          <cell r="CQ104" t="str">
            <v>3.4</v>
          </cell>
          <cell r="CR104" t="str">
            <v>3.5</v>
          </cell>
          <cell r="CT104" t="str">
            <v>4.9</v>
          </cell>
          <cell r="CU104" t="str">
            <v>5.0</v>
          </cell>
          <cell r="CV104" t="str">
            <v>2.5</v>
          </cell>
          <cell r="CX104" t="str">
            <v>1.8</v>
          </cell>
          <cell r="CY104" t="str">
            <v>1.1</v>
          </cell>
          <cell r="CZ104" t="str">
            <v>1.0</v>
          </cell>
          <cell r="DB104" t="str">
            <v>3.7</v>
          </cell>
          <cell r="DC104" t="str">
            <v>2.0</v>
          </cell>
          <cell r="DD104" t="str">
            <v>1.9</v>
          </cell>
          <cell r="DF104" t="str">
            <v>1.9</v>
          </cell>
          <cell r="DG104" t="str">
            <v>3.1</v>
          </cell>
          <cell r="DH104" t="str">
            <v>3.6</v>
          </cell>
          <cell r="DJ104" t="str">
            <v>120.3</v>
          </cell>
          <cell r="DK104" t="str">
            <v>45.5</v>
          </cell>
          <cell r="DL104" t="str">
            <v>-18.8</v>
          </cell>
          <cell r="DN104" t="str">
            <v>182.1</v>
          </cell>
          <cell r="DO104" t="str">
            <v>136.6</v>
          </cell>
          <cell r="DP104" t="str">
            <v>-15.8</v>
          </cell>
          <cell r="DR104" t="str">
            <v>11.0</v>
          </cell>
          <cell r="DS104" t="str">
            <v>19.3</v>
          </cell>
          <cell r="DT104" t="str">
            <v>25.5</v>
          </cell>
          <cell r="DV104" t="str">
            <v>44.0</v>
          </cell>
          <cell r="DW104" t="str">
            <v>38.8</v>
          </cell>
          <cell r="DX104" t="str">
            <v>48.6</v>
          </cell>
          <cell r="DZ104" t="str">
            <v>88.0</v>
          </cell>
          <cell r="EA104" t="str">
            <v>84.3</v>
          </cell>
          <cell r="EB104" t="str">
            <v>68.4</v>
          </cell>
          <cell r="ED104" t="str">
            <v>73.67</v>
          </cell>
          <cell r="EE104" t="str">
            <v>70.26</v>
          </cell>
          <cell r="EF104" t="str">
            <v>72.65</v>
          </cell>
          <cell r="EG104" t="str">
            <v>3등급</v>
          </cell>
          <cell r="EH104" t="str">
            <v>98.75</v>
          </cell>
          <cell r="EI104" t="str">
            <v>70.26</v>
          </cell>
          <cell r="EJ104" t="str">
            <v>84.51</v>
          </cell>
          <cell r="EK104" t="str">
            <v>2등급</v>
          </cell>
          <cell r="EL104" t="str">
            <v>V1101</v>
          </cell>
          <cell r="EM104" t="str">
            <v>V3151</v>
          </cell>
          <cell r="EN104" t="str">
            <v>중소기업은행망미동</v>
          </cell>
        </row>
        <row r="105">
          <cell r="B105" t="str">
            <v>CK475</v>
          </cell>
          <cell r="C105" t="str">
            <v>SN</v>
          </cell>
          <cell r="D105" t="str">
            <v>RHL</v>
          </cell>
          <cell r="E105" t="str">
            <v>T</v>
          </cell>
          <cell r="J105" t="str">
            <v>INSULATION PAD</v>
          </cell>
          <cell r="K105" t="str">
            <v>30</v>
          </cell>
          <cell r="N105" t="str">
            <v>0</v>
          </cell>
          <cell r="O105" t="str">
            <v>2,889</v>
          </cell>
          <cell r="P105" t="str">
            <v>839</v>
          </cell>
          <cell r="Q105" t="str">
            <v>2,050</v>
          </cell>
          <cell r="R105" t="str">
            <v>3,000</v>
          </cell>
          <cell r="S105" t="str">
            <v>1,825</v>
          </cell>
          <cell r="T105" t="str">
            <v>361</v>
          </cell>
          <cell r="U105" t="str">
            <v>0.9</v>
          </cell>
          <cell r="X105" t="str">
            <v>2,188</v>
          </cell>
          <cell r="Z105" t="str">
            <v>2,188</v>
          </cell>
          <cell r="AA105" t="str">
            <v>72.92%</v>
          </cell>
          <cell r="AB105" t="str">
            <v>3,010</v>
          </cell>
          <cell r="AC105" t="str">
            <v>2,137</v>
          </cell>
          <cell r="AD105" t="str">
            <v>790</v>
          </cell>
          <cell r="AE105" t="str">
            <v>0.3</v>
          </cell>
          <cell r="AG105" t="str">
            <v>2,927</v>
          </cell>
          <cell r="AI105" t="str">
            <v>2,927</v>
          </cell>
          <cell r="AJ105" t="str">
            <v>97.25%</v>
          </cell>
          <cell r="AK105" t="str">
            <v>3,708</v>
          </cell>
          <cell r="AL105" t="str">
            <v>0.10</v>
          </cell>
          <cell r="AM105" t="str">
            <v>1</v>
          </cell>
          <cell r="AO105" t="str">
            <v>1</v>
          </cell>
          <cell r="AP105" t="str">
            <v>149</v>
          </cell>
          <cell r="AQ105" t="str">
            <v>150</v>
          </cell>
          <cell r="AR105" t="str">
            <v>4.03%</v>
          </cell>
          <cell r="AT105" t="str">
            <v>1,465</v>
          </cell>
          <cell r="AU105" t="str">
            <v>#DIV/0!</v>
          </cell>
          <cell r="BF105" t="str">
            <v>●</v>
          </cell>
          <cell r="BG105" t="str">
            <v>●</v>
          </cell>
          <cell r="BI105" t="str">
            <v>●</v>
          </cell>
          <cell r="BK105" t="str">
            <v>●</v>
          </cell>
          <cell r="BL105" t="str">
            <v>94</v>
          </cell>
          <cell r="BM105" t="str">
            <v>94</v>
          </cell>
          <cell r="BN105" t="str">
            <v>95</v>
          </cell>
          <cell r="BO105" t="str">
            <v>97</v>
          </cell>
          <cell r="BP105" t="str">
            <v>○</v>
          </cell>
          <cell r="BQ105" t="str">
            <v>○</v>
          </cell>
          <cell r="BR105" t="str">
            <v>○</v>
          </cell>
          <cell r="BT105" t="str">
            <v>○</v>
          </cell>
          <cell r="BV105" t="str">
            <v>○</v>
          </cell>
          <cell r="BW105" t="str">
            <v>○</v>
          </cell>
          <cell r="BX105" t="str">
            <v>3</v>
          </cell>
          <cell r="BY105" t="str">
            <v>●</v>
          </cell>
          <cell r="BZ105" t="str">
            <v>91.7</v>
          </cell>
          <cell r="CA105" t="str">
            <v>34.4</v>
          </cell>
          <cell r="CB105" t="str">
            <v>29.1</v>
          </cell>
          <cell r="CD105" t="str">
            <v>9.0</v>
          </cell>
          <cell r="CE105" t="str">
            <v>190.5</v>
          </cell>
          <cell r="CF105" t="str">
            <v>244.1</v>
          </cell>
          <cell r="CH105" t="str">
            <v>636.1</v>
          </cell>
          <cell r="CI105" t="str">
            <v>182.9</v>
          </cell>
          <cell r="CJ105" t="str">
            <v>63.4</v>
          </cell>
          <cell r="CL105" t="str">
            <v>51.7</v>
          </cell>
          <cell r="CM105" t="str">
            <v>72.1</v>
          </cell>
          <cell r="CN105" t="str">
            <v>189.2</v>
          </cell>
          <cell r="CP105" t="str">
            <v>0.1</v>
          </cell>
          <cell r="CQ105" t="str">
            <v>3.4</v>
          </cell>
          <cell r="CR105" t="str">
            <v>3.5</v>
          </cell>
          <cell r="CT105" t="str">
            <v>4.9</v>
          </cell>
          <cell r="CU105" t="str">
            <v>5.0</v>
          </cell>
          <cell r="CV105" t="str">
            <v>2.5</v>
          </cell>
          <cell r="CX105" t="str">
            <v>1.8</v>
          </cell>
          <cell r="CY105" t="str">
            <v>1.1</v>
          </cell>
          <cell r="CZ105" t="str">
            <v>1.0</v>
          </cell>
          <cell r="DB105" t="str">
            <v>3.7</v>
          </cell>
          <cell r="DC105" t="str">
            <v>2.0</v>
          </cell>
          <cell r="DD105" t="str">
            <v>1.9</v>
          </cell>
          <cell r="DF105" t="str">
            <v>1.9</v>
          </cell>
          <cell r="DG105" t="str">
            <v>3.1</v>
          </cell>
          <cell r="DH105" t="str">
            <v>3.6</v>
          </cell>
          <cell r="DJ105" t="str">
            <v>120.3</v>
          </cell>
          <cell r="DK105" t="str">
            <v>45.5</v>
          </cell>
          <cell r="DL105" t="str">
            <v>-18.8</v>
          </cell>
          <cell r="DN105" t="str">
            <v>182.1</v>
          </cell>
          <cell r="DO105" t="str">
            <v>136.6</v>
          </cell>
          <cell r="DP105" t="str">
            <v>-15.8</v>
          </cell>
          <cell r="DR105" t="str">
            <v>11.0</v>
          </cell>
          <cell r="DS105" t="str">
            <v>19.3</v>
          </cell>
          <cell r="DT105" t="str">
            <v>25.5</v>
          </cell>
          <cell r="DV105" t="str">
            <v>44.0</v>
          </cell>
          <cell r="DW105" t="str">
            <v>38.8</v>
          </cell>
          <cell r="DX105" t="str">
            <v>48.6</v>
          </cell>
          <cell r="DZ105" t="str">
            <v>88.0</v>
          </cell>
          <cell r="EA105" t="str">
            <v>84.3</v>
          </cell>
          <cell r="EB105" t="str">
            <v>68.4</v>
          </cell>
          <cell r="ED105" t="str">
            <v>73.67</v>
          </cell>
          <cell r="EE105" t="str">
            <v>70.26</v>
          </cell>
          <cell r="EF105" t="str">
            <v>72.65</v>
          </cell>
          <cell r="EG105" t="str">
            <v>3등급</v>
          </cell>
          <cell r="EH105" t="str">
            <v>98.75</v>
          </cell>
          <cell r="EI105" t="str">
            <v>70.26</v>
          </cell>
          <cell r="EJ105" t="str">
            <v>84.51</v>
          </cell>
          <cell r="EK105" t="str">
            <v>2등급</v>
          </cell>
          <cell r="EL105" t="str">
            <v>V1101</v>
          </cell>
          <cell r="EM105" t="str">
            <v>V3151</v>
          </cell>
          <cell r="EN105" t="str">
            <v>중소기업은행망미동</v>
          </cell>
        </row>
        <row r="106">
          <cell r="B106" t="str">
            <v>CS506</v>
          </cell>
          <cell r="C106" t="str">
            <v>SN</v>
          </cell>
          <cell r="D106" t="str">
            <v>R</v>
          </cell>
          <cell r="E106" t="str">
            <v>TG</v>
          </cell>
          <cell r="J106" t="str">
            <v>STEERING WHEEL 가죽 COVER</v>
          </cell>
          <cell r="K106" t="str">
            <v>42</v>
          </cell>
          <cell r="N106" t="str">
            <v>0</v>
          </cell>
          <cell r="O106" t="str">
            <v>1,260</v>
          </cell>
          <cell r="P106" t="str">
            <v>415</v>
          </cell>
          <cell r="Q106" t="str">
            <v>845</v>
          </cell>
          <cell r="R106" t="str">
            <v>2,400</v>
          </cell>
          <cell r="S106" t="str">
            <v>168</v>
          </cell>
          <cell r="X106" t="str">
            <v>168</v>
          </cell>
          <cell r="Z106" t="str">
            <v>168</v>
          </cell>
          <cell r="AA106" t="str">
            <v>6.99%</v>
          </cell>
          <cell r="AB106" t="str">
            <v>2,651</v>
          </cell>
          <cell r="AG106" t="str">
            <v>0</v>
          </cell>
          <cell r="AI106" t="str">
            <v>0</v>
          </cell>
          <cell r="AJ106" t="str">
            <v>0.00%</v>
          </cell>
          <cell r="AK106" t="str">
            <v>2,149</v>
          </cell>
          <cell r="AO106" t="str">
            <v>0</v>
          </cell>
          <cell r="AQ106" t="str">
            <v>0</v>
          </cell>
          <cell r="AR106" t="str">
            <v>0.00%</v>
          </cell>
          <cell r="AU106" t="str">
            <v>#DIV/0!</v>
          </cell>
          <cell r="BB106" t="str">
            <v>92</v>
          </cell>
          <cell r="BD106" t="str">
            <v>5</v>
          </cell>
          <cell r="BF106" t="str">
            <v>●</v>
          </cell>
          <cell r="BG106" t="str">
            <v>●</v>
          </cell>
          <cell r="BL106" t="str">
            <v>96</v>
          </cell>
          <cell r="BM106" t="str">
            <v>96</v>
          </cell>
          <cell r="BN106" t="str">
            <v>96</v>
          </cell>
          <cell r="BO106" t="str">
            <v>96</v>
          </cell>
          <cell r="BQ106" t="str">
            <v>○</v>
          </cell>
          <cell r="BR106" t="str">
            <v>○</v>
          </cell>
          <cell r="BW106" t="str">
            <v>○</v>
          </cell>
          <cell r="BX106" t="str">
            <v>×</v>
          </cell>
          <cell r="BY106" t="str">
            <v>×</v>
          </cell>
          <cell r="EG106" t="str">
            <v>평가불능</v>
          </cell>
          <cell r="EL106" t="str">
            <v>V1061</v>
          </cell>
          <cell r="EN106" t="str">
            <v>제일은행남역삼</v>
          </cell>
        </row>
        <row r="107">
          <cell r="B107" t="str">
            <v>ES423</v>
          </cell>
          <cell r="C107" t="str">
            <v>LN</v>
          </cell>
          <cell r="D107" t="str">
            <v>H</v>
          </cell>
          <cell r="E107" t="str">
            <v>EG</v>
          </cell>
          <cell r="J107" t="str">
            <v>S/W류</v>
          </cell>
          <cell r="K107" t="str">
            <v>15</v>
          </cell>
          <cell r="N107" t="str">
            <v>0</v>
          </cell>
          <cell r="Q107" t="str">
            <v>0</v>
          </cell>
          <cell r="R107" t="str">
            <v>960</v>
          </cell>
          <cell r="T107" t="str">
            <v>25</v>
          </cell>
          <cell r="X107" t="str">
            <v>25</v>
          </cell>
          <cell r="Z107" t="str">
            <v>25</v>
          </cell>
          <cell r="AA107" t="str">
            <v>2.64%</v>
          </cell>
          <cell r="AB107" t="str">
            <v>595</v>
          </cell>
          <cell r="AD107" t="str">
            <v>26</v>
          </cell>
          <cell r="AG107" t="str">
            <v>26</v>
          </cell>
          <cell r="AI107" t="str">
            <v>32</v>
          </cell>
          <cell r="AJ107" t="str">
            <v>5.45%</v>
          </cell>
          <cell r="AK107" t="str">
            <v>401</v>
          </cell>
          <cell r="AM107" t="str">
            <v>26</v>
          </cell>
          <cell r="AO107" t="str">
            <v>26</v>
          </cell>
          <cell r="AQ107" t="str">
            <v>26</v>
          </cell>
          <cell r="AR107" t="str">
            <v>6.56%</v>
          </cell>
          <cell r="AS107" t="str">
            <v>300,200</v>
          </cell>
          <cell r="AT107" t="str">
            <v>11</v>
          </cell>
          <cell r="AU107" t="str">
            <v>0.00</v>
          </cell>
          <cell r="AZ107" t="str">
            <v>70</v>
          </cell>
          <cell r="BA107" t="str">
            <v>○</v>
          </cell>
          <cell r="BE107" t="str">
            <v>20</v>
          </cell>
          <cell r="BI107" t="str">
            <v>●</v>
          </cell>
          <cell r="BJ107" t="str">
            <v>●</v>
          </cell>
          <cell r="BL107" t="str">
            <v>93</v>
          </cell>
          <cell r="BM107" t="str">
            <v>93</v>
          </cell>
          <cell r="BN107" t="str">
            <v>×</v>
          </cell>
          <cell r="BO107" t="str">
            <v>96</v>
          </cell>
          <cell r="BQ107" t="str">
            <v>○</v>
          </cell>
          <cell r="BW107" t="str">
            <v>○</v>
          </cell>
          <cell r="BX107" t="str">
            <v>×</v>
          </cell>
          <cell r="BY107" t="str">
            <v>×</v>
          </cell>
          <cell r="ED107" t="str">
            <v>91.07</v>
          </cell>
          <cell r="EF107" t="str">
            <v>91.07</v>
          </cell>
          <cell r="EG107" t="str">
            <v>1등급</v>
          </cell>
          <cell r="EH107" t="str">
            <v>88.50</v>
          </cell>
          <cell r="EJ107" t="str">
            <v>88.50</v>
          </cell>
          <cell r="EK107" t="str">
            <v>2등급</v>
          </cell>
          <cell r="EL107" t="str">
            <v>V1202</v>
          </cell>
          <cell r="EN107" t="str">
            <v>국민은행암사동</v>
          </cell>
        </row>
        <row r="108">
          <cell r="B108" t="str">
            <v>SC608</v>
          </cell>
          <cell r="C108" t="str">
            <v>LN</v>
          </cell>
          <cell r="D108" t="str">
            <v>H</v>
          </cell>
          <cell r="E108" t="str">
            <v>C</v>
          </cell>
          <cell r="J108" t="str">
            <v>CABLE류</v>
          </cell>
          <cell r="K108" t="str">
            <v>66</v>
          </cell>
          <cell r="N108" t="str">
            <v>0</v>
          </cell>
          <cell r="Q108" t="str">
            <v>0</v>
          </cell>
          <cell r="R108" t="str">
            <v>7,600</v>
          </cell>
          <cell r="T108" t="str">
            <v>13</v>
          </cell>
          <cell r="X108" t="str">
            <v>13</v>
          </cell>
          <cell r="Z108" t="str">
            <v>13</v>
          </cell>
          <cell r="AA108" t="str">
            <v>0.17%</v>
          </cell>
          <cell r="AB108" t="str">
            <v>6,100</v>
          </cell>
          <cell r="AD108" t="str">
            <v>19</v>
          </cell>
          <cell r="AG108" t="str">
            <v>19</v>
          </cell>
          <cell r="AI108" t="str">
            <v>24</v>
          </cell>
          <cell r="AJ108" t="str">
            <v>0.39%</v>
          </cell>
          <cell r="AK108" t="str">
            <v>4,775</v>
          </cell>
          <cell r="AM108" t="str">
            <v>25</v>
          </cell>
          <cell r="AO108" t="str">
            <v>25</v>
          </cell>
          <cell r="AQ108" t="str">
            <v>25</v>
          </cell>
          <cell r="AR108" t="str">
            <v>0.52%</v>
          </cell>
          <cell r="AS108" t="str">
            <v>4,701</v>
          </cell>
          <cell r="AT108" t="str">
            <v>3</v>
          </cell>
          <cell r="AU108" t="str">
            <v>0.06</v>
          </cell>
          <cell r="AZ108" t="str">
            <v>12</v>
          </cell>
          <cell r="BB108" t="str">
            <v>60</v>
          </cell>
          <cell r="BD108" t="str">
            <v>8</v>
          </cell>
          <cell r="BI108" t="str">
            <v>●</v>
          </cell>
          <cell r="BJ108" t="str">
            <v>●</v>
          </cell>
          <cell r="BL108" t="str">
            <v>94</v>
          </cell>
          <cell r="BM108" t="str">
            <v>94</v>
          </cell>
          <cell r="BN108" t="str">
            <v>95</v>
          </cell>
          <cell r="BO108" t="str">
            <v>95</v>
          </cell>
          <cell r="BQ108" t="str">
            <v>○</v>
          </cell>
          <cell r="BW108" t="str">
            <v>○</v>
          </cell>
          <cell r="BX108" t="str">
            <v>×</v>
          </cell>
          <cell r="BY108" t="str">
            <v>×</v>
          </cell>
          <cell r="ED108" t="str">
            <v>91.08</v>
          </cell>
          <cell r="EF108" t="str">
            <v>91.08</v>
          </cell>
          <cell r="EG108" t="str">
            <v>1등급</v>
          </cell>
          <cell r="EH108" t="str">
            <v>87.18</v>
          </cell>
          <cell r="EJ108" t="str">
            <v>87.18</v>
          </cell>
          <cell r="EK108" t="str">
            <v>2등급</v>
          </cell>
          <cell r="EL108" t="str">
            <v>V1293</v>
          </cell>
          <cell r="EN108" t="str">
            <v>중소기업은행양산</v>
          </cell>
        </row>
        <row r="109">
          <cell r="B109" t="str">
            <v>MD616</v>
          </cell>
          <cell r="C109" t="str">
            <v>LN</v>
          </cell>
          <cell r="D109" t="str">
            <v>H</v>
          </cell>
          <cell r="E109" t="str">
            <v>C</v>
          </cell>
          <cell r="J109" t="str">
            <v>INTER COOLER</v>
          </cell>
          <cell r="K109" t="str">
            <v>48</v>
          </cell>
          <cell r="N109" t="str">
            <v>0</v>
          </cell>
          <cell r="O109" t="str">
            <v>14,990</v>
          </cell>
          <cell r="P109" t="str">
            <v>12,800</v>
          </cell>
          <cell r="Q109" t="str">
            <v>2,190</v>
          </cell>
          <cell r="R109" t="str">
            <v>650</v>
          </cell>
          <cell r="T109" t="str">
            <v>344</v>
          </cell>
          <cell r="X109" t="str">
            <v>344</v>
          </cell>
          <cell r="Z109" t="str">
            <v>344</v>
          </cell>
          <cell r="AA109" t="str">
            <v>52.95%</v>
          </cell>
          <cell r="AB109" t="str">
            <v>149</v>
          </cell>
          <cell r="AD109" t="str">
            <v>76</v>
          </cell>
          <cell r="AG109" t="str">
            <v>76</v>
          </cell>
          <cell r="AI109" t="str">
            <v>76</v>
          </cell>
          <cell r="AJ109" t="str">
            <v>50.67%</v>
          </cell>
          <cell r="AK109" t="str">
            <v>0</v>
          </cell>
          <cell r="AO109" t="str">
            <v>0</v>
          </cell>
          <cell r="AQ109" t="str">
            <v>0</v>
          </cell>
          <cell r="AR109" t="str">
            <v>#DIV/0!</v>
          </cell>
          <cell r="AU109" t="str">
            <v>#DIV/0!</v>
          </cell>
          <cell r="AZ109" t="str">
            <v>47</v>
          </cell>
          <cell r="BJ109" t="str">
            <v>●</v>
          </cell>
          <cell r="BL109" t="str">
            <v>95</v>
          </cell>
          <cell r="BM109" t="str">
            <v>95</v>
          </cell>
          <cell r="BN109" t="str">
            <v>95</v>
          </cell>
          <cell r="BO109" t="str">
            <v>96</v>
          </cell>
          <cell r="BQ109" t="str">
            <v>○</v>
          </cell>
          <cell r="BR109" t="str">
            <v>○</v>
          </cell>
          <cell r="BW109" t="str">
            <v>○</v>
          </cell>
          <cell r="BX109" t="str">
            <v>×</v>
          </cell>
          <cell r="BY109" t="str">
            <v>×</v>
          </cell>
          <cell r="ED109" t="str">
            <v>64.48</v>
          </cell>
          <cell r="EF109" t="str">
            <v>64.48</v>
          </cell>
          <cell r="EG109" t="str">
            <v>3등급</v>
          </cell>
          <cell r="EK109" t="str">
            <v>평가불능</v>
          </cell>
          <cell r="EL109" t="str">
            <v>V1092</v>
          </cell>
          <cell r="EN109" t="str">
            <v>상업은행청주</v>
          </cell>
        </row>
        <row r="110">
          <cell r="B110" t="str">
            <v>CK229</v>
          </cell>
          <cell r="C110" t="str">
            <v>SN</v>
          </cell>
          <cell r="D110" t="str">
            <v>RLG</v>
          </cell>
          <cell r="E110" t="str">
            <v>TG</v>
          </cell>
          <cell r="F110" t="str">
            <v>부산시 부산진구 가야동 228-9</v>
          </cell>
          <cell r="G110" t="str">
            <v>614-010</v>
          </cell>
          <cell r="H110" t="str">
            <v>051-891-0021</v>
          </cell>
          <cell r="I110" t="str">
            <v>051-895-4117</v>
          </cell>
          <cell r="J110" t="str">
            <v>P.V.C U/COAT,P.V.C SEALER</v>
          </cell>
          <cell r="K110" t="str">
            <v>219</v>
          </cell>
          <cell r="N110" t="str">
            <v>0</v>
          </cell>
          <cell r="O110" t="str">
            <v>39,433</v>
          </cell>
          <cell r="P110" t="str">
            <v>5,452</v>
          </cell>
          <cell r="Q110" t="str">
            <v>33,981</v>
          </cell>
          <cell r="R110" t="str">
            <v>10,500</v>
          </cell>
          <cell r="S110" t="str">
            <v>117</v>
          </cell>
          <cell r="U110" t="str">
            <v>255</v>
          </cell>
          <cell r="W110" t="str">
            <v>2,511</v>
          </cell>
          <cell r="X110" t="str">
            <v>372</v>
          </cell>
          <cell r="Z110" t="str">
            <v>2,884</v>
          </cell>
          <cell r="AA110" t="str">
            <v>27.46%</v>
          </cell>
          <cell r="AB110" t="str">
            <v>39,537</v>
          </cell>
          <cell r="AC110" t="str">
            <v>106</v>
          </cell>
          <cell r="AE110" t="str">
            <v>92</v>
          </cell>
          <cell r="AF110" t="str">
            <v>1,661</v>
          </cell>
          <cell r="AG110" t="str">
            <v>1,859</v>
          </cell>
          <cell r="AI110" t="str">
            <v>2,065</v>
          </cell>
          <cell r="AJ110" t="str">
            <v>5.22%</v>
          </cell>
          <cell r="AK110" t="str">
            <v>33,698</v>
          </cell>
          <cell r="AL110" t="str">
            <v>108</v>
          </cell>
          <cell r="AN110" t="str">
            <v>1,034</v>
          </cell>
          <cell r="AO110" t="str">
            <v>1,142</v>
          </cell>
          <cell r="AQ110" t="str">
            <v>1,142</v>
          </cell>
          <cell r="AR110" t="str">
            <v>3.39%</v>
          </cell>
          <cell r="AS110" t="str">
            <v>26,279</v>
          </cell>
          <cell r="AT110" t="str">
            <v>63</v>
          </cell>
          <cell r="AU110" t="str">
            <v>0.24</v>
          </cell>
          <cell r="AV110" t="str">
            <v>●</v>
          </cell>
          <cell r="AW110" t="str">
            <v>9002</v>
          </cell>
          <cell r="AY110" t="str">
            <v>4</v>
          </cell>
          <cell r="AZ110" t="str">
            <v>0.3</v>
          </cell>
          <cell r="BA110" t="str">
            <v>0.6</v>
          </cell>
          <cell r="BB110" t="str">
            <v>24</v>
          </cell>
          <cell r="BC110" t="str">
            <v>1</v>
          </cell>
          <cell r="BD110" t="str">
            <v>11</v>
          </cell>
          <cell r="BF110" t="str">
            <v>●</v>
          </cell>
          <cell r="BG110" t="str">
            <v>●</v>
          </cell>
          <cell r="BH110" t="str">
            <v>●</v>
          </cell>
          <cell r="BI110" t="str">
            <v>●</v>
          </cell>
          <cell r="BJ110" t="str">
            <v>●</v>
          </cell>
          <cell r="BK110" t="str">
            <v>●</v>
          </cell>
          <cell r="BL110" t="str">
            <v>93</v>
          </cell>
          <cell r="BM110" t="str">
            <v>93</v>
          </cell>
          <cell r="BN110" t="str">
            <v>95</v>
          </cell>
          <cell r="BO110" t="str">
            <v>97</v>
          </cell>
          <cell r="BP110" t="str">
            <v>○</v>
          </cell>
          <cell r="BQ110" t="str">
            <v>○</v>
          </cell>
          <cell r="BR110" t="str">
            <v>○</v>
          </cell>
          <cell r="BV110" t="str">
            <v>○</v>
          </cell>
          <cell r="BW110" t="str">
            <v>○</v>
          </cell>
          <cell r="BX110" t="str">
            <v>×</v>
          </cell>
          <cell r="BY110" t="str">
            <v>●</v>
          </cell>
          <cell r="BZ110" t="str">
            <v>4.5</v>
          </cell>
          <cell r="CA110" t="str">
            <v>4.5</v>
          </cell>
          <cell r="CB110" t="str">
            <v>13.9</v>
          </cell>
          <cell r="CD110" t="str">
            <v>2,139.4</v>
          </cell>
          <cell r="CE110" t="str">
            <v>2,113.3</v>
          </cell>
          <cell r="CF110" t="str">
            <v>621.7</v>
          </cell>
          <cell r="CH110" t="str">
            <v>38.0</v>
          </cell>
          <cell r="CI110" t="str">
            <v>37.3</v>
          </cell>
          <cell r="CJ110" t="str">
            <v>35.4</v>
          </cell>
          <cell r="CL110" t="str">
            <v>253.0</v>
          </cell>
          <cell r="CM110" t="str">
            <v>200.6</v>
          </cell>
          <cell r="CN110" t="str">
            <v>212.4</v>
          </cell>
          <cell r="CP110" t="str">
            <v>9.1</v>
          </cell>
          <cell r="CQ110" t="str">
            <v>7.5</v>
          </cell>
          <cell r="CR110" t="str">
            <v>7.8</v>
          </cell>
          <cell r="CT110" t="str">
            <v>0.2</v>
          </cell>
          <cell r="CU110" t="str">
            <v>1.7</v>
          </cell>
          <cell r="CV110" t="str">
            <v>-7.4</v>
          </cell>
          <cell r="CX110" t="str">
            <v>0.9</v>
          </cell>
          <cell r="CY110" t="str">
            <v>0.8</v>
          </cell>
          <cell r="CZ110" t="str">
            <v>1.0</v>
          </cell>
          <cell r="DB110" t="str">
            <v>1.3</v>
          </cell>
          <cell r="DC110" t="str">
            <v>1.2</v>
          </cell>
          <cell r="DD110" t="str">
            <v>1.4</v>
          </cell>
          <cell r="DF110" t="str">
            <v>19.9</v>
          </cell>
          <cell r="DG110" t="str">
            <v>18.8</v>
          </cell>
          <cell r="DH110" t="str">
            <v>7.3</v>
          </cell>
          <cell r="DJ110" t="str">
            <v>-0.7</v>
          </cell>
          <cell r="DK110" t="str">
            <v>28.2</v>
          </cell>
          <cell r="DL110" t="str">
            <v>17.3</v>
          </cell>
          <cell r="DN110" t="str">
            <v>8.5</v>
          </cell>
          <cell r="DO110" t="str">
            <v>34.0</v>
          </cell>
          <cell r="DP110" t="str">
            <v>-1.0</v>
          </cell>
          <cell r="DR110" t="str">
            <v>30.4</v>
          </cell>
          <cell r="DS110" t="str">
            <v>28.0</v>
          </cell>
          <cell r="DT110" t="str">
            <v>29.0</v>
          </cell>
          <cell r="DV110" t="str">
            <v>40.4</v>
          </cell>
          <cell r="DW110" t="str">
            <v>45.5</v>
          </cell>
          <cell r="DX110" t="str">
            <v>43.9</v>
          </cell>
          <cell r="DZ110" t="str">
            <v>97.0</v>
          </cell>
          <cell r="EA110" t="str">
            <v>125.3</v>
          </cell>
          <cell r="EB110" t="str">
            <v>187.4</v>
          </cell>
          <cell r="ED110" t="str">
            <v>97.17</v>
          </cell>
          <cell r="EF110" t="str">
            <v>97.17</v>
          </cell>
          <cell r="EG110" t="str">
            <v>1등급</v>
          </cell>
          <cell r="EH110" t="str">
            <v>97.42</v>
          </cell>
          <cell r="EJ110" t="str">
            <v>97.42</v>
          </cell>
          <cell r="EK110" t="str">
            <v>1등급</v>
          </cell>
          <cell r="EL110" t="str">
            <v>V1158</v>
          </cell>
          <cell r="EM110" t="str">
            <v>V3161</v>
          </cell>
          <cell r="EN110" t="str">
            <v>한일은행안성</v>
          </cell>
          <cell r="EP110" t="str">
            <v>JAPAN</v>
          </cell>
          <cell r="EQ110" t="str">
            <v>ASAHI CO.</v>
          </cell>
          <cell r="ER110" t="str">
            <v>PVC UNDER COAT</v>
          </cell>
        </row>
        <row r="111">
          <cell r="B111" t="str">
            <v>PK578</v>
          </cell>
          <cell r="C111" t="str">
            <v>SN</v>
          </cell>
          <cell r="D111" t="str">
            <v>RHL</v>
          </cell>
          <cell r="E111" t="str">
            <v>P</v>
          </cell>
          <cell r="J111" t="str">
            <v>PRESS SPOT GUN</v>
          </cell>
          <cell r="K111" t="str">
            <v>25</v>
          </cell>
          <cell r="N111" t="str">
            <v>0</v>
          </cell>
          <cell r="O111" t="str">
            <v>473</v>
          </cell>
          <cell r="P111" t="str">
            <v>5</v>
          </cell>
          <cell r="Q111" t="str">
            <v>468</v>
          </cell>
          <cell r="R111" t="str">
            <v>650</v>
          </cell>
          <cell r="S111" t="str">
            <v>336</v>
          </cell>
          <cell r="T111" t="str">
            <v>5</v>
          </cell>
          <cell r="U111" t="str">
            <v>249</v>
          </cell>
          <cell r="X111" t="str">
            <v>590</v>
          </cell>
          <cell r="Z111" t="str">
            <v>590</v>
          </cell>
          <cell r="AA111" t="str">
            <v>90.74%</v>
          </cell>
          <cell r="AB111" t="str">
            <v>528</v>
          </cell>
          <cell r="AC111" t="str">
            <v>370</v>
          </cell>
          <cell r="AD111" t="str">
            <v>7</v>
          </cell>
          <cell r="AE111" t="str">
            <v>81</v>
          </cell>
          <cell r="AG111" t="str">
            <v>458</v>
          </cell>
          <cell r="AI111" t="str">
            <v>511</v>
          </cell>
          <cell r="AJ111" t="str">
            <v>96.65%</v>
          </cell>
          <cell r="AK111" t="str">
            <v>565</v>
          </cell>
          <cell r="AL111" t="str">
            <v>397</v>
          </cell>
          <cell r="AM111" t="str">
            <v>5</v>
          </cell>
          <cell r="AN111" t="str">
            <v>11</v>
          </cell>
          <cell r="AO111" t="str">
            <v>413</v>
          </cell>
          <cell r="AP111" t="str">
            <v>757</v>
          </cell>
          <cell r="AQ111" t="str">
            <v>1,170</v>
          </cell>
          <cell r="AR111" t="str">
            <v>206.94%</v>
          </cell>
          <cell r="AT111" t="str">
            <v>106</v>
          </cell>
          <cell r="AU111" t="str">
            <v>#DIV/0!</v>
          </cell>
          <cell r="BF111" t="str">
            <v>▲</v>
          </cell>
          <cell r="BG111" t="str">
            <v>▲</v>
          </cell>
          <cell r="BH111" t="str">
            <v>▲</v>
          </cell>
          <cell r="BI111" t="str">
            <v>●</v>
          </cell>
          <cell r="BL111" t="str">
            <v>94</v>
          </cell>
          <cell r="BM111" t="str">
            <v>94</v>
          </cell>
          <cell r="BN111" t="str">
            <v>95</v>
          </cell>
          <cell r="BO111" t="str">
            <v>97</v>
          </cell>
          <cell r="BP111" t="str">
            <v>○</v>
          </cell>
          <cell r="BQ111" t="str">
            <v>○</v>
          </cell>
          <cell r="BR111" t="str">
            <v>○</v>
          </cell>
          <cell r="BT111" t="str">
            <v>○</v>
          </cell>
          <cell r="BU111" t="str">
            <v>○</v>
          </cell>
          <cell r="BV111" t="str">
            <v>○</v>
          </cell>
          <cell r="BW111" t="str">
            <v>○</v>
          </cell>
          <cell r="BX111" t="str">
            <v>1</v>
          </cell>
          <cell r="BY111" t="str">
            <v>●</v>
          </cell>
          <cell r="BZ111" t="str">
            <v>-10.2</v>
          </cell>
          <cell r="CA111" t="str">
            <v>-3.6</v>
          </cell>
          <cell r="CB111" t="str">
            <v>1.2</v>
          </cell>
          <cell r="CD111" t="str">
            <v>-1,084.0</v>
          </cell>
          <cell r="CE111" t="str">
            <v>-2,887.0</v>
          </cell>
          <cell r="CF111" t="str">
            <v>8,455.8</v>
          </cell>
          <cell r="CH111" t="str">
            <v>16.3</v>
          </cell>
          <cell r="CI111" t="str">
            <v>31.3</v>
          </cell>
          <cell r="CJ111" t="str">
            <v>41.3</v>
          </cell>
          <cell r="CL111" t="str">
            <v>-3,900.2</v>
          </cell>
          <cell r="CM111" t="str">
            <v>550.8</v>
          </cell>
          <cell r="CN111" t="str">
            <v>500.7</v>
          </cell>
          <cell r="CP111" t="str">
            <v>4.3</v>
          </cell>
          <cell r="CQ111" t="str">
            <v>2.4</v>
          </cell>
          <cell r="CR111" t="str">
            <v>6.7</v>
          </cell>
          <cell r="CT111" t="str">
            <v>-13.6</v>
          </cell>
          <cell r="CU111" t="str">
            <v>4.4</v>
          </cell>
          <cell r="CV111" t="str">
            <v>3.5</v>
          </cell>
          <cell r="CX111" t="str">
            <v>0.8</v>
          </cell>
          <cell r="CY111" t="str">
            <v>1.6</v>
          </cell>
          <cell r="CZ111" t="str">
            <v>1.1</v>
          </cell>
          <cell r="DB111" t="str">
            <v>0.9</v>
          </cell>
          <cell r="DC111" t="str">
            <v>2.2</v>
          </cell>
          <cell r="DD111" t="str">
            <v>1.8</v>
          </cell>
          <cell r="DF111" t="str">
            <v>-7.6</v>
          </cell>
          <cell r="DG111" t="str">
            <v>-43.4</v>
          </cell>
          <cell r="DH111" t="str">
            <v>95.4</v>
          </cell>
          <cell r="DJ111" t="str">
            <v>1,016.1</v>
          </cell>
          <cell r="DK111" t="str">
            <v>47.6</v>
          </cell>
          <cell r="DL111" t="str">
            <v>-6.5</v>
          </cell>
          <cell r="DN111" t="str">
            <v>14.8</v>
          </cell>
          <cell r="DO111" t="str">
            <v>80.8</v>
          </cell>
          <cell r="DP111" t="str">
            <v>30.6</v>
          </cell>
          <cell r="DR111" t="str">
            <v>37.7</v>
          </cell>
          <cell r="DS111" t="str">
            <v>35.6</v>
          </cell>
          <cell r="DT111" t="str">
            <v>27.4</v>
          </cell>
          <cell r="DV111" t="str">
            <v>35.4</v>
          </cell>
          <cell r="DW111" t="str">
            <v>77.1</v>
          </cell>
          <cell r="DX111" t="str">
            <v>48.8</v>
          </cell>
          <cell r="DZ111" t="str">
            <v>13.0</v>
          </cell>
          <cell r="EA111" t="str">
            <v>22.6</v>
          </cell>
          <cell r="EB111" t="str">
            <v>23.0</v>
          </cell>
          <cell r="ED111" t="str">
            <v>87.14</v>
          </cell>
          <cell r="EE111" t="str">
            <v>29.60</v>
          </cell>
          <cell r="EF111" t="str">
            <v>69.88</v>
          </cell>
          <cell r="EG111" t="str">
            <v>3등급</v>
          </cell>
          <cell r="EH111" t="str">
            <v>83.58</v>
          </cell>
          <cell r="EI111" t="str">
            <v>29.60</v>
          </cell>
          <cell r="EJ111" t="str">
            <v>56.59</v>
          </cell>
          <cell r="EK111" t="str">
            <v>4등급</v>
          </cell>
          <cell r="EL111" t="str">
            <v>V1238</v>
          </cell>
          <cell r="EM111" t="str">
            <v>V3063</v>
          </cell>
          <cell r="EN111" t="str">
            <v>상엄은행      한일은행안양        평촌</v>
          </cell>
        </row>
        <row r="112">
          <cell r="B112" t="str">
            <v>PK233</v>
          </cell>
          <cell r="C112" t="str">
            <v>SN</v>
          </cell>
          <cell r="D112" t="str">
            <v>RH</v>
          </cell>
          <cell r="E112" t="str">
            <v>P</v>
          </cell>
          <cell r="J112" t="str">
            <v>HOOD ASSY PNL</v>
          </cell>
          <cell r="K112" t="str">
            <v>74</v>
          </cell>
          <cell r="N112" t="str">
            <v>0</v>
          </cell>
          <cell r="Q112" t="str">
            <v>0</v>
          </cell>
          <cell r="R112" t="str">
            <v>6,500</v>
          </cell>
          <cell r="S112" t="str">
            <v>855</v>
          </cell>
          <cell r="T112" t="str">
            <v>108</v>
          </cell>
          <cell r="X112" t="str">
            <v>963</v>
          </cell>
          <cell r="Z112" t="str">
            <v>963</v>
          </cell>
          <cell r="AA112" t="str">
            <v>14.82%</v>
          </cell>
          <cell r="AB112" t="str">
            <v>6,985</v>
          </cell>
          <cell r="AC112" t="str">
            <v>3,189</v>
          </cell>
          <cell r="AD112" t="str">
            <v>274</v>
          </cell>
          <cell r="AG112" t="str">
            <v>3,463</v>
          </cell>
          <cell r="AI112" t="str">
            <v>5,405</v>
          </cell>
          <cell r="AJ112" t="str">
            <v>77.38%</v>
          </cell>
          <cell r="AL112" t="str">
            <v>2,740</v>
          </cell>
          <cell r="AM112" t="str">
            <v>230</v>
          </cell>
          <cell r="AO112" t="str">
            <v>2,970</v>
          </cell>
          <cell r="AP112" t="str">
            <v>79</v>
          </cell>
          <cell r="AQ112" t="str">
            <v>3,049</v>
          </cell>
          <cell r="AR112" t="str">
            <v>#DIV/0!</v>
          </cell>
          <cell r="AS112" t="str">
            <v>4,840</v>
          </cell>
          <cell r="AT112" t="str">
            <v>2,044</v>
          </cell>
          <cell r="AU112" t="str">
            <v>42.23</v>
          </cell>
          <cell r="AZ112" t="str">
            <v>○</v>
          </cell>
          <cell r="BF112" t="str">
            <v>●</v>
          </cell>
          <cell r="BG112" t="str">
            <v>●</v>
          </cell>
          <cell r="BI112" t="str">
            <v>●</v>
          </cell>
          <cell r="BL112" t="str">
            <v>93</v>
          </cell>
          <cell r="BM112" t="str">
            <v>93</v>
          </cell>
          <cell r="BN112" t="str">
            <v>95</v>
          </cell>
          <cell r="BO112" t="str">
            <v>93</v>
          </cell>
          <cell r="BP112" t="str">
            <v>○</v>
          </cell>
          <cell r="BQ112" t="str">
            <v>○</v>
          </cell>
          <cell r="BT112" t="str">
            <v>○</v>
          </cell>
          <cell r="BU112" t="str">
            <v>○</v>
          </cell>
          <cell r="BW112" t="str">
            <v>○</v>
          </cell>
          <cell r="BX112" t="str">
            <v>×</v>
          </cell>
          <cell r="BY112" t="str">
            <v>●</v>
          </cell>
          <cell r="ED112" t="str">
            <v>68.54</v>
          </cell>
          <cell r="EE112" t="str">
            <v>38.76</v>
          </cell>
          <cell r="EF112" t="str">
            <v>59.61</v>
          </cell>
          <cell r="EG112" t="str">
            <v>4등급</v>
          </cell>
          <cell r="EH112" t="str">
            <v>47.63</v>
          </cell>
          <cell r="EI112" t="str">
            <v>38.76</v>
          </cell>
          <cell r="EJ112" t="str">
            <v>43.20</v>
          </cell>
          <cell r="EK112" t="str">
            <v>5등급</v>
          </cell>
          <cell r="EL112" t="str">
            <v>V1253</v>
          </cell>
          <cell r="EM112" t="str">
            <v>V3056</v>
          </cell>
          <cell r="EN112" t="str">
            <v>외환은행석암</v>
          </cell>
        </row>
        <row r="113">
          <cell r="B113" t="str">
            <v>GK244</v>
          </cell>
          <cell r="C113" t="str">
            <v>SN</v>
          </cell>
          <cell r="D113" t="str">
            <v>RHLG</v>
          </cell>
          <cell r="E113" t="str">
            <v>T</v>
          </cell>
          <cell r="J113" t="str">
            <v>TAPE류</v>
          </cell>
          <cell r="K113" t="str">
            <v>56</v>
          </cell>
          <cell r="N113" t="str">
            <v>0</v>
          </cell>
          <cell r="O113" t="str">
            <v>2,079</v>
          </cell>
          <cell r="P113" t="str">
            <v>649</v>
          </cell>
          <cell r="Q113" t="str">
            <v>1,430</v>
          </cell>
          <cell r="R113" t="str">
            <v>4,900</v>
          </cell>
          <cell r="S113" t="str">
            <v>160</v>
          </cell>
          <cell r="T113" t="str">
            <v>167</v>
          </cell>
          <cell r="U113" t="str">
            <v>194</v>
          </cell>
          <cell r="W113" t="str">
            <v>59</v>
          </cell>
          <cell r="X113" t="str">
            <v>521</v>
          </cell>
          <cell r="Z113" t="str">
            <v>580</v>
          </cell>
          <cell r="AA113" t="str">
            <v>11.83%</v>
          </cell>
          <cell r="AB113" t="str">
            <v>3,192</v>
          </cell>
          <cell r="AC113" t="str">
            <v>143</v>
          </cell>
          <cell r="AD113" t="str">
            <v>181</v>
          </cell>
          <cell r="AE113" t="str">
            <v>73</v>
          </cell>
          <cell r="AF113" t="str">
            <v>62</v>
          </cell>
          <cell r="AG113" t="str">
            <v>458</v>
          </cell>
          <cell r="AI113" t="str">
            <v>494</v>
          </cell>
          <cell r="AJ113" t="str">
            <v>15.46%</v>
          </cell>
          <cell r="AK113" t="str">
            <v>2,316</v>
          </cell>
          <cell r="AL113" t="str">
            <v>118</v>
          </cell>
          <cell r="AM113" t="str">
            <v>90</v>
          </cell>
          <cell r="AO113" t="str">
            <v>208</v>
          </cell>
          <cell r="AQ113" t="str">
            <v>208</v>
          </cell>
          <cell r="AR113" t="str">
            <v>8.97%</v>
          </cell>
          <cell r="AS113" t="str">
            <v>1,900</v>
          </cell>
          <cell r="AT113" t="str">
            <v>29</v>
          </cell>
          <cell r="AU113" t="str">
            <v>1.53</v>
          </cell>
          <cell r="AY113" t="str">
            <v>8</v>
          </cell>
          <cell r="AZ113" t="str">
            <v>7</v>
          </cell>
          <cell r="BB113" t="str">
            <v>23</v>
          </cell>
          <cell r="BD113" t="str">
            <v>17</v>
          </cell>
          <cell r="BF113" t="str">
            <v>●</v>
          </cell>
          <cell r="BG113" t="str">
            <v>●</v>
          </cell>
          <cell r="BH113" t="str">
            <v>●</v>
          </cell>
          <cell r="BI113" t="str">
            <v>●</v>
          </cell>
          <cell r="BJ113" t="str">
            <v>●</v>
          </cell>
          <cell r="BK113" t="str">
            <v>●</v>
          </cell>
          <cell r="BL113" t="str">
            <v>93</v>
          </cell>
          <cell r="BM113" t="str">
            <v>93</v>
          </cell>
          <cell r="BN113" t="str">
            <v>95</v>
          </cell>
          <cell r="BO113" t="str">
            <v>96</v>
          </cell>
          <cell r="BP113" t="str">
            <v>○</v>
          </cell>
          <cell r="BQ113" t="str">
            <v>○</v>
          </cell>
          <cell r="BR113" t="str">
            <v>○</v>
          </cell>
          <cell r="BT113" t="str">
            <v>○</v>
          </cell>
          <cell r="BU113" t="str">
            <v>○</v>
          </cell>
          <cell r="BW113" t="str">
            <v>○</v>
          </cell>
          <cell r="BX113" t="str">
            <v>3</v>
          </cell>
          <cell r="BY113" t="str">
            <v>●</v>
          </cell>
          <cell r="ED113" t="str">
            <v>90.96</v>
          </cell>
          <cell r="EE113" t="str">
            <v>55.33</v>
          </cell>
          <cell r="EF113" t="str">
            <v>80.27</v>
          </cell>
          <cell r="EG113" t="str">
            <v>3등급</v>
          </cell>
          <cell r="EH113" t="str">
            <v>98.92</v>
          </cell>
          <cell r="EI113" t="str">
            <v>55.33</v>
          </cell>
          <cell r="EJ113" t="str">
            <v>77.13</v>
          </cell>
          <cell r="EK113" t="str">
            <v>3등급</v>
          </cell>
          <cell r="EL113" t="str">
            <v>V1164</v>
          </cell>
          <cell r="EM113" t="str">
            <v>V3019</v>
          </cell>
          <cell r="EN113" t="str">
            <v>서울은행수원서문</v>
          </cell>
        </row>
        <row r="114">
          <cell r="B114" t="str">
            <v>GD122</v>
          </cell>
          <cell r="C114" t="str">
            <v>ST</v>
          </cell>
          <cell r="D114" t="str">
            <v>H</v>
          </cell>
          <cell r="E114" t="str">
            <v>P</v>
          </cell>
          <cell r="J114" t="str">
            <v>PRESS, 용접</v>
          </cell>
          <cell r="K114" t="str">
            <v>26</v>
          </cell>
          <cell r="N114" t="str">
            <v>0</v>
          </cell>
          <cell r="O114" t="str">
            <v>950</v>
          </cell>
          <cell r="P114" t="str">
            <v>202</v>
          </cell>
          <cell r="Q114" t="str">
            <v>748</v>
          </cell>
          <cell r="R114" t="str">
            <v>1,500</v>
          </cell>
          <cell r="T114" t="str">
            <v>794</v>
          </cell>
          <cell r="X114" t="str">
            <v>794</v>
          </cell>
          <cell r="Z114" t="str">
            <v>794</v>
          </cell>
          <cell r="AA114" t="str">
            <v>52.93%</v>
          </cell>
          <cell r="AB114" t="str">
            <v>1,200</v>
          </cell>
          <cell r="AC114" t="str">
            <v>12</v>
          </cell>
          <cell r="AD114" t="str">
            <v>781</v>
          </cell>
          <cell r="AG114" t="str">
            <v>793</v>
          </cell>
          <cell r="AI114" t="str">
            <v>913</v>
          </cell>
          <cell r="AJ114" t="str">
            <v>76.11%</v>
          </cell>
          <cell r="AK114" t="str">
            <v>902</v>
          </cell>
          <cell r="AL114" t="str">
            <v>52</v>
          </cell>
          <cell r="AM114" t="str">
            <v>637</v>
          </cell>
          <cell r="AO114" t="str">
            <v>689</v>
          </cell>
          <cell r="AP114" t="str">
            <v>41</v>
          </cell>
          <cell r="AQ114" t="str">
            <v>730</v>
          </cell>
          <cell r="AR114" t="str">
            <v>80.94%</v>
          </cell>
          <cell r="AS114" t="str">
            <v>497</v>
          </cell>
          <cell r="AT114" t="str">
            <v>245</v>
          </cell>
          <cell r="AU114" t="str">
            <v>49.30</v>
          </cell>
          <cell r="BI114" t="str">
            <v>●</v>
          </cell>
          <cell r="BJ114" t="str">
            <v>●</v>
          </cell>
          <cell r="BL114" t="str">
            <v>93</v>
          </cell>
          <cell r="BM114" t="str">
            <v>93</v>
          </cell>
          <cell r="BN114" t="str">
            <v>95</v>
          </cell>
          <cell r="BO114" t="str">
            <v>96</v>
          </cell>
          <cell r="BP114" t="str">
            <v>○</v>
          </cell>
          <cell r="BQ114" t="str">
            <v>○</v>
          </cell>
          <cell r="BR114" t="str">
            <v>○</v>
          </cell>
          <cell r="BT114" t="str">
            <v>○</v>
          </cell>
          <cell r="BU114" t="str">
            <v>○</v>
          </cell>
          <cell r="BV114" t="str">
            <v>○</v>
          </cell>
          <cell r="BW114" t="str">
            <v>○</v>
          </cell>
          <cell r="BX114" t="str">
            <v>1</v>
          </cell>
          <cell r="BY114" t="str">
            <v>×</v>
          </cell>
          <cell r="BZ114" t="str">
            <v>6.7</v>
          </cell>
          <cell r="CA114" t="str">
            <v>7.8</v>
          </cell>
          <cell r="CB114" t="str">
            <v>21.3</v>
          </cell>
          <cell r="CD114" t="str">
            <v>1,385.9</v>
          </cell>
          <cell r="CE114" t="str">
            <v>1,183.9</v>
          </cell>
          <cell r="CF114" t="str">
            <v>370.4</v>
          </cell>
          <cell r="CH114" t="str">
            <v>25.6</v>
          </cell>
          <cell r="CI114" t="str">
            <v>29.2</v>
          </cell>
          <cell r="CJ114" t="str">
            <v>53.4</v>
          </cell>
          <cell r="CL114" t="str">
            <v>1,131.7</v>
          </cell>
          <cell r="CM114" t="str">
            <v>938.5</v>
          </cell>
          <cell r="CN114" t="str">
            <v>231.0</v>
          </cell>
          <cell r="CP114" t="str">
            <v>1.6</v>
          </cell>
          <cell r="CQ114" t="str">
            <v>6.7</v>
          </cell>
          <cell r="CR114" t="str">
            <v>6.1</v>
          </cell>
          <cell r="CT114" t="str">
            <v>2.9</v>
          </cell>
          <cell r="CU114" t="str">
            <v>3.9</v>
          </cell>
          <cell r="CV114" t="str">
            <v>3.0</v>
          </cell>
          <cell r="CX114" t="str">
            <v>1.1</v>
          </cell>
          <cell r="CY114" t="str">
            <v>1.5</v>
          </cell>
          <cell r="CZ114" t="str">
            <v>1.2</v>
          </cell>
          <cell r="DB114" t="str">
            <v>1.5</v>
          </cell>
          <cell r="DC114" t="str">
            <v>2.0</v>
          </cell>
          <cell r="DD114" t="str">
            <v>1.9</v>
          </cell>
          <cell r="DF114" t="str">
            <v>16.5</v>
          </cell>
          <cell r="DG114" t="str">
            <v>18.8</v>
          </cell>
          <cell r="DH114" t="str">
            <v>5.5</v>
          </cell>
          <cell r="DJ114" t="str">
            <v>847.7</v>
          </cell>
          <cell r="DK114" t="str">
            <v>47.6</v>
          </cell>
          <cell r="DL114" t="str">
            <v>24.1</v>
          </cell>
          <cell r="DN114" t="str">
            <v>667.6</v>
          </cell>
          <cell r="DO114" t="str">
            <v>80.8</v>
          </cell>
          <cell r="DP114" t="str">
            <v>54.2</v>
          </cell>
          <cell r="DR114" t="str">
            <v>26.3</v>
          </cell>
          <cell r="DS114" t="str">
            <v>26.2</v>
          </cell>
          <cell r="DT114" t="str">
            <v>22.7</v>
          </cell>
          <cell r="DV114" t="str">
            <v>39.7</v>
          </cell>
          <cell r="DW114" t="str">
            <v>52.6</v>
          </cell>
          <cell r="DX114" t="str">
            <v>44.2</v>
          </cell>
          <cell r="DZ114" t="str">
            <v>99.0</v>
          </cell>
          <cell r="EA114" t="str">
            <v>69.4</v>
          </cell>
          <cell r="EB114" t="str">
            <v>56.0</v>
          </cell>
          <cell r="ED114" t="str">
            <v>36.92</v>
          </cell>
          <cell r="EE114" t="str">
            <v>30.96</v>
          </cell>
          <cell r="EF114" t="str">
            <v>35.13</v>
          </cell>
          <cell r="EG114" t="str">
            <v>5등급</v>
          </cell>
          <cell r="EH114" t="str">
            <v>60.75</v>
          </cell>
          <cell r="EI114" t="str">
            <v>30.96</v>
          </cell>
          <cell r="EJ114" t="str">
            <v>45.86</v>
          </cell>
          <cell r="EK114" t="str">
            <v>5등급</v>
          </cell>
          <cell r="EL114" t="str">
            <v>V1281</v>
          </cell>
          <cell r="EM114" t="str">
            <v>V3133</v>
          </cell>
          <cell r="EN114" t="str">
            <v>경기은행평택</v>
          </cell>
        </row>
        <row r="115">
          <cell r="B115" t="str">
            <v>ES236</v>
          </cell>
          <cell r="C115" t="str">
            <v>SN</v>
          </cell>
          <cell r="D115" t="str">
            <v>RHL</v>
          </cell>
          <cell r="E115" t="str">
            <v>E</v>
          </cell>
          <cell r="J115" t="str">
            <v>ROOM LAMP</v>
          </cell>
          <cell r="K115" t="str">
            <v>55</v>
          </cell>
          <cell r="L115" t="str">
            <v>4,119</v>
          </cell>
          <cell r="M115" t="str">
            <v>1,641</v>
          </cell>
          <cell r="N115" t="str">
            <v>2,478</v>
          </cell>
          <cell r="O115" t="str">
            <v>3,554</v>
          </cell>
          <cell r="P115" t="str">
            <v>1,518</v>
          </cell>
          <cell r="Q115" t="str">
            <v>2,036</v>
          </cell>
          <cell r="R115" t="str">
            <v>7,500</v>
          </cell>
          <cell r="S115" t="str">
            <v>7</v>
          </cell>
          <cell r="T115" t="str">
            <v>354</v>
          </cell>
          <cell r="U115" t="str">
            <v>296</v>
          </cell>
          <cell r="X115" t="str">
            <v>657</v>
          </cell>
          <cell r="Z115" t="str">
            <v>657</v>
          </cell>
          <cell r="AA115" t="str">
            <v>8.76%</v>
          </cell>
          <cell r="AB115" t="str">
            <v>4,942</v>
          </cell>
          <cell r="AC115" t="str">
            <v>23</v>
          </cell>
          <cell r="AD115" t="str">
            <v>443</v>
          </cell>
          <cell r="AE115" t="str">
            <v>134</v>
          </cell>
          <cell r="AG115" t="str">
            <v>600</v>
          </cell>
          <cell r="AI115" t="str">
            <v>822</v>
          </cell>
          <cell r="AJ115" t="str">
            <v>16.64%</v>
          </cell>
          <cell r="AK115" t="str">
            <v>3,968</v>
          </cell>
          <cell r="AL115" t="str">
            <v>111</v>
          </cell>
          <cell r="AM115" t="str">
            <v>191</v>
          </cell>
          <cell r="AO115" t="str">
            <v>303</v>
          </cell>
          <cell r="AP115" t="str">
            <v>16</v>
          </cell>
          <cell r="AQ115" t="str">
            <v>319</v>
          </cell>
          <cell r="AR115" t="str">
            <v>8.03%</v>
          </cell>
          <cell r="AS115" t="str">
            <v>2,877</v>
          </cell>
          <cell r="AT115" t="str">
            <v>198</v>
          </cell>
          <cell r="AU115" t="str">
            <v>6.88</v>
          </cell>
          <cell r="AV115" t="str">
            <v>●</v>
          </cell>
          <cell r="AZ115" t="str">
            <v>24</v>
          </cell>
          <cell r="BB115" t="str">
            <v>40</v>
          </cell>
          <cell r="BH115" t="str">
            <v>●</v>
          </cell>
          <cell r="BI115" t="str">
            <v>●</v>
          </cell>
          <cell r="BJ115" t="str">
            <v>●</v>
          </cell>
          <cell r="BL115" t="str">
            <v>93</v>
          </cell>
          <cell r="BM115" t="str">
            <v>93</v>
          </cell>
          <cell r="BN115" t="str">
            <v>95</v>
          </cell>
          <cell r="BO115" t="str">
            <v>93</v>
          </cell>
          <cell r="BP115" t="str">
            <v>○</v>
          </cell>
          <cell r="BQ115" t="str">
            <v>○</v>
          </cell>
          <cell r="BR115" t="str">
            <v>○</v>
          </cell>
          <cell r="BS115" t="str">
            <v>○</v>
          </cell>
          <cell r="BT115" t="str">
            <v>○</v>
          </cell>
          <cell r="BU115" t="str">
            <v>○</v>
          </cell>
          <cell r="BV115" t="str">
            <v>○</v>
          </cell>
          <cell r="BW115" t="str">
            <v>○</v>
          </cell>
          <cell r="BX115" t="str">
            <v>4</v>
          </cell>
          <cell r="BY115" t="str">
            <v>●</v>
          </cell>
          <cell r="BZ115" t="str">
            <v>48.9</v>
          </cell>
          <cell r="CA115" t="str">
            <v>42.6</v>
          </cell>
          <cell r="CB115" t="str">
            <v>39.8</v>
          </cell>
          <cell r="CD115" t="str">
            <v>104.6</v>
          </cell>
          <cell r="CE115" t="str">
            <v>134.9</v>
          </cell>
          <cell r="CF115" t="str">
            <v>150.9</v>
          </cell>
          <cell r="CH115" t="str">
            <v>156.5</v>
          </cell>
          <cell r="CI115" t="str">
            <v>154.6</v>
          </cell>
          <cell r="CJ115" t="str">
            <v>147.3</v>
          </cell>
          <cell r="CL115" t="str">
            <v>59.4</v>
          </cell>
          <cell r="CM115" t="str">
            <v>52.8</v>
          </cell>
          <cell r="CN115" t="str">
            <v>50.4</v>
          </cell>
          <cell r="CP115" t="str">
            <v>-1.3</v>
          </cell>
          <cell r="CQ115" t="str">
            <v>-1.7</v>
          </cell>
          <cell r="CR115" t="str">
            <v>-2.0</v>
          </cell>
          <cell r="CT115" t="str">
            <v>7.2</v>
          </cell>
          <cell r="CU115" t="str">
            <v>4.4</v>
          </cell>
          <cell r="CV115" t="str">
            <v>2.6</v>
          </cell>
          <cell r="CX115" t="str">
            <v>1.4</v>
          </cell>
          <cell r="CY115" t="str">
            <v>1.5</v>
          </cell>
          <cell r="CZ115" t="str">
            <v>1.6</v>
          </cell>
          <cell r="DB115" t="str">
            <v>4.5</v>
          </cell>
          <cell r="DC115" t="str">
            <v>6.1</v>
          </cell>
          <cell r="DD115" t="str">
            <v>7.7</v>
          </cell>
          <cell r="DF115" t="str">
            <v>2.9</v>
          </cell>
          <cell r="DG115" t="str">
            <v>1.5</v>
          </cell>
          <cell r="DH115" t="str">
            <v>4.1</v>
          </cell>
          <cell r="DJ115" t="str">
            <v>37.9</v>
          </cell>
          <cell r="DK115" t="str">
            <v>32.6</v>
          </cell>
          <cell r="DL115" t="str">
            <v>27.1</v>
          </cell>
          <cell r="DN115" t="str">
            <v>152.5</v>
          </cell>
          <cell r="DO115" t="str">
            <v>25.8</v>
          </cell>
          <cell r="DP115" t="str">
            <v>15.5</v>
          </cell>
          <cell r="DR115" t="str">
            <v>20.6</v>
          </cell>
          <cell r="DS115" t="str">
            <v>20.0</v>
          </cell>
          <cell r="DT115" t="str">
            <v>19.5</v>
          </cell>
          <cell r="DV115" t="str">
            <v>91.9</v>
          </cell>
          <cell r="DW115" t="str">
            <v>122.0</v>
          </cell>
          <cell r="DX115" t="str">
            <v>149.8</v>
          </cell>
          <cell r="DZ115" t="str">
            <v>54.0</v>
          </cell>
          <cell r="EA115" t="str">
            <v>66.2</v>
          </cell>
          <cell r="EB115" t="str">
            <v>76.0</v>
          </cell>
          <cell r="ED115" t="str">
            <v>41.19</v>
          </cell>
          <cell r="EE115" t="str">
            <v>65.98</v>
          </cell>
          <cell r="EF115" t="str">
            <v>48.63</v>
          </cell>
          <cell r="EG115" t="str">
            <v>5등급</v>
          </cell>
          <cell r="EH115" t="str">
            <v>62.50</v>
          </cell>
          <cell r="EI115" t="str">
            <v>65.98</v>
          </cell>
          <cell r="EJ115" t="str">
            <v>64.24</v>
          </cell>
          <cell r="EK115" t="str">
            <v>3등급</v>
          </cell>
          <cell r="EL115" t="str">
            <v>V1220</v>
          </cell>
          <cell r="EM115" t="str">
            <v>V3122</v>
          </cell>
          <cell r="EN115" t="str">
            <v>중소기업은행등촌동</v>
          </cell>
        </row>
        <row r="116">
          <cell r="B116" t="str">
            <v>BC603</v>
          </cell>
          <cell r="C116" t="str">
            <v>LN</v>
          </cell>
          <cell r="D116" t="str">
            <v>H</v>
          </cell>
          <cell r="E116" t="str">
            <v>C</v>
          </cell>
          <cell r="F116" t="str">
            <v>서울시 강남구 대치동 1003번지</v>
          </cell>
          <cell r="G116" t="str">
            <v>135-280</v>
          </cell>
          <cell r="H116" t="str">
            <v>02-222-4672/8</v>
          </cell>
          <cell r="I116" t="str">
            <v>02-552-4096</v>
          </cell>
          <cell r="J116" t="str">
            <v>단조품                                 (TRUNNION SHAFT)</v>
          </cell>
          <cell r="K116" t="str">
            <v>336</v>
          </cell>
          <cell r="N116" t="str">
            <v>0</v>
          </cell>
          <cell r="O116" t="str">
            <v>1,511,250</v>
          </cell>
          <cell r="P116" t="str">
            <v>203,262</v>
          </cell>
          <cell r="Q116" t="str">
            <v>1,307,988</v>
          </cell>
          <cell r="R116" t="str">
            <v>85,000</v>
          </cell>
          <cell r="T116" t="str">
            <v>430</v>
          </cell>
          <cell r="X116" t="str">
            <v>430</v>
          </cell>
          <cell r="Z116" t="str">
            <v>430</v>
          </cell>
          <cell r="AA116" t="str">
            <v>0.51%</v>
          </cell>
          <cell r="AB116" t="str">
            <v>1,000,681</v>
          </cell>
          <cell r="AD116" t="str">
            <v>616</v>
          </cell>
          <cell r="AG116" t="str">
            <v>616</v>
          </cell>
          <cell r="AI116" t="str">
            <v>616</v>
          </cell>
          <cell r="AJ116" t="str">
            <v>0.06%</v>
          </cell>
          <cell r="AK116" t="str">
            <v>758,333</v>
          </cell>
          <cell r="AM116" t="str">
            <v>322</v>
          </cell>
          <cell r="AO116" t="str">
            <v>322</v>
          </cell>
          <cell r="AQ116" t="str">
            <v>322</v>
          </cell>
          <cell r="AR116" t="str">
            <v>0.04%</v>
          </cell>
          <cell r="AT116" t="str">
            <v>240</v>
          </cell>
          <cell r="AU116" t="str">
            <v>#DIV/0!</v>
          </cell>
          <cell r="AV116" t="str">
            <v>●</v>
          </cell>
          <cell r="AW116" t="str">
            <v>9001</v>
          </cell>
          <cell r="AY116" t="str">
            <v>3</v>
          </cell>
          <cell r="AZ116" t="str">
            <v>17</v>
          </cell>
          <cell r="BA116" t="str">
            <v>1</v>
          </cell>
          <cell r="BB116" t="str">
            <v>29</v>
          </cell>
          <cell r="BC116" t="str">
            <v>3</v>
          </cell>
          <cell r="BD116" t="str">
            <v>11</v>
          </cell>
          <cell r="BE116" t="str">
            <v>3</v>
          </cell>
          <cell r="BI116" t="str">
            <v>●</v>
          </cell>
          <cell r="BJ116" t="str">
            <v>●</v>
          </cell>
          <cell r="BL116" t="str">
            <v>97</v>
          </cell>
          <cell r="BM116" t="str">
            <v>97</v>
          </cell>
          <cell r="BN116" t="str">
            <v>97</v>
          </cell>
          <cell r="BO116" t="str">
            <v>96</v>
          </cell>
          <cell r="BP116" t="str">
            <v>○</v>
          </cell>
          <cell r="BQ116" t="str">
            <v>○</v>
          </cell>
          <cell r="BR116" t="str">
            <v>○</v>
          </cell>
          <cell r="BW116" t="str">
            <v>×</v>
          </cell>
          <cell r="BX116" t="str">
            <v>특</v>
          </cell>
          <cell r="BY116" t="str">
            <v>×</v>
          </cell>
          <cell r="BZ116" t="str">
            <v>4.6</v>
          </cell>
          <cell r="CA116" t="str">
            <v>6.5</v>
          </cell>
          <cell r="CB116" t="str">
            <v>1.8</v>
          </cell>
          <cell r="CD116" t="str">
            <v>2,057.4</v>
          </cell>
          <cell r="CE116" t="str">
            <v>1,447.1</v>
          </cell>
          <cell r="CF116" t="str">
            <v>5,341.3</v>
          </cell>
          <cell r="CH116" t="str">
            <v>49.8</v>
          </cell>
          <cell r="CI116" t="str">
            <v>46.8</v>
          </cell>
          <cell r="CJ116" t="str">
            <v>40.1</v>
          </cell>
          <cell r="CL116" t="str">
            <v>166.9</v>
          </cell>
          <cell r="CM116" t="str">
            <v>153.8</v>
          </cell>
          <cell r="CN116" t="str">
            <v>204.3</v>
          </cell>
          <cell r="CP116" t="str">
            <v>8.1</v>
          </cell>
          <cell r="CQ116" t="str">
            <v>9.6</v>
          </cell>
          <cell r="CR116" t="str">
            <v>14.5</v>
          </cell>
          <cell r="CT116" t="str">
            <v>1.5</v>
          </cell>
          <cell r="CU116" t="str">
            <v>0.0</v>
          </cell>
          <cell r="CV116" t="str">
            <v>-2.3</v>
          </cell>
          <cell r="CX116" t="str">
            <v>0.5</v>
          </cell>
          <cell r="CY116" t="str">
            <v>0.6</v>
          </cell>
          <cell r="CZ116" t="str">
            <v>0.6</v>
          </cell>
          <cell r="DB116" t="str">
            <v>1.0</v>
          </cell>
          <cell r="DC116" t="str">
            <v>0.9</v>
          </cell>
          <cell r="DD116" t="str">
            <v>1.0</v>
          </cell>
          <cell r="DF116" t="str">
            <v>10.0</v>
          </cell>
          <cell r="DG116" t="str">
            <v>6.6</v>
          </cell>
          <cell r="DH116" t="str">
            <v>32.7</v>
          </cell>
          <cell r="DJ116" t="str">
            <v>28.4</v>
          </cell>
          <cell r="DK116" t="str">
            <v>14.9</v>
          </cell>
          <cell r="DL116" t="str">
            <v>12.2</v>
          </cell>
          <cell r="DN116" t="str">
            <v>52.1</v>
          </cell>
          <cell r="DO116" t="str">
            <v>-3.9</v>
          </cell>
          <cell r="DP116" t="str">
            <v>3.2</v>
          </cell>
          <cell r="DR116" t="str">
            <v>28.0</v>
          </cell>
          <cell r="DS116" t="str">
            <v>29.1</v>
          </cell>
          <cell r="DT116" t="str">
            <v>33.5</v>
          </cell>
          <cell r="DV116" t="str">
            <v>31.6</v>
          </cell>
          <cell r="DW116" t="str">
            <v>26.8</v>
          </cell>
          <cell r="DX116" t="str">
            <v>34.8</v>
          </cell>
          <cell r="DZ116" t="str">
            <v>79.0</v>
          </cell>
          <cell r="EA116" t="str">
            <v>89.0</v>
          </cell>
          <cell r="EB116" t="str">
            <v>99.5</v>
          </cell>
          <cell r="ED116" t="str">
            <v>98.67</v>
          </cell>
          <cell r="EF116" t="str">
            <v>98.67</v>
          </cell>
          <cell r="EG116" t="str">
            <v>1등급</v>
          </cell>
          <cell r="EH116" t="str">
            <v>98.17</v>
          </cell>
          <cell r="EJ116" t="str">
            <v>98.17</v>
          </cell>
          <cell r="EK116" t="str">
            <v>1등급</v>
          </cell>
          <cell r="EL116" t="str">
            <v>V1040</v>
          </cell>
          <cell r="EN116" t="str">
            <v>경남은행창원</v>
          </cell>
          <cell r="FE116" t="str">
            <v>삼미종합특수강(주)부도로 등록</v>
          </cell>
        </row>
        <row r="117">
          <cell r="B117" t="str">
            <v>CK575</v>
          </cell>
          <cell r="C117" t="str">
            <v>ST</v>
          </cell>
          <cell r="D117" t="str">
            <v>RHL</v>
          </cell>
          <cell r="E117" t="str">
            <v>T</v>
          </cell>
          <cell r="J117" t="str">
            <v>GROMMET RUBBER</v>
          </cell>
          <cell r="K117" t="str">
            <v>34</v>
          </cell>
          <cell r="N117" t="str">
            <v>0</v>
          </cell>
          <cell r="O117" t="str">
            <v>262</v>
          </cell>
          <cell r="P117" t="str">
            <v>154</v>
          </cell>
          <cell r="Q117" t="str">
            <v>108</v>
          </cell>
          <cell r="R117" t="str">
            <v>1,170</v>
          </cell>
          <cell r="S117" t="str">
            <v>156</v>
          </cell>
          <cell r="T117" t="str">
            <v>23</v>
          </cell>
          <cell r="U117" t="str">
            <v>111</v>
          </cell>
          <cell r="X117" t="str">
            <v>290</v>
          </cell>
          <cell r="Z117" t="str">
            <v>290</v>
          </cell>
          <cell r="AA117" t="str">
            <v>24.81%</v>
          </cell>
          <cell r="AB117" t="str">
            <v>702</v>
          </cell>
          <cell r="AC117" t="str">
            <v>116</v>
          </cell>
          <cell r="AD117" t="str">
            <v>10</v>
          </cell>
          <cell r="AE117" t="str">
            <v>44</v>
          </cell>
          <cell r="AG117" t="str">
            <v>170</v>
          </cell>
          <cell r="AI117" t="str">
            <v>236</v>
          </cell>
          <cell r="AJ117" t="str">
            <v>33.55%</v>
          </cell>
          <cell r="AK117" t="str">
            <v>330</v>
          </cell>
          <cell r="AL117" t="str">
            <v>99</v>
          </cell>
          <cell r="AM117" t="str">
            <v>8</v>
          </cell>
          <cell r="AO117" t="str">
            <v>107</v>
          </cell>
          <cell r="AP117" t="str">
            <v>14</v>
          </cell>
          <cell r="AQ117" t="str">
            <v>121</v>
          </cell>
          <cell r="AR117" t="str">
            <v>36.67%</v>
          </cell>
          <cell r="AT117" t="str">
            <v>37</v>
          </cell>
          <cell r="AU117" t="str">
            <v>#DIV/0!</v>
          </cell>
          <cell r="BF117" t="str">
            <v>●</v>
          </cell>
          <cell r="BG117" t="str">
            <v>●</v>
          </cell>
          <cell r="BH117" t="str">
            <v>●</v>
          </cell>
          <cell r="BI117" t="str">
            <v>●</v>
          </cell>
          <cell r="BJ117" t="str">
            <v>●</v>
          </cell>
          <cell r="BK117" t="str">
            <v>●</v>
          </cell>
          <cell r="BL117" t="str">
            <v>94</v>
          </cell>
          <cell r="BM117" t="str">
            <v>94</v>
          </cell>
          <cell r="BN117" t="str">
            <v>95</v>
          </cell>
          <cell r="BO117" t="str">
            <v>97</v>
          </cell>
          <cell r="BP117" t="str">
            <v>○</v>
          </cell>
          <cell r="BQ117" t="str">
            <v>○</v>
          </cell>
          <cell r="BR117" t="str">
            <v>○</v>
          </cell>
          <cell r="BT117" t="str">
            <v>○</v>
          </cell>
          <cell r="BU117" t="str">
            <v>○</v>
          </cell>
          <cell r="BV117" t="str">
            <v>○</v>
          </cell>
          <cell r="BW117" t="str">
            <v>○</v>
          </cell>
          <cell r="BX117" t="str">
            <v>×</v>
          </cell>
          <cell r="BY117" t="str">
            <v>●</v>
          </cell>
          <cell r="BZ117" t="str">
            <v>97.8</v>
          </cell>
          <cell r="CA117" t="str">
            <v>81.2</v>
          </cell>
          <cell r="CB117" t="str">
            <v>60.9</v>
          </cell>
          <cell r="CD117" t="str">
            <v>2.3</v>
          </cell>
          <cell r="CE117" t="str">
            <v>23.1</v>
          </cell>
          <cell r="CF117" t="str">
            <v>64.1</v>
          </cell>
          <cell r="CH117" t="str">
            <v>229.9</v>
          </cell>
          <cell r="CI117" t="str">
            <v>100.3</v>
          </cell>
          <cell r="CJ117" t="str">
            <v>108.4</v>
          </cell>
          <cell r="CL117" t="str">
            <v>91.5</v>
          </cell>
          <cell r="CM117" t="str">
            <v>99.9</v>
          </cell>
          <cell r="CN117" t="str">
            <v>94.6</v>
          </cell>
          <cell r="CP117" t="str">
            <v>1.6</v>
          </cell>
          <cell r="CQ117" t="str">
            <v>0.0</v>
          </cell>
          <cell r="CR117" t="str">
            <v>0.0</v>
          </cell>
          <cell r="CT117" t="str">
            <v>2.1</v>
          </cell>
          <cell r="CU117" t="str">
            <v>3.0</v>
          </cell>
          <cell r="CV117" t="str">
            <v>4.7</v>
          </cell>
          <cell r="CX117" t="str">
            <v>1.4</v>
          </cell>
          <cell r="CY117" t="str">
            <v>2.2</v>
          </cell>
          <cell r="CZ117" t="str">
            <v>2.8</v>
          </cell>
          <cell r="DB117" t="str">
            <v>1.8</v>
          </cell>
          <cell r="DC117" t="str">
            <v>3.0</v>
          </cell>
          <cell r="DD117" t="str">
            <v>5.3</v>
          </cell>
          <cell r="DF117" t="str">
            <v>1.5</v>
          </cell>
          <cell r="DG117" t="str">
            <v>2.8</v>
          </cell>
          <cell r="DH117" t="str">
            <v>4.6</v>
          </cell>
          <cell r="DJ117" t="str">
            <v>-12.5</v>
          </cell>
          <cell r="DK117" t="str">
            <v>26.5</v>
          </cell>
          <cell r="DL117" t="str">
            <v>114.3</v>
          </cell>
          <cell r="DN117" t="str">
            <v>132.6</v>
          </cell>
          <cell r="DO117" t="str">
            <v>-18.9</v>
          </cell>
          <cell r="DP117" t="str">
            <v>69.6</v>
          </cell>
          <cell r="DR117" t="str">
            <v>26.2</v>
          </cell>
          <cell r="DS117" t="str">
            <v>14.1</v>
          </cell>
          <cell r="DT117" t="str">
            <v>10.2</v>
          </cell>
          <cell r="DV117" t="str">
            <v>46.5</v>
          </cell>
          <cell r="DW117" t="str">
            <v>42.6</v>
          </cell>
          <cell r="DX117" t="str">
            <v>54.0</v>
          </cell>
          <cell r="DZ117" t="str">
            <v>24.0</v>
          </cell>
          <cell r="EA117" t="str">
            <v>33.0</v>
          </cell>
          <cell r="EB117" t="str">
            <v>50.5</v>
          </cell>
          <cell r="ED117" t="str">
            <v>95.67</v>
          </cell>
          <cell r="EE117" t="str">
            <v>47.12</v>
          </cell>
          <cell r="EF117" t="str">
            <v>81.11</v>
          </cell>
          <cell r="EG117" t="str">
            <v>3등급</v>
          </cell>
          <cell r="EH117" t="str">
            <v>96.54</v>
          </cell>
          <cell r="EI117" t="str">
            <v>47.12</v>
          </cell>
          <cell r="EJ117" t="str">
            <v>71.83</v>
          </cell>
          <cell r="EK117" t="str">
            <v>3등급</v>
          </cell>
          <cell r="EL117" t="str">
            <v>V1133</v>
          </cell>
          <cell r="EM117" t="str">
            <v>V3153</v>
          </cell>
          <cell r="EN117" t="str">
            <v>한일은행안양</v>
          </cell>
          <cell r="EP117" t="str">
            <v>JAPAN</v>
          </cell>
          <cell r="EQ117" t="str">
            <v>FURUSAWA RUBBER CO.,LTD</v>
          </cell>
          <cell r="ER117" t="str">
            <v>GROMMET</v>
          </cell>
        </row>
        <row r="118">
          <cell r="B118" t="str">
            <v>PC239</v>
          </cell>
          <cell r="C118" t="str">
            <v>SN</v>
          </cell>
          <cell r="D118" t="str">
            <v>RH</v>
          </cell>
          <cell r="E118" t="str">
            <v>C</v>
          </cell>
          <cell r="J118" t="str">
            <v>RADIATOR</v>
          </cell>
          <cell r="K118" t="str">
            <v>497</v>
          </cell>
          <cell r="N118" t="str">
            <v>0</v>
          </cell>
          <cell r="Q118" t="str">
            <v>0</v>
          </cell>
          <cell r="R118" t="str">
            <v>70,000</v>
          </cell>
          <cell r="S118" t="str">
            <v>307</v>
          </cell>
          <cell r="T118" t="str">
            <v>569</v>
          </cell>
          <cell r="V118" t="str">
            <v>151</v>
          </cell>
          <cell r="X118" t="str">
            <v>1,027</v>
          </cell>
          <cell r="Z118" t="str">
            <v>1,027</v>
          </cell>
          <cell r="AA118" t="str">
            <v>1.47%</v>
          </cell>
          <cell r="AB118" t="str">
            <v>47,894</v>
          </cell>
          <cell r="AC118" t="str">
            <v>308</v>
          </cell>
          <cell r="AD118" t="str">
            <v>826</v>
          </cell>
          <cell r="AG118" t="str">
            <v>1,134</v>
          </cell>
          <cell r="AI118" t="str">
            <v>1,493</v>
          </cell>
          <cell r="AJ118" t="str">
            <v>3.12%</v>
          </cell>
          <cell r="AK118" t="str">
            <v>54,825</v>
          </cell>
          <cell r="AL118" t="str">
            <v>634</v>
          </cell>
          <cell r="AM118" t="str">
            <v>614</v>
          </cell>
          <cell r="AO118" t="str">
            <v>1,248</v>
          </cell>
          <cell r="AQ118" t="str">
            <v>1,248</v>
          </cell>
          <cell r="AR118" t="str">
            <v>2.28%</v>
          </cell>
          <cell r="AS118" t="str">
            <v>47,890</v>
          </cell>
          <cell r="AT118" t="str">
            <v>1,310</v>
          </cell>
          <cell r="AU118" t="str">
            <v>2.74</v>
          </cell>
          <cell r="AY118" t="str">
            <v>○</v>
          </cell>
          <cell r="AZ118" t="str">
            <v>○</v>
          </cell>
          <cell r="BB118" t="str">
            <v>20</v>
          </cell>
          <cell r="BD118" t="str">
            <v>20</v>
          </cell>
          <cell r="BI118" t="str">
            <v>●</v>
          </cell>
          <cell r="BJ118" t="str">
            <v>●</v>
          </cell>
          <cell r="BL118" t="str">
            <v>93</v>
          </cell>
          <cell r="BM118" t="str">
            <v>93</v>
          </cell>
          <cell r="BO118" t="str">
            <v>93</v>
          </cell>
          <cell r="BW118" t="str">
            <v>△</v>
          </cell>
          <cell r="BX118" t="str">
            <v>6</v>
          </cell>
          <cell r="BY118" t="str">
            <v>×</v>
          </cell>
          <cell r="ED118" t="str">
            <v>54.54</v>
          </cell>
          <cell r="EF118" t="str">
            <v>54.54</v>
          </cell>
          <cell r="EG118" t="str">
            <v>4등급</v>
          </cell>
          <cell r="EH118" t="str">
            <v>62.88</v>
          </cell>
          <cell r="EJ118" t="str">
            <v>62.88</v>
          </cell>
          <cell r="EK118" t="str">
            <v>3등급</v>
          </cell>
          <cell r="EL118" t="str">
            <v>V1064</v>
          </cell>
          <cell r="EN118" t="str">
            <v>조흥은행창원</v>
          </cell>
        </row>
        <row r="119">
          <cell r="B119" t="str">
            <v>CC259</v>
          </cell>
          <cell r="C119" t="str">
            <v>SN</v>
          </cell>
          <cell r="D119" t="str">
            <v>RH</v>
          </cell>
          <cell r="E119" t="str">
            <v>T</v>
          </cell>
          <cell r="F119" t="str">
            <v>서울 영등포구 여의도동 13-25 정우B/D</v>
          </cell>
          <cell r="G119" t="str">
            <v>150-010</v>
          </cell>
          <cell r="H119" t="str">
            <v>02-784-3251</v>
          </cell>
          <cell r="I119" t="str">
            <v>02-784-3259</v>
          </cell>
          <cell r="J119" t="str">
            <v>SEAT BELT</v>
          </cell>
          <cell r="K119" t="str">
            <v>101</v>
          </cell>
          <cell r="N119" t="str">
            <v>0</v>
          </cell>
          <cell r="O119" t="str">
            <v>5,783</v>
          </cell>
          <cell r="P119" t="str">
            <v>2,303</v>
          </cell>
          <cell r="Q119" t="str">
            <v>3,480</v>
          </cell>
          <cell r="R119" t="str">
            <v>25,000</v>
          </cell>
          <cell r="S119" t="str">
            <v>140</v>
          </cell>
          <cell r="T119" t="str">
            <v>285</v>
          </cell>
          <cell r="X119" t="str">
            <v>424</v>
          </cell>
          <cell r="Z119" t="str">
            <v>424</v>
          </cell>
          <cell r="AA119" t="str">
            <v>1.70%</v>
          </cell>
          <cell r="AB119" t="str">
            <v>20,981</v>
          </cell>
          <cell r="AD119" t="str">
            <v>100</v>
          </cell>
          <cell r="AG119" t="str">
            <v>100</v>
          </cell>
          <cell r="AI119" t="str">
            <v>113</v>
          </cell>
          <cell r="AJ119" t="str">
            <v>0.54%</v>
          </cell>
          <cell r="AK119" t="str">
            <v>22,000</v>
          </cell>
          <cell r="AM119" t="str">
            <v>78</v>
          </cell>
          <cell r="AO119" t="str">
            <v>78</v>
          </cell>
          <cell r="AQ119" t="str">
            <v>78</v>
          </cell>
          <cell r="AR119" t="str">
            <v>0.35%</v>
          </cell>
          <cell r="AT119" t="str">
            <v>47</v>
          </cell>
          <cell r="AU119" t="str">
            <v>#DIV/0!</v>
          </cell>
          <cell r="AV119" t="str">
            <v>●</v>
          </cell>
          <cell r="AW119" t="str">
            <v>9001</v>
          </cell>
          <cell r="AZ119" t="str">
            <v>11.5</v>
          </cell>
          <cell r="BB119" t="str">
            <v>87</v>
          </cell>
          <cell r="BF119" t="str">
            <v>●</v>
          </cell>
          <cell r="BI119" t="str">
            <v>●</v>
          </cell>
          <cell r="BJ119" t="str">
            <v>●</v>
          </cell>
          <cell r="BK119" t="str">
            <v>●</v>
          </cell>
          <cell r="BL119" t="str">
            <v>93</v>
          </cell>
          <cell r="BM119" t="str">
            <v>93</v>
          </cell>
          <cell r="BN119" t="str">
            <v>96</v>
          </cell>
          <cell r="BO119" t="str">
            <v>97</v>
          </cell>
          <cell r="BT119" t="str">
            <v>○</v>
          </cell>
          <cell r="BV119" t="str">
            <v>○</v>
          </cell>
          <cell r="BW119" t="str">
            <v>○</v>
          </cell>
          <cell r="BX119" t="str">
            <v>×</v>
          </cell>
          <cell r="BY119" t="str">
            <v>×</v>
          </cell>
          <cell r="BZ119" t="str">
            <v>39.8</v>
          </cell>
          <cell r="CA119" t="str">
            <v>39.4</v>
          </cell>
          <cell r="CB119" t="str">
            <v>33.8</v>
          </cell>
          <cell r="CD119" t="str">
            <v>151.1</v>
          </cell>
          <cell r="CE119" t="str">
            <v>153.9</v>
          </cell>
          <cell r="CF119" t="str">
            <v>196.1</v>
          </cell>
          <cell r="CH119" t="str">
            <v>61.0</v>
          </cell>
          <cell r="CI119" t="str">
            <v>68.1</v>
          </cell>
          <cell r="CJ119" t="str">
            <v>78.7</v>
          </cell>
          <cell r="CL119" t="str">
            <v>119.1</v>
          </cell>
          <cell r="CM119" t="str">
            <v>120.5</v>
          </cell>
          <cell r="CN119" t="str">
            <v>121.2</v>
          </cell>
          <cell r="CP119" t="str">
            <v>0.7</v>
          </cell>
          <cell r="CQ119" t="str">
            <v>0.5</v>
          </cell>
          <cell r="CR119" t="str">
            <v>0.2</v>
          </cell>
          <cell r="CT119" t="str">
            <v>2.4</v>
          </cell>
          <cell r="CU119" t="str">
            <v>2.5</v>
          </cell>
          <cell r="CV119" t="str">
            <v>2.5</v>
          </cell>
          <cell r="CX119" t="str">
            <v>2.3</v>
          </cell>
          <cell r="CY119" t="str">
            <v>2.2</v>
          </cell>
          <cell r="CZ119" t="str">
            <v>2.4</v>
          </cell>
          <cell r="DB119" t="str">
            <v>3.1</v>
          </cell>
          <cell r="DC119" t="str">
            <v>3.6</v>
          </cell>
          <cell r="DD119" t="str">
            <v>4.5</v>
          </cell>
          <cell r="DF119" t="str">
            <v>5.7</v>
          </cell>
          <cell r="DG119" t="str">
            <v>5.7</v>
          </cell>
          <cell r="DH119" t="str">
            <v>7.1</v>
          </cell>
          <cell r="DJ119" t="str">
            <v>-6.2</v>
          </cell>
          <cell r="DK119" t="str">
            <v>11.0</v>
          </cell>
          <cell r="DL119" t="str">
            <v>44.3</v>
          </cell>
          <cell r="DN119" t="str">
            <v>-4.6</v>
          </cell>
          <cell r="DO119" t="str">
            <v>12.8</v>
          </cell>
          <cell r="DP119" t="str">
            <v>33.7</v>
          </cell>
          <cell r="DR119" t="str">
            <v>18.9</v>
          </cell>
          <cell r="DS119" t="str">
            <v>18.5</v>
          </cell>
          <cell r="DT119" t="str">
            <v>18.1</v>
          </cell>
          <cell r="DV119" t="str">
            <v>59.5</v>
          </cell>
          <cell r="DW119" t="str">
            <v>66.2</v>
          </cell>
          <cell r="DX119" t="str">
            <v>80.9</v>
          </cell>
          <cell r="DZ119" t="str">
            <v>72.0</v>
          </cell>
          <cell r="EA119" t="str">
            <v>80.3</v>
          </cell>
          <cell r="EB119" t="str">
            <v>89.7</v>
          </cell>
          <cell r="ED119" t="str">
            <v>73.42</v>
          </cell>
          <cell r="EE119" t="str">
            <v>78.66</v>
          </cell>
          <cell r="EF119" t="str">
            <v>74.99</v>
          </cell>
          <cell r="EG119" t="str">
            <v>3등급</v>
          </cell>
          <cell r="EH119" t="str">
            <v>77.25</v>
          </cell>
          <cell r="EI119" t="str">
            <v>78.66</v>
          </cell>
          <cell r="EJ119" t="str">
            <v>77.96</v>
          </cell>
          <cell r="EK119" t="str">
            <v>2등급</v>
          </cell>
          <cell r="EL119" t="str">
            <v>V1114</v>
          </cell>
          <cell r="EM119" t="str">
            <v>V3059</v>
          </cell>
          <cell r="EN119" t="str">
            <v>기업은행서여의도</v>
          </cell>
          <cell r="EP119" t="str">
            <v>ENGLAND</v>
          </cell>
          <cell r="EQ119" t="str">
            <v>ALIGED SIHGNAL</v>
          </cell>
          <cell r="ER119" t="str">
            <v>S/BELT</v>
          </cell>
          <cell r="ES119" t="str">
            <v>JAPAN</v>
          </cell>
          <cell r="ET119" t="str">
            <v>TOKAIRIKA</v>
          </cell>
          <cell r="EU119" t="str">
            <v>S/BELT</v>
          </cell>
        </row>
        <row r="120">
          <cell r="B120" t="str">
            <v>EN281</v>
          </cell>
          <cell r="C120" t="str">
            <v>SN</v>
          </cell>
          <cell r="D120" t="str">
            <v>RHL</v>
          </cell>
          <cell r="E120" t="str">
            <v>E</v>
          </cell>
          <cell r="J120" t="str">
            <v>SOLENOID SW UNIT</v>
          </cell>
          <cell r="K120" t="str">
            <v>228</v>
          </cell>
          <cell r="L120" t="str">
            <v>15,758</v>
          </cell>
          <cell r="M120" t="str">
            <v>1,920</v>
          </cell>
          <cell r="N120" t="str">
            <v>13,838</v>
          </cell>
          <cell r="O120" t="str">
            <v>14,652</v>
          </cell>
          <cell r="P120" t="str">
            <v>1,877</v>
          </cell>
          <cell r="Q120" t="str">
            <v>12,775</v>
          </cell>
          <cell r="R120" t="str">
            <v>16,000</v>
          </cell>
          <cell r="S120" t="str">
            <v>30</v>
          </cell>
          <cell r="T120" t="str">
            <v>34</v>
          </cell>
          <cell r="U120" t="str">
            <v>21</v>
          </cell>
          <cell r="X120" t="str">
            <v>84</v>
          </cell>
          <cell r="Z120" t="str">
            <v>84</v>
          </cell>
          <cell r="AA120" t="str">
            <v>0.53%</v>
          </cell>
          <cell r="AB120" t="str">
            <v>13,303</v>
          </cell>
          <cell r="AC120" t="str">
            <v>263</v>
          </cell>
          <cell r="AD120" t="str">
            <v>51</v>
          </cell>
          <cell r="AE120" t="str">
            <v>9</v>
          </cell>
          <cell r="AG120" t="str">
            <v>323</v>
          </cell>
          <cell r="AI120" t="str">
            <v>366</v>
          </cell>
          <cell r="AJ120" t="str">
            <v>2.75%</v>
          </cell>
          <cell r="AK120" t="str">
            <v>12,470</v>
          </cell>
          <cell r="AL120" t="str">
            <v>291</v>
          </cell>
          <cell r="AM120" t="str">
            <v>31</v>
          </cell>
          <cell r="AO120" t="str">
            <v>323</v>
          </cell>
          <cell r="AQ120" t="str">
            <v>323</v>
          </cell>
          <cell r="AR120" t="str">
            <v>2.59%</v>
          </cell>
          <cell r="AS120" t="str">
            <v>13,500</v>
          </cell>
          <cell r="AT120" t="str">
            <v>63</v>
          </cell>
          <cell r="AU120" t="str">
            <v>0.47</v>
          </cell>
          <cell r="AW120" t="str">
            <v>9002</v>
          </cell>
          <cell r="AY120" t="str">
            <v>8.2</v>
          </cell>
          <cell r="AZ120" t="str">
            <v>12</v>
          </cell>
          <cell r="BD120" t="str">
            <v>74</v>
          </cell>
          <cell r="BG120" t="str">
            <v>●</v>
          </cell>
          <cell r="BI120" t="str">
            <v>●</v>
          </cell>
          <cell r="BJ120" t="str">
            <v>●</v>
          </cell>
          <cell r="BL120" t="str">
            <v>93</v>
          </cell>
          <cell r="BM120" t="str">
            <v>93</v>
          </cell>
          <cell r="BN120" t="str">
            <v>×</v>
          </cell>
          <cell r="BO120" t="str">
            <v>96</v>
          </cell>
          <cell r="BP120" t="str">
            <v>○</v>
          </cell>
          <cell r="BQ120" t="str">
            <v>○</v>
          </cell>
          <cell r="BR120" t="str">
            <v>○</v>
          </cell>
          <cell r="BS120" t="str">
            <v>○</v>
          </cell>
          <cell r="BT120" t="str">
            <v>○</v>
          </cell>
          <cell r="BV120" t="str">
            <v>○</v>
          </cell>
          <cell r="BW120" t="str">
            <v>○</v>
          </cell>
          <cell r="BX120" t="str">
            <v>×</v>
          </cell>
          <cell r="BY120" t="str">
            <v>×</v>
          </cell>
          <cell r="BZ120" t="str">
            <v>7.7</v>
          </cell>
          <cell r="CA120" t="str">
            <v>12.8</v>
          </cell>
          <cell r="CB120" t="str">
            <v>12.2</v>
          </cell>
          <cell r="CD120" t="str">
            <v>1,191.0</v>
          </cell>
          <cell r="CE120" t="str">
            <v>680.6</v>
          </cell>
          <cell r="CF120" t="str">
            <v>720.6</v>
          </cell>
          <cell r="CH120" t="str">
            <v>62.9</v>
          </cell>
          <cell r="CI120" t="str">
            <v>83.2</v>
          </cell>
          <cell r="CJ120" t="str">
            <v>60.2</v>
          </cell>
          <cell r="CL120" t="str">
            <v>169.6</v>
          </cell>
          <cell r="CM120" t="str">
            <v>111.8</v>
          </cell>
          <cell r="CN120" t="str">
            <v>146.4</v>
          </cell>
          <cell r="CP120" t="str">
            <v>5.5</v>
          </cell>
          <cell r="CQ120" t="str">
            <v>5.9</v>
          </cell>
          <cell r="CR120" t="str">
            <v>5.9</v>
          </cell>
          <cell r="CT120" t="str">
            <v>1.5</v>
          </cell>
          <cell r="CU120" t="str">
            <v>1.2</v>
          </cell>
          <cell r="CV120" t="str">
            <v>0.5</v>
          </cell>
          <cell r="CX120" t="str">
            <v>1.2</v>
          </cell>
          <cell r="CY120" t="str">
            <v>0.9</v>
          </cell>
          <cell r="CZ120" t="str">
            <v>1.0</v>
          </cell>
          <cell r="DB120" t="str">
            <v>2.2</v>
          </cell>
          <cell r="DC120" t="str">
            <v>2.1</v>
          </cell>
          <cell r="DD120" t="str">
            <v>2.3</v>
          </cell>
          <cell r="DF120" t="str">
            <v>15.2</v>
          </cell>
          <cell r="DG120" t="str">
            <v>7.1</v>
          </cell>
          <cell r="DH120" t="str">
            <v>8.2</v>
          </cell>
          <cell r="DJ120" t="str">
            <v>4.1</v>
          </cell>
          <cell r="DK120" t="str">
            <v>6.7</v>
          </cell>
          <cell r="DL120" t="str">
            <v>18.9</v>
          </cell>
          <cell r="DN120" t="str">
            <v>12.4</v>
          </cell>
          <cell r="DO120" t="str">
            <v>38.7</v>
          </cell>
          <cell r="DP120" t="str">
            <v>7.6</v>
          </cell>
          <cell r="DR120" t="str">
            <v>30.7</v>
          </cell>
          <cell r="DS120" t="str">
            <v>34.1</v>
          </cell>
          <cell r="DT120" t="str">
            <v>31.6</v>
          </cell>
          <cell r="DV120" t="str">
            <v>69.2</v>
          </cell>
          <cell r="DW120" t="str">
            <v>70.5</v>
          </cell>
          <cell r="DX120" t="str">
            <v>72.5</v>
          </cell>
          <cell r="DZ120" t="str">
            <v>62.0</v>
          </cell>
          <cell r="EA120" t="str">
            <v>61.6</v>
          </cell>
          <cell r="EB120" t="str">
            <v>79.1</v>
          </cell>
          <cell r="ED120" t="str">
            <v>57.11</v>
          </cell>
          <cell r="EE120" t="str">
            <v>80.93</v>
          </cell>
          <cell r="EF120" t="str">
            <v>64.26</v>
          </cell>
          <cell r="EG120" t="str">
            <v>3등급</v>
          </cell>
          <cell r="EH120" t="str">
            <v>65.71</v>
          </cell>
          <cell r="EI120" t="str">
            <v>80.93</v>
          </cell>
          <cell r="EJ120" t="str">
            <v>73.32</v>
          </cell>
          <cell r="EK120" t="str">
            <v>3등급</v>
          </cell>
          <cell r="EL120" t="str">
            <v>V1177</v>
          </cell>
          <cell r="EM120" t="str">
            <v>V3038</v>
          </cell>
          <cell r="EN120" t="str">
            <v>기업은행반월</v>
          </cell>
          <cell r="EP120" t="str">
            <v>FRANCE</v>
          </cell>
          <cell r="EQ120" t="str">
            <v>JAEGER SA</v>
          </cell>
          <cell r="ER120" t="str">
            <v>THERMOSTATE</v>
          </cell>
          <cell r="ES120" t="str">
            <v>JAPAN</v>
          </cell>
          <cell r="ET120" t="str">
            <v>U-SHIN</v>
          </cell>
          <cell r="EU120" t="str">
            <v>HEATER CONTROLLER</v>
          </cell>
          <cell r="EV120" t="str">
            <v>GERMANY</v>
          </cell>
          <cell r="EW120" t="str">
            <v>PIERBURG</v>
          </cell>
          <cell r="EX120" t="str">
            <v>E.G.R SYSTEM/CANISTERCLOSE VALVE</v>
          </cell>
          <cell r="EY120" t="str">
            <v>JAPAN</v>
          </cell>
          <cell r="EZ120" t="str">
            <v>YNS</v>
          </cell>
          <cell r="FA120" t="str">
            <v>ANALOG METER</v>
          </cell>
        </row>
        <row r="121">
          <cell r="B121" t="str">
            <v>ON443</v>
          </cell>
          <cell r="C121" t="str">
            <v>SN</v>
          </cell>
          <cell r="D121" t="str">
            <v>RHL</v>
          </cell>
          <cell r="E121" t="str">
            <v>T</v>
          </cell>
          <cell r="J121" t="str">
            <v>EMBLEM</v>
          </cell>
          <cell r="K121" t="str">
            <v>150</v>
          </cell>
          <cell r="N121" t="str">
            <v>0</v>
          </cell>
          <cell r="O121" t="str">
            <v>7,983</v>
          </cell>
          <cell r="P121" t="str">
            <v>1,511</v>
          </cell>
          <cell r="Q121" t="str">
            <v>6,472</v>
          </cell>
          <cell r="R121" t="str">
            <v>8,000</v>
          </cell>
          <cell r="S121" t="str">
            <v>57</v>
          </cell>
          <cell r="T121" t="str">
            <v>31</v>
          </cell>
          <cell r="U121" t="str">
            <v>45</v>
          </cell>
          <cell r="X121" t="str">
            <v>133</v>
          </cell>
          <cell r="Z121" t="str">
            <v>133</v>
          </cell>
          <cell r="AA121" t="str">
            <v>1.67%</v>
          </cell>
          <cell r="AB121" t="str">
            <v>8,887</v>
          </cell>
          <cell r="AC121" t="str">
            <v>76</v>
          </cell>
          <cell r="AD121" t="str">
            <v>50</v>
          </cell>
          <cell r="AE121" t="str">
            <v>21</v>
          </cell>
          <cell r="AG121" t="str">
            <v>147</v>
          </cell>
          <cell r="AI121" t="str">
            <v>237</v>
          </cell>
          <cell r="AJ121" t="str">
            <v>2.67%</v>
          </cell>
          <cell r="AK121" t="str">
            <v>7,428</v>
          </cell>
          <cell r="AL121" t="str">
            <v>131</v>
          </cell>
          <cell r="AM121" t="str">
            <v>37</v>
          </cell>
          <cell r="AO121" t="str">
            <v>168</v>
          </cell>
          <cell r="AP121" t="str">
            <v>61</v>
          </cell>
          <cell r="AQ121" t="str">
            <v>229</v>
          </cell>
          <cell r="AR121" t="str">
            <v>3.08%</v>
          </cell>
          <cell r="AS121" t="str">
            <v>6,461</v>
          </cell>
          <cell r="AT121" t="str">
            <v>71</v>
          </cell>
          <cell r="AU121" t="str">
            <v>1.10</v>
          </cell>
          <cell r="AV121" t="str">
            <v>●</v>
          </cell>
          <cell r="AY121" t="str">
            <v>2.8</v>
          </cell>
          <cell r="AZ121" t="str">
            <v>15.1</v>
          </cell>
          <cell r="BA121" t="str">
            <v>0.1</v>
          </cell>
          <cell r="BB121" t="str">
            <v>12</v>
          </cell>
          <cell r="BC121" t="str">
            <v>0.2</v>
          </cell>
          <cell r="BD121" t="str">
            <v>24.2</v>
          </cell>
          <cell r="BG121" t="str">
            <v>●</v>
          </cell>
          <cell r="BH121" t="str">
            <v>●</v>
          </cell>
          <cell r="BI121" t="str">
            <v>●</v>
          </cell>
          <cell r="BJ121" t="str">
            <v>●</v>
          </cell>
          <cell r="BL121" t="str">
            <v>93</v>
          </cell>
          <cell r="BM121" t="str">
            <v>93</v>
          </cell>
          <cell r="BN121" t="str">
            <v>95</v>
          </cell>
          <cell r="BO121" t="str">
            <v>96</v>
          </cell>
          <cell r="BQ121" t="str">
            <v>○</v>
          </cell>
          <cell r="BR121" t="str">
            <v>○</v>
          </cell>
          <cell r="BT121" t="str">
            <v>○</v>
          </cell>
          <cell r="BU121" t="str">
            <v>○</v>
          </cell>
          <cell r="BW121" t="str">
            <v>○</v>
          </cell>
          <cell r="BX121" t="str">
            <v>×</v>
          </cell>
          <cell r="BY121" t="str">
            <v>×</v>
          </cell>
          <cell r="ED121" t="str">
            <v>92.72</v>
          </cell>
          <cell r="EE121" t="str">
            <v>66.31</v>
          </cell>
          <cell r="EF121" t="str">
            <v>84.80</v>
          </cell>
          <cell r="EG121" t="str">
            <v>2등급</v>
          </cell>
          <cell r="EH121" t="str">
            <v>59.13</v>
          </cell>
          <cell r="EI121" t="str">
            <v>66.31</v>
          </cell>
          <cell r="EJ121" t="str">
            <v>62.72</v>
          </cell>
          <cell r="EK121" t="str">
            <v>3등급</v>
          </cell>
          <cell r="EL121" t="str">
            <v>V1162</v>
          </cell>
          <cell r="EM121" t="str">
            <v>V3021</v>
          </cell>
          <cell r="EN121" t="str">
            <v>기업은행안산</v>
          </cell>
        </row>
        <row r="122">
          <cell r="B122" t="str">
            <v>PK288</v>
          </cell>
          <cell r="C122" t="str">
            <v>SN</v>
          </cell>
          <cell r="D122" t="str">
            <v>RHL</v>
          </cell>
          <cell r="E122" t="str">
            <v>P</v>
          </cell>
          <cell r="H122" t="str">
            <v>0339-52-0281</v>
          </cell>
          <cell r="I122" t="str">
            <v>0339-52-0285</v>
          </cell>
          <cell r="J122" t="str">
            <v>F/TANK C/MBR UPPER,LOWER ARM</v>
          </cell>
          <cell r="K122" t="str">
            <v>292</v>
          </cell>
          <cell r="N122" t="str">
            <v>0</v>
          </cell>
          <cell r="O122" t="str">
            <v>35,840</v>
          </cell>
          <cell r="P122" t="str">
            <v>4,815</v>
          </cell>
          <cell r="Q122" t="str">
            <v>31,025</v>
          </cell>
          <cell r="R122" t="str">
            <v>63,100</v>
          </cell>
          <cell r="S122" t="str">
            <v>778</v>
          </cell>
          <cell r="T122" t="str">
            <v>173</v>
          </cell>
          <cell r="U122" t="str">
            <v>952</v>
          </cell>
          <cell r="X122" t="str">
            <v>1,902</v>
          </cell>
          <cell r="Z122" t="str">
            <v>1,902</v>
          </cell>
          <cell r="AA122" t="str">
            <v>3.01%</v>
          </cell>
          <cell r="AB122" t="str">
            <v>49,631</v>
          </cell>
          <cell r="AC122" t="str">
            <v>1,072</v>
          </cell>
          <cell r="AD122" t="str">
            <v>290</v>
          </cell>
          <cell r="AE122" t="str">
            <v>276</v>
          </cell>
          <cell r="AG122" t="str">
            <v>1,638</v>
          </cell>
          <cell r="AI122" t="str">
            <v>1,892</v>
          </cell>
          <cell r="AJ122" t="str">
            <v>3.81%</v>
          </cell>
          <cell r="AK122" t="str">
            <v>46,250</v>
          </cell>
          <cell r="AL122" t="str">
            <v>1,230</v>
          </cell>
          <cell r="AO122" t="str">
            <v>1,230</v>
          </cell>
          <cell r="AP122" t="str">
            <v>132</v>
          </cell>
          <cell r="AQ122" t="str">
            <v>1,362</v>
          </cell>
          <cell r="AR122" t="str">
            <v>2.94%</v>
          </cell>
          <cell r="AS122" t="str">
            <v>41,060</v>
          </cell>
          <cell r="AT122" t="str">
            <v>331</v>
          </cell>
          <cell r="AU122" t="str">
            <v>0.81</v>
          </cell>
          <cell r="AV122" t="str">
            <v>●</v>
          </cell>
          <cell r="AW122" t="str">
            <v>9002</v>
          </cell>
          <cell r="AZ122" t="str">
            <v>1.2</v>
          </cell>
          <cell r="BD122" t="str">
            <v>92</v>
          </cell>
          <cell r="BG122" t="str">
            <v>▲</v>
          </cell>
          <cell r="BH122" t="str">
            <v>▲</v>
          </cell>
          <cell r="BJ122" t="str">
            <v>●</v>
          </cell>
          <cell r="BK122" t="str">
            <v>●</v>
          </cell>
          <cell r="BL122" t="str">
            <v>93</v>
          </cell>
          <cell r="BM122" t="str">
            <v>93</v>
          </cell>
          <cell r="BN122" t="str">
            <v>×</v>
          </cell>
          <cell r="BO122" t="str">
            <v>97</v>
          </cell>
          <cell r="BT122" t="str">
            <v>○</v>
          </cell>
          <cell r="BV122" t="str">
            <v>○</v>
          </cell>
          <cell r="BW122" t="str">
            <v>△</v>
          </cell>
          <cell r="BX122" t="str">
            <v>1</v>
          </cell>
          <cell r="BY122" t="str">
            <v>●</v>
          </cell>
          <cell r="BZ122" t="str">
            <v>16.0</v>
          </cell>
          <cell r="CA122" t="str">
            <v>15.4</v>
          </cell>
          <cell r="CB122" t="str">
            <v>13.4</v>
          </cell>
          <cell r="CD122" t="str">
            <v>526.3</v>
          </cell>
          <cell r="CE122" t="str">
            <v>550.9</v>
          </cell>
          <cell r="CF122" t="str">
            <v>644.2</v>
          </cell>
          <cell r="CH122" t="str">
            <v>68.5</v>
          </cell>
          <cell r="CI122" t="str">
            <v>81.1</v>
          </cell>
          <cell r="CJ122" t="str">
            <v>93.7</v>
          </cell>
          <cell r="CL122" t="str">
            <v>145.0</v>
          </cell>
          <cell r="CM122" t="str">
            <v>127.0</v>
          </cell>
          <cell r="CN122" t="str">
            <v>107.5</v>
          </cell>
          <cell r="CP122" t="str">
            <v>3.4</v>
          </cell>
          <cell r="CQ122" t="str">
            <v>4.0</v>
          </cell>
          <cell r="CR122" t="str">
            <v>116.7</v>
          </cell>
          <cell r="CT122" t="str">
            <v>0.6</v>
          </cell>
          <cell r="CU122" t="str">
            <v>0.6</v>
          </cell>
          <cell r="CV122" t="str">
            <v>150.0</v>
          </cell>
          <cell r="CX122" t="str">
            <v>1.4</v>
          </cell>
          <cell r="CY122" t="str">
            <v>1.5</v>
          </cell>
          <cell r="CZ122" t="str">
            <v>0.0</v>
          </cell>
          <cell r="DB122" t="str">
            <v>2.9</v>
          </cell>
          <cell r="DC122" t="str">
            <v>3.3</v>
          </cell>
          <cell r="DD122" t="str">
            <v>0.0</v>
          </cell>
          <cell r="DF122" t="str">
            <v>8.8</v>
          </cell>
          <cell r="DG122" t="str">
            <v>9.7</v>
          </cell>
          <cell r="DH122" t="str">
            <v>0.0</v>
          </cell>
          <cell r="DJ122" t="str">
            <v>36.2</v>
          </cell>
          <cell r="DK122" t="str">
            <v>47.6</v>
          </cell>
          <cell r="DL122" t="str">
            <v>-100.0</v>
          </cell>
          <cell r="DN122" t="str">
            <v>540.9</v>
          </cell>
          <cell r="DO122" t="str">
            <v>80.8</v>
          </cell>
          <cell r="DP122" t="str">
            <v>15.9</v>
          </cell>
          <cell r="DR122" t="str">
            <v>22.4</v>
          </cell>
          <cell r="DS122" t="str">
            <v>23.5</v>
          </cell>
          <cell r="DV122" t="str">
            <v>64.7</v>
          </cell>
          <cell r="DW122" t="str">
            <v>76.9</v>
          </cell>
          <cell r="DX122" t="str">
            <v>56.8</v>
          </cell>
          <cell r="DZ122" t="str">
            <v>88.0</v>
          </cell>
          <cell r="EA122" t="str">
            <v>102.6</v>
          </cell>
          <cell r="EB122" t="str">
            <v>0.0</v>
          </cell>
          <cell r="ED122" t="str">
            <v>51.57</v>
          </cell>
          <cell r="EE122" t="str">
            <v>75.55</v>
          </cell>
          <cell r="EF122" t="str">
            <v>58.76</v>
          </cell>
          <cell r="EG122" t="str">
            <v>4등급</v>
          </cell>
          <cell r="EH122" t="str">
            <v>66.29</v>
          </cell>
          <cell r="EI122" t="str">
            <v>75.55</v>
          </cell>
          <cell r="EJ122" t="str">
            <v>70.92</v>
          </cell>
          <cell r="EK122" t="str">
            <v>3등급</v>
          </cell>
          <cell r="EL122" t="str">
            <v>V1255</v>
          </cell>
          <cell r="EM122" t="str">
            <v>V3094</v>
          </cell>
          <cell r="EN122" t="str">
            <v>서울은행안양</v>
          </cell>
          <cell r="EP122" t="str">
            <v>JAPAN</v>
          </cell>
          <cell r="EQ122" t="str">
            <v>KURADA METAL</v>
          </cell>
          <cell r="ER122" t="str">
            <v>FUEL TANK</v>
          </cell>
        </row>
        <row r="123">
          <cell r="B123" t="str">
            <v>ON261</v>
          </cell>
          <cell r="C123" t="str">
            <v>SN</v>
          </cell>
          <cell r="D123" t="str">
            <v>RHL</v>
          </cell>
          <cell r="E123" t="str">
            <v>C</v>
          </cell>
          <cell r="F123" t="str">
            <v>충남 천안시 업성동 625-2</v>
          </cell>
          <cell r="H123" t="str">
            <v>0417-553-6191</v>
          </cell>
          <cell r="I123" t="str">
            <v>0417-554-4562</v>
          </cell>
          <cell r="J123" t="str">
            <v>CONTROL CABLE</v>
          </cell>
          <cell r="K123" t="str">
            <v>335</v>
          </cell>
          <cell r="N123" t="str">
            <v>0</v>
          </cell>
          <cell r="O123" t="str">
            <v>15,917</v>
          </cell>
          <cell r="P123" t="str">
            <v>4,468</v>
          </cell>
          <cell r="Q123" t="str">
            <v>11,449</v>
          </cell>
          <cell r="R123" t="str">
            <v>23,000</v>
          </cell>
          <cell r="S123" t="str">
            <v>592</v>
          </cell>
          <cell r="T123" t="str">
            <v>18</v>
          </cell>
          <cell r="U123" t="str">
            <v>716</v>
          </cell>
          <cell r="X123" t="str">
            <v>1,326</v>
          </cell>
          <cell r="Z123" t="str">
            <v>1,326</v>
          </cell>
          <cell r="AA123" t="str">
            <v>5.76%</v>
          </cell>
          <cell r="AB123" t="str">
            <v>21,961</v>
          </cell>
          <cell r="AC123" t="str">
            <v>456</v>
          </cell>
          <cell r="AD123" t="str">
            <v>29</v>
          </cell>
          <cell r="AE123" t="str">
            <v>276</v>
          </cell>
          <cell r="AG123" t="str">
            <v>760</v>
          </cell>
          <cell r="AI123" t="str">
            <v>843</v>
          </cell>
          <cell r="AJ123" t="str">
            <v>3.84%</v>
          </cell>
          <cell r="AK123" t="str">
            <v>18,910</v>
          </cell>
          <cell r="AL123" t="str">
            <v>455</v>
          </cell>
          <cell r="AM123" t="str">
            <v>17</v>
          </cell>
          <cell r="AO123" t="str">
            <v>472</v>
          </cell>
          <cell r="AQ123" t="str">
            <v>472</v>
          </cell>
          <cell r="AR123" t="str">
            <v>2.50%</v>
          </cell>
          <cell r="AS123" t="str">
            <v>14,163</v>
          </cell>
          <cell r="AT123" t="str">
            <v>276</v>
          </cell>
          <cell r="AU123" t="str">
            <v>1.95</v>
          </cell>
          <cell r="AW123" t="str">
            <v>9002</v>
          </cell>
          <cell r="AY123" t="str">
            <v>1</v>
          </cell>
          <cell r="AZ123" t="str">
            <v>1</v>
          </cell>
          <cell r="BB123" t="str">
            <v>66</v>
          </cell>
          <cell r="BD123" t="str">
            <v>17</v>
          </cell>
          <cell r="BF123" t="str">
            <v>●</v>
          </cell>
          <cell r="BG123" t="str">
            <v>●</v>
          </cell>
          <cell r="BH123" t="str">
            <v>●</v>
          </cell>
          <cell r="BI123" t="str">
            <v>●</v>
          </cell>
          <cell r="BJ123" t="str">
            <v>●</v>
          </cell>
          <cell r="BK123" t="str">
            <v>●</v>
          </cell>
          <cell r="BL123" t="str">
            <v>93</v>
          </cell>
          <cell r="BM123" t="str">
            <v>93</v>
          </cell>
          <cell r="BN123" t="str">
            <v>95</v>
          </cell>
          <cell r="BO123" t="str">
            <v>97</v>
          </cell>
          <cell r="BP123" t="str">
            <v>○</v>
          </cell>
          <cell r="BQ123" t="str">
            <v>○</v>
          </cell>
          <cell r="BR123" t="str">
            <v>○</v>
          </cell>
          <cell r="BT123" t="str">
            <v>○</v>
          </cell>
          <cell r="BV123" t="str">
            <v>○</v>
          </cell>
          <cell r="BW123" t="str">
            <v>△</v>
          </cell>
          <cell r="BX123" t="str">
            <v>2</v>
          </cell>
          <cell r="BY123" t="str">
            <v>●</v>
          </cell>
          <cell r="BZ123" t="str">
            <v>34.7</v>
          </cell>
          <cell r="CA123" t="str">
            <v>26.1</v>
          </cell>
          <cell r="CB123" t="str">
            <v>28.1</v>
          </cell>
          <cell r="CD123" t="str">
            <v>188.2</v>
          </cell>
          <cell r="CE123" t="str">
            <v>282.6</v>
          </cell>
          <cell r="CF123" t="str">
            <v>256.3</v>
          </cell>
          <cell r="CH123" t="str">
            <v>87.3</v>
          </cell>
          <cell r="CI123" t="str">
            <v>81.2</v>
          </cell>
          <cell r="CJ123" t="str">
            <v>84.7</v>
          </cell>
          <cell r="CL123" t="str">
            <v>109.2</v>
          </cell>
          <cell r="CM123" t="str">
            <v>115.1</v>
          </cell>
          <cell r="CN123" t="str">
            <v>110.1</v>
          </cell>
          <cell r="CP123" t="str">
            <v>0.8</v>
          </cell>
          <cell r="CQ123" t="str">
            <v>0.2</v>
          </cell>
          <cell r="CR123" t="str">
            <v>1.0</v>
          </cell>
          <cell r="CT123" t="str">
            <v>2.4</v>
          </cell>
          <cell r="CU123" t="str">
            <v>4.3</v>
          </cell>
          <cell r="CV123" t="str">
            <v>3.2</v>
          </cell>
          <cell r="CX123" t="str">
            <v>1.4</v>
          </cell>
          <cell r="CY123" t="str">
            <v>1.3</v>
          </cell>
          <cell r="CZ123" t="str">
            <v>1.4</v>
          </cell>
          <cell r="DB123" t="str">
            <v>3.4</v>
          </cell>
          <cell r="DC123" t="str">
            <v>2.6</v>
          </cell>
          <cell r="DD123" t="str">
            <v>2.9</v>
          </cell>
          <cell r="DF123" t="str">
            <v>4.2</v>
          </cell>
          <cell r="DG123" t="str">
            <v>4.8</v>
          </cell>
          <cell r="DH123" t="str">
            <v>4.9</v>
          </cell>
          <cell r="DJ123" t="str">
            <v>27.3</v>
          </cell>
          <cell r="DK123" t="str">
            <v>33.5</v>
          </cell>
          <cell r="DL123" t="str">
            <v>16.1</v>
          </cell>
          <cell r="DN123" t="str">
            <v>24.9</v>
          </cell>
          <cell r="DO123" t="str">
            <v>52.7</v>
          </cell>
          <cell r="DP123" t="str">
            <v>5.9</v>
          </cell>
          <cell r="DR123" t="str">
            <v>27.7</v>
          </cell>
          <cell r="DS123" t="str">
            <v>25.0</v>
          </cell>
          <cell r="DT123" t="str">
            <v>27.6</v>
          </cell>
          <cell r="DV123" t="str">
            <v>93.4</v>
          </cell>
          <cell r="DW123" t="str">
            <v>66.2</v>
          </cell>
          <cell r="DX123" t="str">
            <v>80.3</v>
          </cell>
          <cell r="DZ123" t="str">
            <v>55.0</v>
          </cell>
          <cell r="EA123" t="str">
            <v>59.5</v>
          </cell>
          <cell r="EB123" t="str">
            <v>68.4</v>
          </cell>
          <cell r="ED123" t="str">
            <v>62.14</v>
          </cell>
          <cell r="EE123" t="str">
            <v>80.56</v>
          </cell>
          <cell r="EF123" t="str">
            <v>67.67</v>
          </cell>
          <cell r="EG123" t="str">
            <v>3등급</v>
          </cell>
          <cell r="EH123" t="str">
            <v>59.54</v>
          </cell>
          <cell r="EI123" t="str">
            <v>80.56</v>
          </cell>
          <cell r="EJ123" t="str">
            <v>70.05</v>
          </cell>
          <cell r="EK123" t="str">
            <v>3등급</v>
          </cell>
          <cell r="EL123" t="str">
            <v>V1032</v>
          </cell>
          <cell r="EM123" t="str">
            <v>V3041</v>
          </cell>
          <cell r="EN123" t="str">
            <v>기업은행반월</v>
          </cell>
          <cell r="EP123" t="str">
            <v>JAPAN</v>
          </cell>
          <cell r="EQ123" t="str">
            <v>YAZAKI CO</v>
          </cell>
          <cell r="ER123" t="str">
            <v>CORD ASS'Y-HT</v>
          </cell>
        </row>
        <row r="124">
          <cell r="B124" t="str">
            <v>ON617</v>
          </cell>
          <cell r="C124" t="str">
            <v>LT</v>
          </cell>
          <cell r="D124" t="str">
            <v>H</v>
          </cell>
          <cell r="E124" t="str">
            <v>TG</v>
          </cell>
          <cell r="J124" t="str">
            <v>BUS SIDE/ROOF INT'PNL,FLOOR BOARD</v>
          </cell>
          <cell r="K124" t="str">
            <v>25</v>
          </cell>
          <cell r="L124" t="str">
            <v>78</v>
          </cell>
          <cell r="M124" t="str">
            <v>103</v>
          </cell>
          <cell r="N124" t="str">
            <v>-25</v>
          </cell>
          <cell r="O124" t="str">
            <v>52</v>
          </cell>
          <cell r="P124" t="str">
            <v>81</v>
          </cell>
          <cell r="Q124" t="str">
            <v>-29</v>
          </cell>
          <cell r="R124" t="str">
            <v>964</v>
          </cell>
          <cell r="T124" t="str">
            <v>355</v>
          </cell>
          <cell r="X124" t="str">
            <v>355</v>
          </cell>
          <cell r="Z124" t="str">
            <v>355</v>
          </cell>
          <cell r="AA124" t="str">
            <v>36.77%</v>
          </cell>
          <cell r="AB124" t="str">
            <v>743</v>
          </cell>
          <cell r="AG124" t="str">
            <v>0</v>
          </cell>
          <cell r="AJ124" t="str">
            <v>0.00%</v>
          </cell>
          <cell r="AO124" t="str">
            <v>0</v>
          </cell>
          <cell r="AQ124" t="str">
            <v>0</v>
          </cell>
          <cell r="AR124" t="str">
            <v>#DIV/0!</v>
          </cell>
          <cell r="AU124" t="str">
            <v>#DIV/0!</v>
          </cell>
          <cell r="BB124" t="str">
            <v>46.1</v>
          </cell>
          <cell r="BJ124" t="str">
            <v>●</v>
          </cell>
          <cell r="BL124" t="str">
            <v>97</v>
          </cell>
          <cell r="BM124" t="str">
            <v>97</v>
          </cell>
          <cell r="BN124" t="str">
            <v>97</v>
          </cell>
          <cell r="BO124" t="str">
            <v>96</v>
          </cell>
          <cell r="BR124" t="str">
            <v>○</v>
          </cell>
          <cell r="BW124" t="str">
            <v>○</v>
          </cell>
          <cell r="BX124" t="str">
            <v>×</v>
          </cell>
          <cell r="BY124" t="str">
            <v>×</v>
          </cell>
          <cell r="EG124" t="str">
            <v>평가불능</v>
          </cell>
          <cell r="EL124" t="str">
            <v>V1049</v>
          </cell>
          <cell r="EN124" t="str">
            <v>한일은행부평</v>
          </cell>
        </row>
        <row r="125">
          <cell r="B125" t="str">
            <v>EC533</v>
          </cell>
          <cell r="C125" t="str">
            <v>SN</v>
          </cell>
          <cell r="D125" t="str">
            <v>RL</v>
          </cell>
          <cell r="E125" t="str">
            <v>E</v>
          </cell>
          <cell r="J125" t="str">
            <v>POWER ANT</v>
          </cell>
          <cell r="K125" t="str">
            <v>254</v>
          </cell>
          <cell r="N125" t="str">
            <v>0</v>
          </cell>
          <cell r="O125" t="str">
            <v>12,425</v>
          </cell>
          <cell r="P125" t="str">
            <v>1,738</v>
          </cell>
          <cell r="Q125" t="str">
            <v>10,687</v>
          </cell>
          <cell r="R125" t="str">
            <v>26,000</v>
          </cell>
          <cell r="S125" t="str">
            <v>388</v>
          </cell>
          <cell r="U125" t="str">
            <v>67</v>
          </cell>
          <cell r="X125" t="str">
            <v>455</v>
          </cell>
          <cell r="Z125" t="str">
            <v>455</v>
          </cell>
          <cell r="AA125" t="str">
            <v>1.75%</v>
          </cell>
          <cell r="AB125" t="str">
            <v>27,000</v>
          </cell>
          <cell r="AC125" t="str">
            <v>469</v>
          </cell>
          <cell r="AE125" t="str">
            <v>26</v>
          </cell>
          <cell r="AG125" t="str">
            <v>495</v>
          </cell>
          <cell r="AI125" t="str">
            <v>588</v>
          </cell>
          <cell r="AJ125" t="str">
            <v>2.18%</v>
          </cell>
          <cell r="AK125" t="str">
            <v>17,574</v>
          </cell>
          <cell r="AL125" t="str">
            <v>456</v>
          </cell>
          <cell r="AO125" t="str">
            <v>456</v>
          </cell>
          <cell r="AQ125" t="str">
            <v>456</v>
          </cell>
          <cell r="AR125" t="str">
            <v>2.60%</v>
          </cell>
          <cell r="AT125" t="str">
            <v>93</v>
          </cell>
          <cell r="AU125" t="str">
            <v>#DIV/0!</v>
          </cell>
          <cell r="AW125" t="str">
            <v>9002</v>
          </cell>
          <cell r="BA125" t="str">
            <v>8.9</v>
          </cell>
          <cell r="BB125" t="str">
            <v>49</v>
          </cell>
          <cell r="BC125" t="str">
            <v>3.2</v>
          </cell>
          <cell r="BD125" t="str">
            <v>35.8</v>
          </cell>
          <cell r="BF125" t="str">
            <v>●</v>
          </cell>
          <cell r="BG125" t="str">
            <v>●</v>
          </cell>
          <cell r="BH125" t="str">
            <v>●</v>
          </cell>
          <cell r="BK125" t="str">
            <v>●</v>
          </cell>
          <cell r="BL125" t="str">
            <v>94</v>
          </cell>
          <cell r="BM125" t="str">
            <v>94</v>
          </cell>
          <cell r="BN125" t="str">
            <v>×</v>
          </cell>
          <cell r="BO125" t="str">
            <v>97</v>
          </cell>
          <cell r="BP125" t="str">
            <v>○</v>
          </cell>
          <cell r="BQ125" t="str">
            <v>○</v>
          </cell>
          <cell r="BR125" t="str">
            <v>○</v>
          </cell>
          <cell r="BT125" t="str">
            <v>○</v>
          </cell>
          <cell r="BV125" t="str">
            <v>○</v>
          </cell>
          <cell r="BW125" t="str">
            <v>△</v>
          </cell>
          <cell r="BX125" t="str">
            <v>×</v>
          </cell>
          <cell r="BY125" t="str">
            <v>×</v>
          </cell>
          <cell r="BZ125" t="str">
            <v>13.0</v>
          </cell>
          <cell r="CA125" t="str">
            <v>13.8</v>
          </cell>
          <cell r="CB125" t="str">
            <v>14.0</v>
          </cell>
          <cell r="CD125" t="str">
            <v>671.4</v>
          </cell>
          <cell r="CE125" t="str">
            <v>625.8</v>
          </cell>
          <cell r="CF125" t="str">
            <v>614.6</v>
          </cell>
          <cell r="CH125" t="str">
            <v>82.5</v>
          </cell>
          <cell r="CI125" t="str">
            <v>86.7</v>
          </cell>
          <cell r="CJ125" t="str">
            <v>73.0</v>
          </cell>
          <cell r="CL125" t="str">
            <v>143.9</v>
          </cell>
          <cell r="CM125" t="str">
            <v>133.5</v>
          </cell>
          <cell r="CN125" t="str">
            <v>210.2</v>
          </cell>
          <cell r="CP125" t="str">
            <v>1.3</v>
          </cell>
          <cell r="CQ125" t="str">
            <v>1.2</v>
          </cell>
          <cell r="CR125" t="str">
            <v>1.4</v>
          </cell>
          <cell r="CT125" t="str">
            <v>3.4</v>
          </cell>
          <cell r="CU125" t="str">
            <v>1.4</v>
          </cell>
          <cell r="CV125" t="str">
            <v>0.6</v>
          </cell>
          <cell r="CX125" t="str">
            <v>1.8</v>
          </cell>
          <cell r="CY125" t="str">
            <v>2.0</v>
          </cell>
          <cell r="CZ125" t="str">
            <v>2.0</v>
          </cell>
          <cell r="DB125" t="str">
            <v>7.7</v>
          </cell>
          <cell r="DC125" t="str">
            <v>8.9</v>
          </cell>
          <cell r="DD125" t="str">
            <v>7.0</v>
          </cell>
          <cell r="DF125" t="str">
            <v>13.8</v>
          </cell>
          <cell r="DG125" t="str">
            <v>14.5</v>
          </cell>
          <cell r="DH125" t="str">
            <v>14.1</v>
          </cell>
          <cell r="DJ125" t="str">
            <v>21.1</v>
          </cell>
          <cell r="DK125" t="str">
            <v>24.0</v>
          </cell>
          <cell r="DL125" t="str">
            <v>12.1</v>
          </cell>
          <cell r="DN125" t="str">
            <v>15.1</v>
          </cell>
          <cell r="DO125" t="str">
            <v>110.6</v>
          </cell>
          <cell r="DP125" t="str">
            <v>0.0</v>
          </cell>
          <cell r="DR125" t="str">
            <v>12.1</v>
          </cell>
          <cell r="DS125" t="str">
            <v>14.4</v>
          </cell>
          <cell r="DT125" t="str">
            <v>11.2</v>
          </cell>
          <cell r="DV125" t="str">
            <v>97.3</v>
          </cell>
          <cell r="DW125" t="str">
            <v>129.1</v>
          </cell>
          <cell r="DX125" t="str">
            <v>79.1</v>
          </cell>
          <cell r="DZ125" t="str">
            <v>72.0</v>
          </cell>
          <cell r="EA125" t="str">
            <v>84.0</v>
          </cell>
          <cell r="EB125" t="str">
            <v>102.7</v>
          </cell>
          <cell r="ED125" t="str">
            <v>74.25</v>
          </cell>
          <cell r="EE125" t="str">
            <v>73.23</v>
          </cell>
          <cell r="EF125" t="str">
            <v>73.94</v>
          </cell>
          <cell r="EG125" t="str">
            <v>3등급</v>
          </cell>
          <cell r="EH125" t="str">
            <v>79.50</v>
          </cell>
          <cell r="EI125" t="str">
            <v>73.23</v>
          </cell>
          <cell r="EJ125" t="str">
            <v>76.37</v>
          </cell>
          <cell r="EK125" t="str">
            <v>2등급</v>
          </cell>
          <cell r="EL125" t="str">
            <v>V1211</v>
          </cell>
          <cell r="EM125" t="str">
            <v>V3062</v>
          </cell>
          <cell r="EN125" t="str">
            <v>중소기업은행김해남</v>
          </cell>
          <cell r="EP125" t="str">
            <v>USA</v>
          </cell>
          <cell r="EQ125" t="str">
            <v>CELWAVE</v>
          </cell>
          <cell r="ER125" t="str">
            <v>ANTENNA</v>
          </cell>
        </row>
        <row r="126">
          <cell r="B126" t="str">
            <v>MC479</v>
          </cell>
          <cell r="C126" t="str">
            <v>LN</v>
          </cell>
          <cell r="D126" t="str">
            <v>H</v>
          </cell>
          <cell r="E126" t="str">
            <v>C</v>
          </cell>
          <cell r="J126" t="str">
            <v>F/AXLE SUB ASS'Y</v>
          </cell>
          <cell r="K126" t="str">
            <v>207</v>
          </cell>
          <cell r="L126" t="str">
            <v>18,301</v>
          </cell>
          <cell r="M126" t="str">
            <v>299</v>
          </cell>
          <cell r="N126" t="str">
            <v>18,002</v>
          </cell>
          <cell r="O126" t="str">
            <v>16,546</v>
          </cell>
          <cell r="P126" t="str">
            <v>-551</v>
          </cell>
          <cell r="Q126" t="str">
            <v>17,097</v>
          </cell>
          <cell r="R126" t="str">
            <v>46,930</v>
          </cell>
          <cell r="T126" t="str">
            <v>2,334</v>
          </cell>
          <cell r="X126" t="str">
            <v>2,334</v>
          </cell>
          <cell r="Z126" t="str">
            <v>2,334</v>
          </cell>
          <cell r="AA126" t="str">
            <v>4.97%</v>
          </cell>
          <cell r="AB126" t="str">
            <v>19,551</v>
          </cell>
          <cell r="AD126" t="str">
            <v>2,586</v>
          </cell>
          <cell r="AG126" t="str">
            <v>2,586</v>
          </cell>
          <cell r="AI126" t="str">
            <v>2,884</v>
          </cell>
          <cell r="AJ126" t="str">
            <v>14.75%</v>
          </cell>
          <cell r="AK126" t="str">
            <v>10,752</v>
          </cell>
          <cell r="AM126" t="str">
            <v>1,740</v>
          </cell>
          <cell r="AO126" t="str">
            <v>1,740</v>
          </cell>
          <cell r="AQ126" t="str">
            <v>1,740</v>
          </cell>
          <cell r="AR126" t="str">
            <v>16.18%</v>
          </cell>
          <cell r="AT126" t="str">
            <v>786</v>
          </cell>
          <cell r="AU126" t="str">
            <v>#DIV/0!</v>
          </cell>
          <cell r="AZ126" t="str">
            <v>23.2</v>
          </cell>
          <cell r="BB126" t="str">
            <v>71.2</v>
          </cell>
          <cell r="BI126" t="str">
            <v>●</v>
          </cell>
          <cell r="BJ126" t="str">
            <v>●</v>
          </cell>
          <cell r="BL126" t="str">
            <v>97</v>
          </cell>
          <cell r="BM126" t="str">
            <v>97</v>
          </cell>
          <cell r="BN126" t="str">
            <v>97</v>
          </cell>
          <cell r="BO126" t="str">
            <v>97</v>
          </cell>
          <cell r="BP126" t="str">
            <v>○</v>
          </cell>
          <cell r="BQ126" t="str">
            <v>○</v>
          </cell>
          <cell r="BR126" t="str">
            <v>○</v>
          </cell>
          <cell r="BS126" t="str">
            <v>○</v>
          </cell>
          <cell r="BV126" t="str">
            <v>○</v>
          </cell>
          <cell r="BW126" t="str">
            <v>○</v>
          </cell>
          <cell r="BX126" t="str">
            <v>6</v>
          </cell>
          <cell r="BY126" t="str">
            <v>×</v>
          </cell>
          <cell r="CA126" t="str">
            <v>-6.8</v>
          </cell>
          <cell r="CB126" t="str">
            <v>-3.3</v>
          </cell>
          <cell r="CC126" t="str">
            <v>1.6</v>
          </cell>
          <cell r="CE126" t="str">
            <v>-1,574.3</v>
          </cell>
          <cell r="CF126" t="str">
            <v>-3,105.3</v>
          </cell>
          <cell r="CG126" t="str">
            <v>6,005.0</v>
          </cell>
          <cell r="CI126" t="str">
            <v>67.7</v>
          </cell>
          <cell r="CJ126" t="str">
            <v>85.4</v>
          </cell>
          <cell r="CK126" t="str">
            <v>68.4</v>
          </cell>
          <cell r="CM126" t="str">
            <v>141.3</v>
          </cell>
          <cell r="CN126" t="str">
            <v>130.7</v>
          </cell>
          <cell r="CO126" t="str">
            <v>356.2</v>
          </cell>
          <cell r="CQ126" t="str">
            <v>7.7</v>
          </cell>
          <cell r="CR126" t="str">
            <v>4.9</v>
          </cell>
          <cell r="CS126" t="str">
            <v>1.6</v>
          </cell>
          <cell r="CU126" t="str">
            <v>1.0</v>
          </cell>
          <cell r="CV126" t="str">
            <v>1.1</v>
          </cell>
          <cell r="CW126" t="str">
            <v>1.8</v>
          </cell>
          <cell r="CY126" t="str">
            <v>1.0</v>
          </cell>
          <cell r="CZ126" t="str">
            <v>1.2</v>
          </cell>
          <cell r="DA126" t="str">
            <v>2.6</v>
          </cell>
          <cell r="DC126" t="str">
            <v>1.6</v>
          </cell>
          <cell r="DD126" t="str">
            <v>2.9</v>
          </cell>
          <cell r="DE126" t="str">
            <v>6.9</v>
          </cell>
          <cell r="DG126" t="str">
            <v>-14.1</v>
          </cell>
          <cell r="DH126" t="str">
            <v>-35.5</v>
          </cell>
          <cell r="DI126" t="str">
            <v>156.6</v>
          </cell>
          <cell r="DK126" t="str">
            <v>106.8</v>
          </cell>
          <cell r="DL126" t="str">
            <v>81.8</v>
          </cell>
          <cell r="DM126" t="str">
            <v>8.0</v>
          </cell>
          <cell r="DO126" t="str">
            <v>-699.0</v>
          </cell>
          <cell r="DP126" t="str">
            <v>47.4</v>
          </cell>
          <cell r="DQ126" t="str">
            <v>10.6</v>
          </cell>
          <cell r="DS126" t="str">
            <v>33.0</v>
          </cell>
          <cell r="DT126" t="str">
            <v>24.3</v>
          </cell>
          <cell r="DU126" t="str">
            <v>13.0</v>
          </cell>
          <cell r="DW126" t="str">
            <v>53.4</v>
          </cell>
          <cell r="DX126" t="str">
            <v>71.5</v>
          </cell>
          <cell r="DY126" t="str">
            <v>90.1</v>
          </cell>
          <cell r="EA126" t="str">
            <v>98.0</v>
          </cell>
          <cell r="EB126" t="str">
            <v>115.7</v>
          </cell>
          <cell r="EC126" t="str">
            <v>213.3</v>
          </cell>
          <cell r="ED126" t="str">
            <v>90.42</v>
          </cell>
          <cell r="EF126" t="str">
            <v>90.42</v>
          </cell>
          <cell r="EG126" t="str">
            <v>1등급</v>
          </cell>
          <cell r="EH126" t="str">
            <v>84.88</v>
          </cell>
          <cell r="EJ126" t="str">
            <v>84.88</v>
          </cell>
          <cell r="EK126" t="str">
            <v>2등급</v>
          </cell>
          <cell r="EL126" t="str">
            <v>V1046</v>
          </cell>
          <cell r="EM126" t="str">
            <v>V3207</v>
          </cell>
          <cell r="EN126" t="str">
            <v>외환은행창원</v>
          </cell>
          <cell r="FE126" t="str">
            <v>(유)삼미기공 상호변경</v>
          </cell>
        </row>
        <row r="127">
          <cell r="B127" t="str">
            <v>SK553</v>
          </cell>
          <cell r="C127" t="str">
            <v>SN</v>
          </cell>
          <cell r="D127" t="str">
            <v>RHL</v>
          </cell>
          <cell r="E127" t="str">
            <v>P</v>
          </cell>
          <cell r="J127" t="str">
            <v>PRESS</v>
          </cell>
          <cell r="K127" t="str">
            <v>12</v>
          </cell>
          <cell r="L127" t="str">
            <v>313</v>
          </cell>
          <cell r="M127" t="str">
            <v>157</v>
          </cell>
          <cell r="N127" t="str">
            <v>156</v>
          </cell>
          <cell r="O127" t="str">
            <v>214</v>
          </cell>
          <cell r="P127" t="str">
            <v>121</v>
          </cell>
          <cell r="Q127" t="str">
            <v>93</v>
          </cell>
          <cell r="R127" t="str">
            <v>703</v>
          </cell>
          <cell r="S127" t="str">
            <v>52</v>
          </cell>
          <cell r="T127" t="str">
            <v>31</v>
          </cell>
          <cell r="U127" t="str">
            <v>256</v>
          </cell>
          <cell r="X127" t="str">
            <v>338</v>
          </cell>
          <cell r="Z127" t="str">
            <v>338</v>
          </cell>
          <cell r="AA127" t="str">
            <v>48.11%</v>
          </cell>
          <cell r="AB127" t="str">
            <v>420</v>
          </cell>
          <cell r="AC127" t="str">
            <v>44</v>
          </cell>
          <cell r="AD127" t="str">
            <v>32</v>
          </cell>
          <cell r="AE127" t="str">
            <v>104</v>
          </cell>
          <cell r="AG127" t="str">
            <v>180</v>
          </cell>
          <cell r="AI127" t="str">
            <v>388</v>
          </cell>
          <cell r="AJ127" t="str">
            <v>92.45%</v>
          </cell>
          <cell r="AL127" t="str">
            <v>84</v>
          </cell>
          <cell r="AM127" t="str">
            <v>24</v>
          </cell>
          <cell r="AO127" t="str">
            <v>107</v>
          </cell>
          <cell r="AP127" t="str">
            <v>121</v>
          </cell>
          <cell r="AQ127" t="str">
            <v>228</v>
          </cell>
          <cell r="AR127" t="str">
            <v>#DIV/0!</v>
          </cell>
          <cell r="AT127" t="str">
            <v>43</v>
          </cell>
          <cell r="AU127" t="str">
            <v>#DIV/0!</v>
          </cell>
          <cell r="BD127" t="str">
            <v>49.9</v>
          </cell>
          <cell r="BF127" t="str">
            <v>▲</v>
          </cell>
          <cell r="BG127" t="str">
            <v>▲</v>
          </cell>
          <cell r="BH127" t="str">
            <v>▲</v>
          </cell>
          <cell r="BJ127" t="str">
            <v>●</v>
          </cell>
          <cell r="BK127" t="str">
            <v>▲</v>
          </cell>
          <cell r="BL127" t="str">
            <v>93</v>
          </cell>
          <cell r="BM127" t="str">
            <v>93</v>
          </cell>
          <cell r="BN127" t="str">
            <v>95</v>
          </cell>
          <cell r="BO127" t="str">
            <v>97</v>
          </cell>
          <cell r="BT127" t="str">
            <v>○</v>
          </cell>
          <cell r="BU127" t="str">
            <v>○</v>
          </cell>
          <cell r="BV127" t="str">
            <v>○</v>
          </cell>
          <cell r="BW127" t="str">
            <v>○</v>
          </cell>
          <cell r="BX127" t="str">
            <v>1</v>
          </cell>
          <cell r="BY127" t="str">
            <v>×</v>
          </cell>
          <cell r="BZ127" t="str">
            <v>73.6</v>
          </cell>
          <cell r="CA127" t="str">
            <v>56.8</v>
          </cell>
          <cell r="CB127" t="str">
            <v>50.2</v>
          </cell>
          <cell r="CD127" t="str">
            <v>35.8</v>
          </cell>
          <cell r="CE127" t="str">
            <v>75.9</v>
          </cell>
          <cell r="CF127" t="str">
            <v>99.2</v>
          </cell>
          <cell r="CH127" t="str">
            <v>114.2</v>
          </cell>
          <cell r="CI127" t="str">
            <v>70.2</v>
          </cell>
          <cell r="CJ127" t="str">
            <v>122.9</v>
          </cell>
          <cell r="CL127" t="str">
            <v>82.6</v>
          </cell>
          <cell r="CM127" t="str">
            <v>122.6</v>
          </cell>
          <cell r="CN127" t="str">
            <v>77.3</v>
          </cell>
          <cell r="CP127" t="str">
            <v>0.0</v>
          </cell>
          <cell r="CQ127" t="str">
            <v>0.5</v>
          </cell>
          <cell r="CR127" t="str">
            <v>1.8</v>
          </cell>
          <cell r="CT127" t="str">
            <v>4.8</v>
          </cell>
          <cell r="CU127" t="str">
            <v>5.4</v>
          </cell>
          <cell r="CV127" t="str">
            <v>5.0</v>
          </cell>
          <cell r="CX127" t="str">
            <v>2.6</v>
          </cell>
          <cell r="CY127" t="str">
            <v>3.1</v>
          </cell>
          <cell r="CZ127" t="str">
            <v>2.2</v>
          </cell>
          <cell r="DB127" t="str">
            <v>5.1</v>
          </cell>
          <cell r="DC127" t="str">
            <v>5.3</v>
          </cell>
          <cell r="DD127" t="str">
            <v>7.2</v>
          </cell>
          <cell r="DF127" t="str">
            <v>3.5</v>
          </cell>
          <cell r="DG127" t="str">
            <v>5.5</v>
          </cell>
          <cell r="DH127" t="str">
            <v>4.5</v>
          </cell>
          <cell r="DK127" t="str">
            <v>2.5</v>
          </cell>
          <cell r="DL127" t="str">
            <v>5.0</v>
          </cell>
          <cell r="DO127" t="str">
            <v>-14.6</v>
          </cell>
          <cell r="DP127" t="str">
            <v>46.1</v>
          </cell>
          <cell r="DR127" t="str">
            <v>0.0</v>
          </cell>
          <cell r="DS127" t="str">
            <v>20.6</v>
          </cell>
          <cell r="DT127" t="str">
            <v>25.0</v>
          </cell>
          <cell r="DV127" t="str">
            <v>0.0</v>
          </cell>
          <cell r="DW127" t="str">
            <v>109.7</v>
          </cell>
          <cell r="DX127" t="str">
            <v>178.9</v>
          </cell>
          <cell r="EB127" t="str">
            <v>54.1</v>
          </cell>
          <cell r="ED127" t="str">
            <v>97.44</v>
          </cell>
          <cell r="EE127" t="str">
            <v>44.49</v>
          </cell>
          <cell r="EF127" t="str">
            <v>81.56</v>
          </cell>
          <cell r="EG127" t="str">
            <v>3등급</v>
          </cell>
          <cell r="EH127" t="str">
            <v>71.63</v>
          </cell>
          <cell r="EI127" t="str">
            <v>44.49</v>
          </cell>
          <cell r="EJ127" t="str">
            <v>58.06</v>
          </cell>
          <cell r="EK127" t="str">
            <v>4등급</v>
          </cell>
          <cell r="EL127" t="str">
            <v>V1296</v>
          </cell>
          <cell r="EM127" t="str">
            <v>V3107</v>
          </cell>
        </row>
        <row r="128">
          <cell r="B128" t="str">
            <v>ES243</v>
          </cell>
          <cell r="C128" t="str">
            <v>SN</v>
          </cell>
          <cell r="D128" t="str">
            <v>RHL</v>
          </cell>
          <cell r="E128" t="str">
            <v>E</v>
          </cell>
          <cell r="J128" t="str">
            <v>O/S DR HANDLE,B.O LAMP</v>
          </cell>
          <cell r="K128" t="str">
            <v>33</v>
          </cell>
          <cell r="N128" t="str">
            <v>0</v>
          </cell>
          <cell r="O128" t="str">
            <v>1,856</v>
          </cell>
          <cell r="P128" t="str">
            <v>511</v>
          </cell>
          <cell r="Q128" t="str">
            <v>1,345</v>
          </cell>
          <cell r="R128" t="str">
            <v>1,800</v>
          </cell>
          <cell r="S128" t="str">
            <v>905</v>
          </cell>
          <cell r="T128" t="str">
            <v>287</v>
          </cell>
          <cell r="U128" t="str">
            <v>131</v>
          </cell>
          <cell r="X128" t="str">
            <v>1,323</v>
          </cell>
          <cell r="Z128" t="str">
            <v>1,323</v>
          </cell>
          <cell r="AA128" t="str">
            <v>73.51%</v>
          </cell>
          <cell r="AB128" t="str">
            <v>1,800</v>
          </cell>
          <cell r="AC128" t="str">
            <v>980</v>
          </cell>
          <cell r="AD128" t="str">
            <v>405</v>
          </cell>
          <cell r="AE128" t="str">
            <v>40</v>
          </cell>
          <cell r="AG128" t="str">
            <v>1,426</v>
          </cell>
          <cell r="AI128" t="str">
            <v>1,776</v>
          </cell>
          <cell r="AJ128" t="str">
            <v>98.67%</v>
          </cell>
          <cell r="AL128" t="str">
            <v>1,303</v>
          </cell>
          <cell r="AM128" t="str">
            <v>260</v>
          </cell>
          <cell r="AO128" t="str">
            <v>1,564</v>
          </cell>
          <cell r="AP128" t="str">
            <v>39</v>
          </cell>
          <cell r="AQ128" t="str">
            <v>1,603</v>
          </cell>
          <cell r="AR128" t="str">
            <v>#DIV/0!</v>
          </cell>
          <cell r="AS128" t="str">
            <v>1,500</v>
          </cell>
          <cell r="AT128" t="str">
            <v>702</v>
          </cell>
          <cell r="AU128" t="str">
            <v>46.80</v>
          </cell>
          <cell r="AZ128" t="str">
            <v>12.5</v>
          </cell>
          <cell r="BF128" t="str">
            <v>●</v>
          </cell>
          <cell r="BG128" t="str">
            <v>●</v>
          </cell>
          <cell r="BH128" t="str">
            <v>●</v>
          </cell>
          <cell r="BI128" t="str">
            <v>●</v>
          </cell>
          <cell r="BJ128" t="str">
            <v>●</v>
          </cell>
          <cell r="BK128" t="str">
            <v>●</v>
          </cell>
          <cell r="BL128" t="str">
            <v>97</v>
          </cell>
          <cell r="BM128" t="str">
            <v>×</v>
          </cell>
          <cell r="BN128" t="str">
            <v>95</v>
          </cell>
          <cell r="BO128" t="str">
            <v>97</v>
          </cell>
          <cell r="BQ128" t="str">
            <v>○</v>
          </cell>
          <cell r="BR128" t="str">
            <v>○</v>
          </cell>
          <cell r="BT128" t="str">
            <v>○</v>
          </cell>
          <cell r="BU128" t="str">
            <v>○</v>
          </cell>
          <cell r="BV128" t="str">
            <v>○</v>
          </cell>
          <cell r="BW128" t="str">
            <v>○</v>
          </cell>
          <cell r="BX128" t="str">
            <v>3</v>
          </cell>
          <cell r="BY128" t="str">
            <v>●</v>
          </cell>
          <cell r="BZ128" t="str">
            <v>59.6</v>
          </cell>
          <cell r="CA128" t="str">
            <v>44.4</v>
          </cell>
          <cell r="CB128" t="str">
            <v>27.5</v>
          </cell>
          <cell r="CD128" t="str">
            <v>67.8</v>
          </cell>
          <cell r="CE128" t="str">
            <v>125.3</v>
          </cell>
          <cell r="CF128" t="str">
            <v>263.7</v>
          </cell>
          <cell r="CH128" t="str">
            <v>139.1</v>
          </cell>
          <cell r="CI128" t="str">
            <v>386.5</v>
          </cell>
          <cell r="CJ128" t="str">
            <v>221.5</v>
          </cell>
          <cell r="CL128" t="str">
            <v>73.5</v>
          </cell>
          <cell r="CM128" t="str">
            <v>68.7</v>
          </cell>
          <cell r="CN128" t="str">
            <v>82.4</v>
          </cell>
          <cell r="CP128" t="str">
            <v>1.3</v>
          </cell>
          <cell r="CQ128" t="str">
            <v>1.2</v>
          </cell>
          <cell r="CR128" t="str">
            <v>1.5</v>
          </cell>
          <cell r="CT128" t="str">
            <v>5.3</v>
          </cell>
          <cell r="CU128" t="str">
            <v>5.3</v>
          </cell>
          <cell r="CV128" t="str">
            <v>5.2</v>
          </cell>
          <cell r="CX128" t="str">
            <v>2.0</v>
          </cell>
          <cell r="CY128" t="str">
            <v>7.5</v>
          </cell>
          <cell r="CZ128" t="str">
            <v>0.9</v>
          </cell>
          <cell r="DB128" t="str">
            <v>4.6</v>
          </cell>
          <cell r="DC128" t="str">
            <v>3.5</v>
          </cell>
          <cell r="DD128" t="str">
            <v>1.3</v>
          </cell>
          <cell r="DF128" t="str">
            <v>3.4</v>
          </cell>
          <cell r="DG128" t="str">
            <v>4.9</v>
          </cell>
          <cell r="DH128" t="str">
            <v>3.4</v>
          </cell>
          <cell r="DJ128" t="str">
            <v>13.0</v>
          </cell>
          <cell r="DK128" t="str">
            <v>65.8</v>
          </cell>
          <cell r="DL128" t="str">
            <v>-6.5</v>
          </cell>
          <cell r="DN128" t="str">
            <v>31.8</v>
          </cell>
          <cell r="DO128" t="str">
            <v>52.2</v>
          </cell>
          <cell r="DP128" t="str">
            <v>117.0</v>
          </cell>
          <cell r="DR128" t="str">
            <v>15.1</v>
          </cell>
          <cell r="DS128" t="str">
            <v>19.8</v>
          </cell>
          <cell r="DT128" t="str">
            <v>32.5</v>
          </cell>
          <cell r="DV128" t="str">
            <v>69.3</v>
          </cell>
          <cell r="DW128" t="str">
            <v>70.0</v>
          </cell>
          <cell r="DX128" t="str">
            <v>42.6</v>
          </cell>
          <cell r="DZ128" t="str">
            <v>45.0</v>
          </cell>
          <cell r="EA128" t="str">
            <v>74.8</v>
          </cell>
          <cell r="EB128" t="str">
            <v>62.5</v>
          </cell>
          <cell r="ED128" t="str">
            <v>58.90</v>
          </cell>
          <cell r="EE128" t="str">
            <v>37.41</v>
          </cell>
          <cell r="EF128" t="str">
            <v>52.45</v>
          </cell>
          <cell r="EG128" t="str">
            <v>4등급</v>
          </cell>
          <cell r="EH128" t="str">
            <v>59.92</v>
          </cell>
          <cell r="EI128" t="str">
            <v>37.41</v>
          </cell>
          <cell r="EJ128" t="str">
            <v>48.67</v>
          </cell>
          <cell r="EK128" t="str">
            <v>5등급</v>
          </cell>
          <cell r="EL128" t="str">
            <v>V1022</v>
          </cell>
          <cell r="EM128" t="str">
            <v>V3042</v>
          </cell>
          <cell r="EN128" t="str">
            <v>중소기업은행장안동</v>
          </cell>
        </row>
        <row r="129">
          <cell r="B129" t="str">
            <v>PT618</v>
          </cell>
          <cell r="C129" t="str">
            <v>ST</v>
          </cell>
          <cell r="D129" t="str">
            <v>RL</v>
          </cell>
          <cell r="E129" t="str">
            <v>P</v>
          </cell>
          <cell r="J129" t="str">
            <v>PRESS</v>
          </cell>
          <cell r="K129" t="str">
            <v>83</v>
          </cell>
          <cell r="N129" t="str">
            <v>0</v>
          </cell>
          <cell r="O129" t="str">
            <v>6,270</v>
          </cell>
          <cell r="P129" t="str">
            <v>1,833</v>
          </cell>
          <cell r="Q129" t="str">
            <v>4,437</v>
          </cell>
          <cell r="R129" t="str">
            <v>7,179</v>
          </cell>
          <cell r="S129" t="str">
            <v>1,315</v>
          </cell>
          <cell r="U129" t="str">
            <v>1,226</v>
          </cell>
          <cell r="X129" t="str">
            <v>2,541</v>
          </cell>
          <cell r="Z129" t="str">
            <v>2,541</v>
          </cell>
          <cell r="AA129" t="str">
            <v>35.40%</v>
          </cell>
          <cell r="AB129" t="str">
            <v>5,066</v>
          </cell>
          <cell r="AC129" t="str">
            <v>1,216</v>
          </cell>
          <cell r="AE129" t="str">
            <v>482</v>
          </cell>
          <cell r="AG129" t="str">
            <v>1,698</v>
          </cell>
          <cell r="AI129" t="str">
            <v>1,955</v>
          </cell>
          <cell r="AJ129" t="str">
            <v>38.60%</v>
          </cell>
          <cell r="AK129" t="str">
            <v>3,660</v>
          </cell>
          <cell r="AL129" t="str">
            <v>469</v>
          </cell>
          <cell r="AO129" t="str">
            <v>469</v>
          </cell>
          <cell r="AP129" t="str">
            <v>21</v>
          </cell>
          <cell r="AQ129" t="str">
            <v>490</v>
          </cell>
          <cell r="AR129" t="str">
            <v>13.38%</v>
          </cell>
          <cell r="AS129" t="str">
            <v>1,625</v>
          </cell>
          <cell r="AU129" t="str">
            <v>0.00</v>
          </cell>
          <cell r="BE129" t="str">
            <v>0.04</v>
          </cell>
          <cell r="BF129" t="str">
            <v>▲</v>
          </cell>
          <cell r="BG129" t="str">
            <v>▲</v>
          </cell>
          <cell r="BH129" t="str">
            <v>▲</v>
          </cell>
          <cell r="BK129" t="str">
            <v>▲</v>
          </cell>
          <cell r="BL129" t="str">
            <v>97</v>
          </cell>
          <cell r="BM129" t="str">
            <v>×</v>
          </cell>
          <cell r="BN129" t="str">
            <v>95</v>
          </cell>
          <cell r="BO129" t="str">
            <v>97</v>
          </cell>
          <cell r="BP129" t="str">
            <v>○</v>
          </cell>
          <cell r="BQ129" t="str">
            <v>○</v>
          </cell>
          <cell r="BR129" t="str">
            <v>○</v>
          </cell>
          <cell r="BT129" t="str">
            <v>○</v>
          </cell>
          <cell r="BU129" t="str">
            <v>○</v>
          </cell>
          <cell r="BV129" t="str">
            <v>○</v>
          </cell>
          <cell r="BW129" t="str">
            <v>○</v>
          </cell>
          <cell r="BX129" t="str">
            <v>5</v>
          </cell>
          <cell r="BY129" t="str">
            <v>●</v>
          </cell>
          <cell r="BZ129" t="str">
            <v>39.7</v>
          </cell>
          <cell r="CA129" t="str">
            <v>28.5</v>
          </cell>
          <cell r="CB129" t="str">
            <v>29.2</v>
          </cell>
          <cell r="CD129" t="str">
            <v>151.7</v>
          </cell>
          <cell r="CE129" t="str">
            <v>250.5</v>
          </cell>
          <cell r="CF129" t="str">
            <v>241.9</v>
          </cell>
          <cell r="CH129" t="str">
            <v>99.5</v>
          </cell>
          <cell r="CI129" t="str">
            <v>70.0</v>
          </cell>
          <cell r="CJ129" t="str">
            <v>137.3</v>
          </cell>
          <cell r="CL129" t="str">
            <v>93.9</v>
          </cell>
          <cell r="CM129" t="str">
            <v>102.4</v>
          </cell>
          <cell r="CN129" t="str">
            <v>84.0</v>
          </cell>
          <cell r="CP129" t="str">
            <v>2.9</v>
          </cell>
          <cell r="CQ129" t="str">
            <v>3.8</v>
          </cell>
          <cell r="CR129" t="str">
            <v>3.4</v>
          </cell>
          <cell r="CT129" t="str">
            <v>5.6</v>
          </cell>
          <cell r="CU129" t="str">
            <v>5.5</v>
          </cell>
          <cell r="CV129" t="str">
            <v>6.0</v>
          </cell>
          <cell r="CX129" t="str">
            <v>0.8</v>
          </cell>
          <cell r="CY129" t="str">
            <v>1.1</v>
          </cell>
          <cell r="CZ129" t="str">
            <v>0.8</v>
          </cell>
          <cell r="DB129" t="str">
            <v>1.1</v>
          </cell>
          <cell r="DC129" t="str">
            <v>1.6</v>
          </cell>
          <cell r="DD129" t="str">
            <v>1.2</v>
          </cell>
          <cell r="DF129" t="str">
            <v>2.0</v>
          </cell>
          <cell r="DG129" t="str">
            <v>3.8</v>
          </cell>
          <cell r="DH129" t="str">
            <v>2.8</v>
          </cell>
          <cell r="DJ129" t="str">
            <v>66.4</v>
          </cell>
          <cell r="DK129" t="str">
            <v>125.3</v>
          </cell>
          <cell r="DL129" t="str">
            <v>38.4</v>
          </cell>
          <cell r="DN129" t="str">
            <v>877.1</v>
          </cell>
          <cell r="DO129" t="str">
            <v>64.6</v>
          </cell>
          <cell r="DP129" t="str">
            <v>85.4</v>
          </cell>
          <cell r="DR129" t="str">
            <v>27.2</v>
          </cell>
          <cell r="DS129" t="str">
            <v>25.3</v>
          </cell>
          <cell r="DT129" t="str">
            <v>28.0</v>
          </cell>
          <cell r="DV129" t="str">
            <v>31.0</v>
          </cell>
          <cell r="DW129" t="str">
            <v>46.9</v>
          </cell>
          <cell r="DX129" t="str">
            <v>44.6</v>
          </cell>
          <cell r="ED129" t="str">
            <v>85.67</v>
          </cell>
          <cell r="EE129" t="str">
            <v>46.82</v>
          </cell>
          <cell r="EF129" t="str">
            <v>74.02</v>
          </cell>
          <cell r="EG129" t="str">
            <v>3등급</v>
          </cell>
          <cell r="EH129" t="str">
            <v>71.43</v>
          </cell>
          <cell r="EI129" t="str">
            <v>46.82</v>
          </cell>
          <cell r="EJ129" t="str">
            <v>59.13</v>
          </cell>
          <cell r="EK129" t="str">
            <v>4등급</v>
          </cell>
          <cell r="EL129" t="str">
            <v>V1262</v>
          </cell>
          <cell r="EM129" t="str">
            <v>V3001</v>
          </cell>
          <cell r="EN129" t="str">
            <v>대구은행대명동</v>
          </cell>
        </row>
        <row r="130">
          <cell r="B130" t="str">
            <v>CK285</v>
          </cell>
          <cell r="C130" t="str">
            <v>LN</v>
          </cell>
          <cell r="D130" t="str">
            <v>H</v>
          </cell>
          <cell r="E130" t="str">
            <v>T</v>
          </cell>
          <cell r="J130" t="str">
            <v>프라스틱 진공성형</v>
          </cell>
          <cell r="K130" t="str">
            <v>64</v>
          </cell>
          <cell r="N130" t="str">
            <v>0</v>
          </cell>
          <cell r="O130" t="str">
            <v>2,982</v>
          </cell>
          <cell r="P130" t="str">
            <v>317</v>
          </cell>
          <cell r="Q130" t="str">
            <v>2,665</v>
          </cell>
          <cell r="R130" t="str">
            <v>1,500</v>
          </cell>
          <cell r="T130" t="str">
            <v>497</v>
          </cell>
          <cell r="X130" t="str">
            <v>497</v>
          </cell>
          <cell r="Z130" t="str">
            <v>497</v>
          </cell>
          <cell r="AA130" t="str">
            <v>33.16%</v>
          </cell>
          <cell r="AB130" t="str">
            <v>4,002</v>
          </cell>
          <cell r="AD130" t="str">
            <v>279</v>
          </cell>
          <cell r="AG130" t="str">
            <v>279</v>
          </cell>
          <cell r="AI130" t="str">
            <v>317</v>
          </cell>
          <cell r="AJ130" t="str">
            <v>7.93%</v>
          </cell>
          <cell r="AK130" t="str">
            <v>927</v>
          </cell>
          <cell r="AM130" t="str">
            <v>219</v>
          </cell>
          <cell r="AO130" t="str">
            <v>219</v>
          </cell>
          <cell r="AP130" t="str">
            <v>30</v>
          </cell>
          <cell r="AQ130" t="str">
            <v>249</v>
          </cell>
          <cell r="AR130" t="str">
            <v>26.82%</v>
          </cell>
          <cell r="AT130" t="str">
            <v>133</v>
          </cell>
          <cell r="AU130" t="str">
            <v>#DIV/0!</v>
          </cell>
          <cell r="AY130" t="str">
            <v>26</v>
          </cell>
          <cell r="AZ130" t="str">
            <v>6</v>
          </cell>
          <cell r="BB130" t="str">
            <v>57</v>
          </cell>
          <cell r="BI130" t="str">
            <v>●</v>
          </cell>
          <cell r="BJ130" t="str">
            <v>●</v>
          </cell>
          <cell r="BL130" t="str">
            <v>94</v>
          </cell>
          <cell r="BM130" t="str">
            <v>94</v>
          </cell>
          <cell r="BN130" t="str">
            <v>95</v>
          </cell>
          <cell r="BO130" t="str">
            <v>96</v>
          </cell>
          <cell r="BR130" t="str">
            <v>○</v>
          </cell>
          <cell r="BT130" t="str">
            <v>○</v>
          </cell>
          <cell r="BU130" t="str">
            <v>○</v>
          </cell>
          <cell r="BW130" t="str">
            <v>○</v>
          </cell>
          <cell r="BX130" t="str">
            <v>3</v>
          </cell>
          <cell r="BY130" t="str">
            <v>×</v>
          </cell>
          <cell r="ED130" t="str">
            <v>81.07</v>
          </cell>
          <cell r="EE130" t="str">
            <v>15.79</v>
          </cell>
          <cell r="EF130" t="str">
            <v>61.49</v>
          </cell>
          <cell r="EG130" t="str">
            <v>3등급</v>
          </cell>
          <cell r="EH130" t="str">
            <v>89.58</v>
          </cell>
          <cell r="EI130" t="str">
            <v>15.79</v>
          </cell>
          <cell r="EJ130" t="str">
            <v>52.69</v>
          </cell>
          <cell r="EK130" t="str">
            <v>4등급</v>
          </cell>
          <cell r="EL130" t="str">
            <v>V1125</v>
          </cell>
          <cell r="EM130" t="str">
            <v>V3090</v>
          </cell>
          <cell r="EN130" t="str">
            <v>중소기업은행천안</v>
          </cell>
        </row>
        <row r="131">
          <cell r="B131" t="str">
            <v>EN603</v>
          </cell>
          <cell r="C131" t="str">
            <v>SN</v>
          </cell>
          <cell r="D131" t="str">
            <v>RL</v>
          </cell>
          <cell r="E131" t="str">
            <v>E</v>
          </cell>
          <cell r="J131" t="str">
            <v>FOG LAMP ,RR COMBI LAMP</v>
          </cell>
          <cell r="K131" t="str">
            <v>663</v>
          </cell>
          <cell r="L131" t="str">
            <v>111,613</v>
          </cell>
          <cell r="M131" t="str">
            <v>2,051</v>
          </cell>
          <cell r="N131" t="str">
            <v>109,562</v>
          </cell>
          <cell r="O131" t="str">
            <v>108,134</v>
          </cell>
          <cell r="P131" t="str">
            <v>6,989</v>
          </cell>
          <cell r="Q131" t="str">
            <v>101,145</v>
          </cell>
          <cell r="R131" t="str">
            <v>67,054</v>
          </cell>
          <cell r="S131" t="str">
            <v>260</v>
          </cell>
          <cell r="U131" t="str">
            <v>365</v>
          </cell>
          <cell r="X131" t="str">
            <v>625</v>
          </cell>
          <cell r="Z131" t="str">
            <v>625</v>
          </cell>
          <cell r="AA131" t="str">
            <v>0.93%</v>
          </cell>
          <cell r="AB131" t="str">
            <v>59,775</v>
          </cell>
          <cell r="AC131" t="str">
            <v>266</v>
          </cell>
          <cell r="AE131" t="str">
            <v>140</v>
          </cell>
          <cell r="AG131" t="str">
            <v>406</v>
          </cell>
          <cell r="AI131" t="str">
            <v>531</v>
          </cell>
          <cell r="AJ131" t="str">
            <v>0.89%</v>
          </cell>
          <cell r="AK131" t="str">
            <v>52,004</v>
          </cell>
          <cell r="AL131" t="str">
            <v>282</v>
          </cell>
          <cell r="AO131" t="str">
            <v>282</v>
          </cell>
          <cell r="AP131" t="str">
            <v>163</v>
          </cell>
          <cell r="AQ131" t="str">
            <v>445</v>
          </cell>
          <cell r="AR131" t="str">
            <v>0.86%</v>
          </cell>
          <cell r="AS131" t="str">
            <v>40,487</v>
          </cell>
          <cell r="AT131" t="str">
            <v>40</v>
          </cell>
          <cell r="AU131" t="str">
            <v>0.10</v>
          </cell>
          <cell r="AW131" t="str">
            <v>9001</v>
          </cell>
          <cell r="AY131" t="str">
            <v>12.7</v>
          </cell>
          <cell r="BA131" t="str">
            <v>1.6</v>
          </cell>
          <cell r="BD131" t="str">
            <v>75.5</v>
          </cell>
          <cell r="BF131" t="str">
            <v>●</v>
          </cell>
          <cell r="BG131" t="str">
            <v>●</v>
          </cell>
          <cell r="BH131" t="str">
            <v>●</v>
          </cell>
          <cell r="BK131" t="str">
            <v>●</v>
          </cell>
          <cell r="BL131" t="str">
            <v>97</v>
          </cell>
          <cell r="BM131" t="str">
            <v>97개</v>
          </cell>
          <cell r="BN131" t="str">
            <v>97</v>
          </cell>
          <cell r="BO131" t="str">
            <v>97</v>
          </cell>
          <cell r="BP131" t="str">
            <v>○</v>
          </cell>
          <cell r="BQ131" t="str">
            <v>○</v>
          </cell>
          <cell r="BR131" t="str">
            <v>○</v>
          </cell>
          <cell r="BS131" t="str">
            <v>○</v>
          </cell>
          <cell r="BV131" t="str">
            <v>○</v>
          </cell>
          <cell r="BW131" t="str">
            <v>△</v>
          </cell>
          <cell r="BX131" t="str">
            <v>4</v>
          </cell>
          <cell r="BY131" t="str">
            <v>×</v>
          </cell>
          <cell r="CA131" t="str">
            <v>4.6</v>
          </cell>
          <cell r="CB131" t="str">
            <v>6.5</v>
          </cell>
          <cell r="CC131" t="str">
            <v>1.8</v>
          </cell>
          <cell r="CE131" t="str">
            <v>2,057.4</v>
          </cell>
          <cell r="CF131" t="str">
            <v>1,447.1</v>
          </cell>
          <cell r="CG131" t="str">
            <v>5,341.3</v>
          </cell>
          <cell r="CI131" t="str">
            <v>49.8</v>
          </cell>
          <cell r="CJ131" t="str">
            <v>46.8</v>
          </cell>
          <cell r="CK131" t="str">
            <v>40.1</v>
          </cell>
          <cell r="CM131" t="str">
            <v>166.9</v>
          </cell>
          <cell r="CN131" t="str">
            <v>153.8</v>
          </cell>
          <cell r="CO131" t="str">
            <v>204.3</v>
          </cell>
          <cell r="CQ131" t="str">
            <v>8.1</v>
          </cell>
          <cell r="CR131" t="str">
            <v>9.6</v>
          </cell>
          <cell r="CS131" t="str">
            <v>14.5</v>
          </cell>
          <cell r="CU131" t="str">
            <v>1.5</v>
          </cell>
          <cell r="CV131" t="str">
            <v>0.0</v>
          </cell>
          <cell r="CW131" t="str">
            <v>-2.3</v>
          </cell>
          <cell r="CY131" t="str">
            <v>0.5</v>
          </cell>
          <cell r="CZ131" t="str">
            <v>0.6</v>
          </cell>
          <cell r="DA131" t="str">
            <v>0.6</v>
          </cell>
          <cell r="DC131" t="str">
            <v>1.0</v>
          </cell>
          <cell r="DD131" t="str">
            <v>0.9</v>
          </cell>
          <cell r="DE131" t="str">
            <v>1.0</v>
          </cell>
          <cell r="DG131" t="str">
            <v>10.0</v>
          </cell>
          <cell r="DH131" t="str">
            <v>6.6</v>
          </cell>
          <cell r="DI131" t="str">
            <v>32.7</v>
          </cell>
          <cell r="DK131" t="str">
            <v>28.4</v>
          </cell>
          <cell r="DL131" t="str">
            <v>14.9</v>
          </cell>
          <cell r="DM131" t="str">
            <v>12.2</v>
          </cell>
          <cell r="DO131" t="str">
            <v>52.1</v>
          </cell>
          <cell r="DP131" t="str">
            <v>-3.9</v>
          </cell>
          <cell r="DQ131" t="str">
            <v>3.2</v>
          </cell>
          <cell r="DS131" t="str">
            <v>28.0</v>
          </cell>
          <cell r="DT131" t="str">
            <v>29.1</v>
          </cell>
          <cell r="DU131" t="str">
            <v>33.5</v>
          </cell>
          <cell r="DW131" t="str">
            <v>31.6</v>
          </cell>
          <cell r="DX131" t="str">
            <v>26.8</v>
          </cell>
          <cell r="DY131" t="str">
            <v>34.8</v>
          </cell>
          <cell r="EA131" t="str">
            <v>79.0</v>
          </cell>
          <cell r="EB131" t="str">
            <v>89.0</v>
          </cell>
          <cell r="EC131" t="str">
            <v>39.5</v>
          </cell>
          <cell r="ED131" t="str">
            <v>79.21</v>
          </cell>
          <cell r="EF131" t="str">
            <v>79.21</v>
          </cell>
          <cell r="EG131" t="str">
            <v>2등급</v>
          </cell>
          <cell r="EH131" t="str">
            <v>77.29</v>
          </cell>
          <cell r="EJ131" t="str">
            <v>77.29</v>
          </cell>
          <cell r="EK131" t="str">
            <v>2등급</v>
          </cell>
          <cell r="EL131" t="str">
            <v>V1241</v>
          </cell>
          <cell r="EM131" t="str">
            <v>V3188</v>
          </cell>
          <cell r="EN131" t="str">
            <v>외환은행반월</v>
          </cell>
          <cell r="EP131" t="str">
            <v>JAPAN</v>
          </cell>
          <cell r="EQ131" t="str">
            <v>KOITO</v>
          </cell>
          <cell r="ER131" t="str">
            <v>LAMP</v>
          </cell>
          <cell r="FE131" t="str">
            <v>삼도기전(주) 상호변경</v>
          </cell>
        </row>
        <row r="132">
          <cell r="B132" t="str">
            <v>EN278</v>
          </cell>
          <cell r="C132" t="str">
            <v>LN</v>
          </cell>
          <cell r="D132" t="str">
            <v>H</v>
          </cell>
          <cell r="E132" t="str">
            <v>E</v>
          </cell>
          <cell r="J132" t="str">
            <v>CIGAR LIGHTER</v>
          </cell>
          <cell r="K132" t="str">
            <v>33</v>
          </cell>
          <cell r="N132" t="str">
            <v>0</v>
          </cell>
          <cell r="O132" t="str">
            <v>725</v>
          </cell>
          <cell r="P132" t="str">
            <v>341</v>
          </cell>
          <cell r="Q132" t="str">
            <v>384</v>
          </cell>
          <cell r="R132" t="str">
            <v>1,000</v>
          </cell>
          <cell r="T132" t="str">
            <v>16</v>
          </cell>
          <cell r="X132" t="str">
            <v>16</v>
          </cell>
          <cell r="Z132" t="str">
            <v>16</v>
          </cell>
          <cell r="AA132" t="str">
            <v>1.60%</v>
          </cell>
          <cell r="AB132" t="str">
            <v>1,141</v>
          </cell>
          <cell r="AD132" t="str">
            <v>11</v>
          </cell>
          <cell r="AG132" t="str">
            <v>11</v>
          </cell>
          <cell r="AI132" t="str">
            <v>11</v>
          </cell>
          <cell r="AJ132" t="str">
            <v>0.98%</v>
          </cell>
          <cell r="AK132" t="str">
            <v>1,075</v>
          </cell>
          <cell r="AM132" t="str">
            <v>7</v>
          </cell>
          <cell r="AO132" t="str">
            <v>7</v>
          </cell>
          <cell r="AQ132" t="str">
            <v>7</v>
          </cell>
          <cell r="AR132" t="str">
            <v>0.61%</v>
          </cell>
          <cell r="AS132" t="str">
            <v>1,035</v>
          </cell>
          <cell r="AT132" t="str">
            <v>5</v>
          </cell>
          <cell r="AU132" t="str">
            <v>0.48</v>
          </cell>
          <cell r="AY132" t="str">
            <v>17.3</v>
          </cell>
          <cell r="BD132" t="str">
            <v>81.6</v>
          </cell>
          <cell r="BI132" t="str">
            <v>●</v>
          </cell>
          <cell r="BJ132" t="str">
            <v>●</v>
          </cell>
          <cell r="BK132" t="str">
            <v>●</v>
          </cell>
          <cell r="BL132" t="str">
            <v>93</v>
          </cell>
          <cell r="BM132" t="str">
            <v>93</v>
          </cell>
          <cell r="BN132" t="str">
            <v>95</v>
          </cell>
          <cell r="BO132" t="str">
            <v>97</v>
          </cell>
          <cell r="BQ132" t="str">
            <v>○</v>
          </cell>
          <cell r="BR132" t="str">
            <v>○</v>
          </cell>
          <cell r="BT132" t="str">
            <v>○</v>
          </cell>
          <cell r="BV132" t="str">
            <v>○</v>
          </cell>
          <cell r="BW132" t="str">
            <v>○</v>
          </cell>
          <cell r="BX132" t="str">
            <v>×</v>
          </cell>
          <cell r="BY132" t="str">
            <v>×</v>
          </cell>
          <cell r="BZ132" t="str">
            <v>46.3</v>
          </cell>
          <cell r="CA132" t="str">
            <v>39.5</v>
          </cell>
          <cell r="CB132" t="str">
            <v>43.0</v>
          </cell>
          <cell r="CD132" t="str">
            <v>115.9</v>
          </cell>
          <cell r="CE132" t="str">
            <v>152.9</v>
          </cell>
          <cell r="CF132" t="str">
            <v>132.6</v>
          </cell>
          <cell r="CH132" t="str">
            <v>473.8</v>
          </cell>
          <cell r="CI132" t="str">
            <v>408.0</v>
          </cell>
          <cell r="CJ132" t="str">
            <v>480.5</v>
          </cell>
          <cell r="CL132" t="str">
            <v>65.9</v>
          </cell>
          <cell r="CM132" t="str">
            <v>64.8</v>
          </cell>
          <cell r="CN132" t="str">
            <v>56.4</v>
          </cell>
          <cell r="CP132" t="str">
            <v>1.5</v>
          </cell>
          <cell r="CQ132" t="str">
            <v>2.5</v>
          </cell>
          <cell r="CR132" t="str">
            <v>2.1</v>
          </cell>
          <cell r="CT132" t="str">
            <v>6.0</v>
          </cell>
          <cell r="CU132" t="str">
            <v>5.6</v>
          </cell>
          <cell r="CV132" t="str">
            <v>3.4</v>
          </cell>
          <cell r="CX132" t="str">
            <v>1.2</v>
          </cell>
          <cell r="CY132" t="str">
            <v>1.5</v>
          </cell>
          <cell r="CZ132" t="str">
            <v>1.6</v>
          </cell>
          <cell r="DB132" t="str">
            <v>2.0</v>
          </cell>
          <cell r="DC132" t="str">
            <v>2.6</v>
          </cell>
          <cell r="DD132" t="str">
            <v>3.2</v>
          </cell>
          <cell r="DF132" t="str">
            <v>2.7</v>
          </cell>
          <cell r="DG132" t="str">
            <v>3.8</v>
          </cell>
          <cell r="DH132" t="str">
            <v>3.8</v>
          </cell>
          <cell r="DJ132" t="str">
            <v>20.1</v>
          </cell>
          <cell r="DK132" t="str">
            <v>3.9</v>
          </cell>
          <cell r="DL132" t="str">
            <v>6.1</v>
          </cell>
          <cell r="DN132" t="str">
            <v>53.7</v>
          </cell>
          <cell r="DO132" t="str">
            <v>86.0</v>
          </cell>
          <cell r="DP132" t="str">
            <v>0.0</v>
          </cell>
          <cell r="DR132" t="str">
            <v>35.9</v>
          </cell>
          <cell r="DS132" t="str">
            <v>45.7</v>
          </cell>
          <cell r="DT132" t="str">
            <v>46.6</v>
          </cell>
          <cell r="DV132" t="str">
            <v>73.2</v>
          </cell>
          <cell r="DW132" t="str">
            <v>118.1</v>
          </cell>
          <cell r="DX132" t="str">
            <v>149.5</v>
          </cell>
          <cell r="DZ132" t="str">
            <v>35.0</v>
          </cell>
          <cell r="EA132" t="str">
            <v>29.9</v>
          </cell>
          <cell r="EB132" t="str">
            <v>34.6</v>
          </cell>
          <cell r="ED132" t="str">
            <v>96.50</v>
          </cell>
          <cell r="EE132" t="str">
            <v>71.57</v>
          </cell>
          <cell r="EF132" t="str">
            <v>89.02</v>
          </cell>
          <cell r="EG132" t="str">
            <v>2등급</v>
          </cell>
          <cell r="EH132" t="str">
            <v>98.33</v>
          </cell>
          <cell r="EI132" t="str">
            <v>71.57</v>
          </cell>
          <cell r="EJ132" t="str">
            <v>84.95</v>
          </cell>
          <cell r="EK132" t="str">
            <v>2등급</v>
          </cell>
          <cell r="EL132" t="str">
            <v>V1203</v>
          </cell>
          <cell r="EM132" t="str">
            <v>V3055</v>
          </cell>
          <cell r="EN132" t="str">
            <v>중소기업은행괴안동</v>
          </cell>
        </row>
        <row r="133">
          <cell r="B133" t="str">
            <v>ED619</v>
          </cell>
          <cell r="C133" t="str">
            <v>SN</v>
          </cell>
          <cell r="D133" t="str">
            <v>RHL</v>
          </cell>
          <cell r="E133" t="str">
            <v>E</v>
          </cell>
          <cell r="F133" t="str">
            <v>경북 경산시 진량면 신상리 1208-6</v>
          </cell>
          <cell r="G133" t="str">
            <v>712-830</v>
          </cell>
          <cell r="H133" t="str">
            <v>053-856-8511</v>
          </cell>
          <cell r="I133" t="str">
            <v>053-856-8054</v>
          </cell>
          <cell r="J133" t="str">
            <v>H/LAMP &amp; T/SIGNAL,RR AXLE</v>
          </cell>
          <cell r="K133" t="str">
            <v>93</v>
          </cell>
          <cell r="N133" t="str">
            <v>0</v>
          </cell>
          <cell r="Q133" t="str">
            <v>0</v>
          </cell>
          <cell r="R133" t="str">
            <v>130,000</v>
          </cell>
          <cell r="S133" t="str">
            <v>6,761</v>
          </cell>
          <cell r="T133" t="str">
            <v>8</v>
          </cell>
          <cell r="U133" t="str">
            <v>7,112</v>
          </cell>
          <cell r="X133" t="str">
            <v>13,881</v>
          </cell>
          <cell r="Z133" t="str">
            <v>13,881</v>
          </cell>
          <cell r="AA133" t="str">
            <v>10.68%</v>
          </cell>
          <cell r="AG133" t="str">
            <v>0</v>
          </cell>
          <cell r="AJ133" t="str">
            <v>#DIV/0!</v>
          </cell>
          <cell r="AO133" t="str">
            <v>0</v>
          </cell>
          <cell r="AQ133" t="str">
            <v>0</v>
          </cell>
          <cell r="AR133" t="str">
            <v>#DIV/0!</v>
          </cell>
          <cell r="AU133" t="str">
            <v>#DIV/0!</v>
          </cell>
          <cell r="BF133" t="str">
            <v>●</v>
          </cell>
          <cell r="BG133" t="str">
            <v>●</v>
          </cell>
          <cell r="BH133" t="str">
            <v>●</v>
          </cell>
          <cell r="BI133" t="str">
            <v>●</v>
          </cell>
          <cell r="BK133" t="str">
            <v>●</v>
          </cell>
          <cell r="BL133" t="str">
            <v>96</v>
          </cell>
          <cell r="BM133" t="str">
            <v>96</v>
          </cell>
          <cell r="BN133" t="str">
            <v>96</v>
          </cell>
          <cell r="BO133" t="str">
            <v>96</v>
          </cell>
          <cell r="BP133" t="str">
            <v>○</v>
          </cell>
          <cell r="BQ133" t="str">
            <v>○</v>
          </cell>
          <cell r="BR133" t="str">
            <v>○</v>
          </cell>
          <cell r="BS133" t="str">
            <v>○</v>
          </cell>
          <cell r="BV133" t="str">
            <v>○</v>
          </cell>
          <cell r="BW133" t="str">
            <v>△</v>
          </cell>
          <cell r="BX133" t="str">
            <v>5</v>
          </cell>
          <cell r="BY133" t="str">
            <v>●</v>
          </cell>
          <cell r="BZ133" t="str">
            <v>46.6</v>
          </cell>
          <cell r="CA133" t="str">
            <v>30.6</v>
          </cell>
          <cell r="CB133" t="str">
            <v>45.6</v>
          </cell>
          <cell r="CD133" t="str">
            <v>114.4</v>
          </cell>
          <cell r="CE133" t="str">
            <v>226.7</v>
          </cell>
          <cell r="CF133" t="str">
            <v>119.2</v>
          </cell>
          <cell r="CH133" t="str">
            <v>99.2</v>
          </cell>
          <cell r="CI133" t="str">
            <v>76.0</v>
          </cell>
          <cell r="CJ133" t="str">
            <v>83.5</v>
          </cell>
          <cell r="CL133" t="str">
            <v>100.3</v>
          </cell>
          <cell r="CM133" t="str">
            <v>110.0</v>
          </cell>
          <cell r="CN133" t="str">
            <v>115.3</v>
          </cell>
          <cell r="CP133" t="str">
            <v>-0.5</v>
          </cell>
          <cell r="CQ133" t="str">
            <v>-0.7</v>
          </cell>
          <cell r="CR133" t="str">
            <v>0.1</v>
          </cell>
          <cell r="CT133" t="str">
            <v>7.0</v>
          </cell>
          <cell r="CU133" t="str">
            <v>6.6</v>
          </cell>
          <cell r="CV133" t="str">
            <v>5.4</v>
          </cell>
          <cell r="CX133" t="str">
            <v>1.5</v>
          </cell>
          <cell r="CY133" t="str">
            <v>1.0</v>
          </cell>
          <cell r="CZ133" t="str">
            <v>1.6</v>
          </cell>
          <cell r="DB133" t="str">
            <v>3.6</v>
          </cell>
          <cell r="DC133" t="str">
            <v>2.9</v>
          </cell>
          <cell r="DD133" t="str">
            <v>3.4</v>
          </cell>
          <cell r="DF133" t="str">
            <v>3.1</v>
          </cell>
          <cell r="DG133" t="str">
            <v>3.4</v>
          </cell>
          <cell r="DH133" t="str">
            <v>3.6</v>
          </cell>
          <cell r="DJ133" t="str">
            <v>20.9</v>
          </cell>
          <cell r="DK133" t="str">
            <v>28.0</v>
          </cell>
          <cell r="DL133" t="str">
            <v>19.2</v>
          </cell>
          <cell r="DN133" t="str">
            <v>2.1</v>
          </cell>
          <cell r="DO133" t="str">
            <v>78.2</v>
          </cell>
          <cell r="DP133" t="str">
            <v>-23.6</v>
          </cell>
          <cell r="DR133" t="str">
            <v>21.5</v>
          </cell>
          <cell r="DS133" t="str">
            <v>20.4</v>
          </cell>
          <cell r="DT133" t="str">
            <v>19.8</v>
          </cell>
          <cell r="DV133" t="str">
            <v>76.7</v>
          </cell>
          <cell r="DW133" t="str">
            <v>60.1</v>
          </cell>
          <cell r="DX133" t="str">
            <v>67.0</v>
          </cell>
          <cell r="DZ133" t="str">
            <v>108.0</v>
          </cell>
          <cell r="EA133" t="str">
            <v>129.6</v>
          </cell>
          <cell r="EB133" t="str">
            <v>148.5</v>
          </cell>
          <cell r="EG133" t="str">
            <v>평가불능</v>
          </cell>
          <cell r="EL133" t="str">
            <v>V1243</v>
          </cell>
          <cell r="EM133" t="str">
            <v>V3160</v>
          </cell>
          <cell r="EN133" t="str">
            <v>중소기업은행중앙동</v>
          </cell>
        </row>
        <row r="134">
          <cell r="B134" t="str">
            <v>SK619</v>
          </cell>
          <cell r="C134" t="str">
            <v>LN</v>
          </cell>
          <cell r="E134" t="str">
            <v>S</v>
          </cell>
          <cell r="J134" t="str">
            <v>ARM ROLL TRK OEM제작</v>
          </cell>
          <cell r="K134" t="str">
            <v>36</v>
          </cell>
          <cell r="N134" t="str">
            <v>0</v>
          </cell>
          <cell r="O134" t="str">
            <v>1,043</v>
          </cell>
          <cell r="P134" t="str">
            <v>236</v>
          </cell>
          <cell r="Q134" t="str">
            <v>807</v>
          </cell>
          <cell r="X134" t="str">
            <v>0</v>
          </cell>
          <cell r="Z134" t="str">
            <v>0</v>
          </cell>
          <cell r="AA134" t="str">
            <v>#DIV/0!</v>
          </cell>
          <cell r="AB134" t="str">
            <v>2,001</v>
          </cell>
          <cell r="AG134" t="str">
            <v>0</v>
          </cell>
          <cell r="AJ134" t="str">
            <v>0.00%</v>
          </cell>
          <cell r="AK134" t="str">
            <v>1,185</v>
          </cell>
          <cell r="AO134" t="str">
            <v>0</v>
          </cell>
          <cell r="AQ134" t="str">
            <v>0</v>
          </cell>
          <cell r="AR134" t="str">
            <v>0.00%</v>
          </cell>
          <cell r="AS134" t="str">
            <v>887</v>
          </cell>
          <cell r="AU134" t="str">
            <v>0.00</v>
          </cell>
          <cell r="BB134" t="str">
            <v>30</v>
          </cell>
          <cell r="BE134" t="str">
            <v>7</v>
          </cell>
          <cell r="BI134" t="str">
            <v>●</v>
          </cell>
          <cell r="BL134" t="str">
            <v>97</v>
          </cell>
          <cell r="BM134" t="str">
            <v>97</v>
          </cell>
          <cell r="BN134" t="str">
            <v>97</v>
          </cell>
          <cell r="BO134" t="str">
            <v>97</v>
          </cell>
          <cell r="BP134" t="str">
            <v>○</v>
          </cell>
          <cell r="BR134" t="str">
            <v>○</v>
          </cell>
          <cell r="BW134" t="str">
            <v>○</v>
          </cell>
          <cell r="BX134" t="str">
            <v>×</v>
          </cell>
          <cell r="BY134" t="str">
            <v>×</v>
          </cell>
          <cell r="EG134" t="str">
            <v>평가불능</v>
          </cell>
          <cell r="EL134" t="str">
            <v>V1304</v>
          </cell>
        </row>
        <row r="135">
          <cell r="B135" t="str">
            <v>OC618</v>
          </cell>
          <cell r="C135" t="str">
            <v>SN</v>
          </cell>
          <cell r="D135" t="str">
            <v>L</v>
          </cell>
          <cell r="E135" t="str">
            <v>C</v>
          </cell>
          <cell r="J135" t="str">
            <v>S/ABS</v>
          </cell>
          <cell r="K135" t="str">
            <v>455</v>
          </cell>
          <cell r="N135" t="str">
            <v>0</v>
          </cell>
          <cell r="O135" t="str">
            <v>27,114</v>
          </cell>
          <cell r="P135" t="str">
            <v>-17,506</v>
          </cell>
          <cell r="Q135" t="str">
            <v>44,620</v>
          </cell>
          <cell r="R135" t="str">
            <v>20,739</v>
          </cell>
          <cell r="AV135" t="str">
            <v>●</v>
          </cell>
          <cell r="AY135" t="str">
            <v>0.1</v>
          </cell>
          <cell r="AZ135" t="str">
            <v>1.1</v>
          </cell>
          <cell r="BB135" t="str">
            <v>17</v>
          </cell>
          <cell r="BC135" t="str">
            <v>0.8</v>
          </cell>
          <cell r="BI135" t="str">
            <v>●</v>
          </cell>
          <cell r="BJ135" t="str">
            <v>●</v>
          </cell>
          <cell r="BL135" t="str">
            <v>97</v>
          </cell>
          <cell r="BM135" t="str">
            <v>97</v>
          </cell>
          <cell r="BN135" t="str">
            <v>97</v>
          </cell>
          <cell r="BO135" t="str">
            <v>96</v>
          </cell>
          <cell r="BP135" t="str">
            <v>○</v>
          </cell>
          <cell r="BQ135" t="str">
            <v>○</v>
          </cell>
          <cell r="BR135" t="str">
            <v>○</v>
          </cell>
          <cell r="BW135" t="str">
            <v>△</v>
          </cell>
          <cell r="BX135" t="str">
            <v>×</v>
          </cell>
          <cell r="BY135" t="str">
            <v>×</v>
          </cell>
          <cell r="EL135" t="str">
            <v>V1021</v>
          </cell>
          <cell r="EP135" t="str">
            <v>JAPAN</v>
          </cell>
          <cell r="EQ135" t="str">
            <v>SHOWA</v>
          </cell>
          <cell r="ER135" t="str">
            <v>S/ABS</v>
          </cell>
          <cell r="ES135" t="str">
            <v>JAPAN</v>
          </cell>
          <cell r="ET135" t="str">
            <v>KEIHIN SEIKIMFG</v>
          </cell>
          <cell r="EU135" t="str">
            <v>CARBURATOR</v>
          </cell>
        </row>
        <row r="136">
          <cell r="B136" t="str">
            <v>ES618</v>
          </cell>
          <cell r="C136" t="str">
            <v>SN</v>
          </cell>
          <cell r="E136" t="str">
            <v>EG</v>
          </cell>
          <cell r="J136" t="str">
            <v>GLASS ANT 용 AMP</v>
          </cell>
          <cell r="K136" t="str">
            <v>24</v>
          </cell>
          <cell r="N136" t="str">
            <v>0</v>
          </cell>
          <cell r="O136" t="str">
            <v>700</v>
          </cell>
          <cell r="P136" t="str">
            <v>700</v>
          </cell>
          <cell r="Q136" t="str">
            <v>0</v>
          </cell>
          <cell r="X136" t="str">
            <v>0</v>
          </cell>
          <cell r="Z136" t="str">
            <v>0</v>
          </cell>
          <cell r="AA136" t="str">
            <v>#DIV/0!</v>
          </cell>
          <cell r="AG136" t="str">
            <v>0</v>
          </cell>
          <cell r="AJ136" t="str">
            <v>#DIV/0!</v>
          </cell>
          <cell r="AO136" t="str">
            <v>0</v>
          </cell>
          <cell r="AQ136" t="str">
            <v>0</v>
          </cell>
          <cell r="AR136" t="str">
            <v>#DIV/0!</v>
          </cell>
          <cell r="AU136" t="str">
            <v>#DIV/0!</v>
          </cell>
          <cell r="BK136" t="str">
            <v>●</v>
          </cell>
          <cell r="BL136" t="str">
            <v>×</v>
          </cell>
          <cell r="BM136" t="str">
            <v>×</v>
          </cell>
          <cell r="BN136" t="str">
            <v>×</v>
          </cell>
          <cell r="BO136" t="str">
            <v>96</v>
          </cell>
          <cell r="BW136" t="str">
            <v>○</v>
          </cell>
          <cell r="BX136" t="str">
            <v>×</v>
          </cell>
          <cell r="BY136" t="str">
            <v>×</v>
          </cell>
          <cell r="EG136" t="str">
            <v>평가불능</v>
          </cell>
          <cell r="EL136" t="str">
            <v>V1282</v>
          </cell>
          <cell r="EP136" t="str">
            <v>JAPAN</v>
          </cell>
          <cell r="EQ136" t="str">
            <v>HARADA</v>
          </cell>
          <cell r="ER136" t="str">
            <v>ANTENNA</v>
          </cell>
        </row>
        <row r="137">
          <cell r="B137" t="str">
            <v>CN615</v>
          </cell>
          <cell r="C137" t="str">
            <v>LT</v>
          </cell>
          <cell r="D137" t="str">
            <v>H</v>
          </cell>
          <cell r="E137" t="str">
            <v>T</v>
          </cell>
          <cell r="J137" t="str">
            <v>MUD GUARD</v>
          </cell>
          <cell r="K137" t="str">
            <v>19</v>
          </cell>
          <cell r="N137" t="str">
            <v>0</v>
          </cell>
          <cell r="O137" t="str">
            <v>948</v>
          </cell>
          <cell r="P137" t="str">
            <v>453</v>
          </cell>
          <cell r="Q137" t="str">
            <v>495</v>
          </cell>
          <cell r="R137" t="str">
            <v>1,076</v>
          </cell>
          <cell r="T137" t="str">
            <v>40</v>
          </cell>
          <cell r="X137" t="str">
            <v>40</v>
          </cell>
          <cell r="Z137" t="str">
            <v>40</v>
          </cell>
          <cell r="AA137" t="str">
            <v>3.74%</v>
          </cell>
          <cell r="AB137" t="str">
            <v>132</v>
          </cell>
          <cell r="AD137" t="str">
            <v>10</v>
          </cell>
          <cell r="AG137" t="str">
            <v>10</v>
          </cell>
          <cell r="AI137" t="str">
            <v>11</v>
          </cell>
          <cell r="AJ137" t="str">
            <v>8.06%</v>
          </cell>
          <cell r="AK137" t="str">
            <v>9</v>
          </cell>
          <cell r="AO137" t="str">
            <v>0</v>
          </cell>
          <cell r="AQ137" t="str">
            <v>0</v>
          </cell>
          <cell r="AR137" t="str">
            <v>0.00%</v>
          </cell>
          <cell r="AU137" t="str">
            <v>#DIV/0!</v>
          </cell>
          <cell r="BI137" t="str">
            <v>●</v>
          </cell>
          <cell r="BL137" t="str">
            <v>95</v>
          </cell>
          <cell r="BM137" t="str">
            <v>95</v>
          </cell>
          <cell r="BN137" t="str">
            <v>95</v>
          </cell>
          <cell r="BO137" t="str">
            <v>96</v>
          </cell>
          <cell r="BQ137" t="str">
            <v>○</v>
          </cell>
          <cell r="BR137" t="str">
            <v>○</v>
          </cell>
          <cell r="BW137" t="str">
            <v>○</v>
          </cell>
          <cell r="BX137" t="str">
            <v>×</v>
          </cell>
          <cell r="BY137" t="str">
            <v>×</v>
          </cell>
          <cell r="ED137" t="str">
            <v>96.79</v>
          </cell>
          <cell r="EE137" t="str">
            <v>25.88</v>
          </cell>
          <cell r="EF137" t="str">
            <v>75.52</v>
          </cell>
          <cell r="EG137" t="str">
            <v>3등급</v>
          </cell>
          <cell r="EI137" t="str">
            <v>25.88</v>
          </cell>
          <cell r="EJ137" t="str">
            <v>25.88</v>
          </cell>
          <cell r="EK137" t="str">
            <v>5등급</v>
          </cell>
          <cell r="EL137" t="str">
            <v>V1173</v>
          </cell>
          <cell r="EN137" t="str">
            <v>제일은행김포읍</v>
          </cell>
        </row>
        <row r="138">
          <cell r="B138" t="str">
            <v>MK483</v>
          </cell>
          <cell r="C138" t="str">
            <v>SN</v>
          </cell>
          <cell r="D138" t="str">
            <v>RH</v>
          </cell>
          <cell r="E138" t="str">
            <v>P</v>
          </cell>
          <cell r="J138" t="str">
            <v>PRESS 판금</v>
          </cell>
          <cell r="K138" t="str">
            <v>28</v>
          </cell>
          <cell r="N138" t="str">
            <v>0</v>
          </cell>
          <cell r="O138" t="str">
            <v>1,408</v>
          </cell>
          <cell r="P138" t="str">
            <v>542</v>
          </cell>
          <cell r="Q138" t="str">
            <v>866</v>
          </cell>
          <cell r="R138" t="str">
            <v>1,525</v>
          </cell>
          <cell r="S138" t="str">
            <v>1</v>
          </cell>
          <cell r="T138" t="str">
            <v>1,322</v>
          </cell>
          <cell r="X138" t="str">
            <v>1,322</v>
          </cell>
          <cell r="Z138" t="str">
            <v>1,322</v>
          </cell>
          <cell r="AA138" t="str">
            <v>86.70%</v>
          </cell>
          <cell r="AB138" t="str">
            <v>1,637</v>
          </cell>
          <cell r="AD138" t="str">
            <v>1,498</v>
          </cell>
          <cell r="AG138" t="str">
            <v>1,498</v>
          </cell>
          <cell r="AI138" t="str">
            <v>1,839</v>
          </cell>
          <cell r="AJ138" t="str">
            <v>112.32%</v>
          </cell>
          <cell r="AK138" t="str">
            <v>1,278</v>
          </cell>
          <cell r="AM138" t="str">
            <v>911</v>
          </cell>
          <cell r="AO138" t="str">
            <v>911</v>
          </cell>
          <cell r="AP138" t="str">
            <v>45</v>
          </cell>
          <cell r="AQ138" t="str">
            <v>956</v>
          </cell>
          <cell r="AR138" t="str">
            <v>74.82%</v>
          </cell>
          <cell r="AT138" t="str">
            <v>481</v>
          </cell>
          <cell r="AU138" t="str">
            <v>#DIV/0!</v>
          </cell>
          <cell r="BI138" t="str">
            <v>●</v>
          </cell>
          <cell r="BJ138" t="str">
            <v>●</v>
          </cell>
          <cell r="BL138" t="str">
            <v>93</v>
          </cell>
          <cell r="BM138" t="str">
            <v>93</v>
          </cell>
          <cell r="BN138" t="str">
            <v>95</v>
          </cell>
          <cell r="BO138" t="str">
            <v>97</v>
          </cell>
          <cell r="BP138" t="str">
            <v>○</v>
          </cell>
          <cell r="BQ138" t="str">
            <v>○</v>
          </cell>
          <cell r="BR138" t="str">
            <v>○</v>
          </cell>
          <cell r="BT138" t="str">
            <v>○</v>
          </cell>
          <cell r="BU138" t="str">
            <v>○</v>
          </cell>
          <cell r="BV138" t="str">
            <v>○</v>
          </cell>
          <cell r="BW138" t="str">
            <v>○</v>
          </cell>
          <cell r="BX138" t="str">
            <v>1</v>
          </cell>
          <cell r="BY138" t="str">
            <v>●</v>
          </cell>
          <cell r="BZ138" t="str">
            <v>49.3</v>
          </cell>
          <cell r="CA138" t="str">
            <v>31.8</v>
          </cell>
          <cell r="CB138" t="str">
            <v>38.5</v>
          </cell>
          <cell r="CD138" t="str">
            <v>102.7</v>
          </cell>
          <cell r="CE138" t="str">
            <v>214.5</v>
          </cell>
          <cell r="CF138" t="str">
            <v>159.5</v>
          </cell>
          <cell r="CH138" t="str">
            <v>830.4</v>
          </cell>
          <cell r="CI138" t="str">
            <v>569.5</v>
          </cell>
          <cell r="CJ138" t="str">
            <v>82.7</v>
          </cell>
          <cell r="CL138" t="str">
            <v>69.2</v>
          </cell>
          <cell r="CM138" t="str">
            <v>72.1</v>
          </cell>
          <cell r="CN138" t="str">
            <v>106.4</v>
          </cell>
          <cell r="CP138" t="str">
            <v>-0.3</v>
          </cell>
          <cell r="CQ138" t="str">
            <v>1.1</v>
          </cell>
          <cell r="CR138" t="str">
            <v>4.7</v>
          </cell>
          <cell r="CT138" t="str">
            <v>5.3</v>
          </cell>
          <cell r="CU138" t="str">
            <v>4.5</v>
          </cell>
          <cell r="CV138" t="str">
            <v>3.7</v>
          </cell>
          <cell r="CX138" t="str">
            <v>0.7</v>
          </cell>
          <cell r="CY138" t="str">
            <v>0.8</v>
          </cell>
          <cell r="CZ138" t="str">
            <v>1.2</v>
          </cell>
          <cell r="DB138" t="str">
            <v>1.0</v>
          </cell>
          <cell r="DC138" t="str">
            <v>1.2</v>
          </cell>
          <cell r="DD138" t="str">
            <v>1.5</v>
          </cell>
          <cell r="DF138" t="str">
            <v>1.4</v>
          </cell>
          <cell r="DG138" t="str">
            <v>2.6</v>
          </cell>
          <cell r="DH138" t="str">
            <v>3.0</v>
          </cell>
          <cell r="DJ138" t="str">
            <v>25.3</v>
          </cell>
          <cell r="DK138" t="str">
            <v>47.6</v>
          </cell>
          <cell r="DL138" t="str">
            <v>28.1</v>
          </cell>
          <cell r="DN138" t="str">
            <v>208.9</v>
          </cell>
          <cell r="DO138" t="str">
            <v>80.8</v>
          </cell>
          <cell r="DP138" t="str">
            <v>-7.2</v>
          </cell>
          <cell r="DR138" t="str">
            <v>28.5</v>
          </cell>
          <cell r="DS138" t="str">
            <v>19.9</v>
          </cell>
          <cell r="DT138" t="str">
            <v>20.6</v>
          </cell>
          <cell r="DV138" t="str">
            <v>29.2</v>
          </cell>
          <cell r="DW138" t="str">
            <v>24.6</v>
          </cell>
          <cell r="DX138" t="str">
            <v>30.8</v>
          </cell>
          <cell r="DZ138" t="str">
            <v>30.0</v>
          </cell>
          <cell r="EA138" t="str">
            <v>33.6</v>
          </cell>
          <cell r="EB138" t="str">
            <v>65.5</v>
          </cell>
          <cell r="ED138" t="str">
            <v>52.21</v>
          </cell>
          <cell r="EE138" t="str">
            <v>18.29</v>
          </cell>
          <cell r="EF138" t="str">
            <v>42.03</v>
          </cell>
          <cell r="EG138" t="str">
            <v>5등급</v>
          </cell>
          <cell r="EH138" t="str">
            <v>35.25</v>
          </cell>
          <cell r="EI138" t="str">
            <v>18.29</v>
          </cell>
          <cell r="EJ138" t="str">
            <v>26.77</v>
          </cell>
          <cell r="EK138" t="str">
            <v>5등급</v>
          </cell>
          <cell r="EL138" t="str">
            <v>V1254</v>
          </cell>
          <cell r="EM138" t="str">
            <v>V3085</v>
          </cell>
          <cell r="EN138" t="str">
            <v>국민은행신촌</v>
          </cell>
        </row>
        <row r="139">
          <cell r="B139" t="str">
            <v>CN605</v>
          </cell>
          <cell r="C139" t="str">
            <v>ST</v>
          </cell>
          <cell r="D139" t="str">
            <v>RL</v>
          </cell>
          <cell r="E139" t="str">
            <v>T</v>
          </cell>
          <cell r="J139" t="str">
            <v>PLASTIC 사출</v>
          </cell>
          <cell r="K139" t="str">
            <v>40</v>
          </cell>
          <cell r="L139" t="str">
            <v>1,879</v>
          </cell>
          <cell r="M139" t="str">
            <v>155</v>
          </cell>
          <cell r="N139" t="str">
            <v>1,724</v>
          </cell>
          <cell r="O139" t="str">
            <v>1,879</v>
          </cell>
          <cell r="P139" t="str">
            <v>155</v>
          </cell>
          <cell r="Q139" t="str">
            <v>1,724</v>
          </cell>
          <cell r="R139" t="str">
            <v>2,900</v>
          </cell>
          <cell r="S139" t="str">
            <v>125</v>
          </cell>
          <cell r="U139" t="str">
            <v>223</v>
          </cell>
          <cell r="X139" t="str">
            <v>348</v>
          </cell>
          <cell r="Z139" t="str">
            <v>348</v>
          </cell>
          <cell r="AA139" t="str">
            <v>11.98%</v>
          </cell>
          <cell r="AB139" t="str">
            <v>1,522</v>
          </cell>
          <cell r="AC139" t="str">
            <v>1</v>
          </cell>
          <cell r="AE139" t="str">
            <v>82</v>
          </cell>
          <cell r="AG139" t="str">
            <v>83</v>
          </cell>
          <cell r="AI139" t="str">
            <v>555</v>
          </cell>
          <cell r="AJ139" t="str">
            <v>36.46%</v>
          </cell>
          <cell r="AK139" t="str">
            <v>2,141</v>
          </cell>
          <cell r="AO139" t="str">
            <v>0</v>
          </cell>
          <cell r="AP139" t="str">
            <v>62</v>
          </cell>
          <cell r="AQ139" t="str">
            <v>62</v>
          </cell>
          <cell r="AR139" t="str">
            <v>2.90%</v>
          </cell>
          <cell r="AS139" t="str">
            <v>1,994</v>
          </cell>
          <cell r="AU139" t="str">
            <v>0.00</v>
          </cell>
          <cell r="AZ139" t="str">
            <v>1</v>
          </cell>
          <cell r="BB139" t="str">
            <v>35.8</v>
          </cell>
          <cell r="BF139" t="str">
            <v>●</v>
          </cell>
          <cell r="BG139" t="str">
            <v>●</v>
          </cell>
          <cell r="BH139" t="str">
            <v>●</v>
          </cell>
          <cell r="BK139" t="str">
            <v>●</v>
          </cell>
          <cell r="BL139" t="str">
            <v>93</v>
          </cell>
          <cell r="BM139" t="str">
            <v>93</v>
          </cell>
          <cell r="BN139" t="str">
            <v>95</v>
          </cell>
          <cell r="BO139" t="str">
            <v>97</v>
          </cell>
          <cell r="BP139" t="str">
            <v>○</v>
          </cell>
          <cell r="BQ139" t="str">
            <v>○</v>
          </cell>
          <cell r="BR139" t="str">
            <v>○</v>
          </cell>
          <cell r="BT139" t="str">
            <v>○</v>
          </cell>
          <cell r="BU139" t="str">
            <v>○</v>
          </cell>
          <cell r="BV139" t="str">
            <v>○</v>
          </cell>
          <cell r="BW139" t="str">
            <v>○</v>
          </cell>
          <cell r="BX139" t="str">
            <v>3</v>
          </cell>
          <cell r="BY139" t="str">
            <v>●</v>
          </cell>
          <cell r="BZ139" t="str">
            <v>11.7</v>
          </cell>
          <cell r="CA139" t="str">
            <v>9.8</v>
          </cell>
          <cell r="CB139" t="str">
            <v>8.3</v>
          </cell>
          <cell r="CD139" t="str">
            <v>755.6</v>
          </cell>
          <cell r="CE139" t="str">
            <v>920.9</v>
          </cell>
          <cell r="CF139" t="str">
            <v>1,109.0</v>
          </cell>
          <cell r="CH139" t="str">
            <v>55.0</v>
          </cell>
          <cell r="CI139" t="str">
            <v>56.3</v>
          </cell>
          <cell r="CJ139" t="str">
            <v>66.5</v>
          </cell>
          <cell r="CL139" t="str">
            <v>190.6</v>
          </cell>
          <cell r="CM139" t="str">
            <v>207.3</v>
          </cell>
          <cell r="CN139" t="str">
            <v>208.5</v>
          </cell>
          <cell r="CP139" t="str">
            <v>5.7</v>
          </cell>
          <cell r="CQ139" t="str">
            <v>6.3</v>
          </cell>
          <cell r="CR139" t="str">
            <v>7.2</v>
          </cell>
          <cell r="CT139" t="str">
            <v>3.6</v>
          </cell>
          <cell r="CU139" t="str">
            <v>3.6</v>
          </cell>
          <cell r="CV139" t="str">
            <v>5.3</v>
          </cell>
          <cell r="CX139" t="str">
            <v>1.2</v>
          </cell>
          <cell r="CY139" t="str">
            <v>1.2</v>
          </cell>
          <cell r="CZ139" t="str">
            <v>0.8</v>
          </cell>
          <cell r="DB139" t="str">
            <v>1.8</v>
          </cell>
          <cell r="DC139" t="str">
            <v>2.0</v>
          </cell>
          <cell r="DD139" t="str">
            <v>1.8</v>
          </cell>
          <cell r="DF139" t="str">
            <v>9.9</v>
          </cell>
          <cell r="DG139" t="str">
            <v>12.1</v>
          </cell>
          <cell r="DH139" t="str">
            <v>9.8</v>
          </cell>
          <cell r="DJ139" t="str">
            <v>23.3</v>
          </cell>
          <cell r="DK139" t="str">
            <v>7.4</v>
          </cell>
          <cell r="DL139" t="str">
            <v>-28.9</v>
          </cell>
          <cell r="DN139" t="str">
            <v>27.5</v>
          </cell>
          <cell r="DO139" t="str">
            <v>4.8</v>
          </cell>
          <cell r="DP139" t="str">
            <v>4.4</v>
          </cell>
          <cell r="DR139" t="str">
            <v>39.8</v>
          </cell>
          <cell r="DS139" t="str">
            <v>33.6</v>
          </cell>
          <cell r="DT139" t="str">
            <v>37.9</v>
          </cell>
          <cell r="DV139" t="str">
            <v>73.2</v>
          </cell>
          <cell r="DW139" t="str">
            <v>68.6</v>
          </cell>
          <cell r="DX139" t="str">
            <v>68.3</v>
          </cell>
          <cell r="DZ139" t="str">
            <v>47.0</v>
          </cell>
          <cell r="EA139" t="str">
            <v>42.8</v>
          </cell>
          <cell r="EB139" t="str">
            <v>43.5</v>
          </cell>
          <cell r="ED139" t="str">
            <v>98.18</v>
          </cell>
          <cell r="EE139" t="str">
            <v>60.75</v>
          </cell>
          <cell r="EF139" t="str">
            <v>86.95</v>
          </cell>
          <cell r="EG139" t="str">
            <v>2등급</v>
          </cell>
          <cell r="EI139" t="str">
            <v>60.75</v>
          </cell>
          <cell r="EJ139" t="str">
            <v>60.75</v>
          </cell>
          <cell r="EK139" t="str">
            <v>3등급</v>
          </cell>
          <cell r="EL139" t="str">
            <v>V1097</v>
          </cell>
          <cell r="EM139" t="str">
            <v>V3115</v>
          </cell>
          <cell r="EN139" t="str">
            <v>신한은행부평</v>
          </cell>
        </row>
        <row r="140">
          <cell r="B140" t="str">
            <v>CS250</v>
          </cell>
          <cell r="C140" t="str">
            <v>LN</v>
          </cell>
          <cell r="D140" t="str">
            <v>H</v>
          </cell>
          <cell r="E140" t="str">
            <v>T</v>
          </cell>
          <cell r="J140" t="str">
            <v>RUBBER HOSE</v>
          </cell>
          <cell r="K140" t="str">
            <v>19</v>
          </cell>
          <cell r="N140" t="str">
            <v>0</v>
          </cell>
          <cell r="O140" t="str">
            <v>1,282</v>
          </cell>
          <cell r="P140" t="str">
            <v>192</v>
          </cell>
          <cell r="Q140" t="str">
            <v>1,090</v>
          </cell>
          <cell r="R140" t="str">
            <v>1,090</v>
          </cell>
          <cell r="T140" t="str">
            <v>812</v>
          </cell>
          <cell r="X140" t="str">
            <v>812</v>
          </cell>
          <cell r="Z140" t="str">
            <v>812</v>
          </cell>
          <cell r="AA140" t="str">
            <v>74.52%</v>
          </cell>
          <cell r="AB140" t="str">
            <v>227</v>
          </cell>
          <cell r="AD140" t="str">
            <v>728</v>
          </cell>
          <cell r="AG140" t="str">
            <v>728</v>
          </cell>
          <cell r="AI140" t="str">
            <v>842</v>
          </cell>
          <cell r="AJ140" t="str">
            <v>371.43%</v>
          </cell>
          <cell r="AM140" t="str">
            <v>505</v>
          </cell>
          <cell r="AO140" t="str">
            <v>505</v>
          </cell>
          <cell r="AQ140" t="str">
            <v>505</v>
          </cell>
          <cell r="AR140" t="str">
            <v>#DIV/0!</v>
          </cell>
          <cell r="AT140" t="str">
            <v>228</v>
          </cell>
          <cell r="AU140" t="str">
            <v>#DIV/0!</v>
          </cell>
          <cell r="AY140" t="str">
            <v>○</v>
          </cell>
          <cell r="AZ140" t="str">
            <v>○</v>
          </cell>
          <cell r="BB140" t="str">
            <v>○</v>
          </cell>
          <cell r="BI140" t="str">
            <v>●</v>
          </cell>
          <cell r="BJ140" t="str">
            <v>●</v>
          </cell>
          <cell r="BL140" t="str">
            <v>95</v>
          </cell>
          <cell r="BM140" t="str">
            <v>95</v>
          </cell>
          <cell r="BN140" t="str">
            <v>95</v>
          </cell>
          <cell r="BO140" t="str">
            <v>96</v>
          </cell>
          <cell r="BP140" t="str">
            <v>○</v>
          </cell>
          <cell r="BQ140" t="str">
            <v>○</v>
          </cell>
          <cell r="BR140" t="str">
            <v>○</v>
          </cell>
          <cell r="BT140" t="str">
            <v>○</v>
          </cell>
          <cell r="BU140" t="str">
            <v>○</v>
          </cell>
          <cell r="BW140" t="str">
            <v>○</v>
          </cell>
          <cell r="BX140" t="str">
            <v>×</v>
          </cell>
          <cell r="BY140" t="str">
            <v>×</v>
          </cell>
          <cell r="ED140" t="str">
            <v>87.08</v>
          </cell>
          <cell r="EE140" t="str">
            <v>29.94</v>
          </cell>
          <cell r="EF140" t="str">
            <v>69.94</v>
          </cell>
          <cell r="EG140" t="str">
            <v>3등급</v>
          </cell>
          <cell r="EH140" t="str">
            <v>65.33</v>
          </cell>
          <cell r="EI140" t="str">
            <v>29.94</v>
          </cell>
          <cell r="EJ140" t="str">
            <v>47.64</v>
          </cell>
          <cell r="EK140" t="str">
            <v>5등급</v>
          </cell>
          <cell r="EL140" t="str">
            <v>V1100</v>
          </cell>
          <cell r="EM140" t="str">
            <v>V3152</v>
          </cell>
          <cell r="EN140" t="str">
            <v>조흥은행온양</v>
          </cell>
        </row>
        <row r="141">
          <cell r="B141" t="str">
            <v>ES452</v>
          </cell>
          <cell r="C141" t="str">
            <v>LN</v>
          </cell>
          <cell r="D141" t="str">
            <v>H</v>
          </cell>
          <cell r="E141" t="str">
            <v>TG</v>
          </cell>
          <cell r="J141" t="str">
            <v>SOLAR SCREEN</v>
          </cell>
          <cell r="K141" t="str">
            <v>5</v>
          </cell>
          <cell r="O141" t="str">
            <v>134</v>
          </cell>
          <cell r="P141" t="str">
            <v>108</v>
          </cell>
          <cell r="Q141" t="str">
            <v>26</v>
          </cell>
          <cell r="R141" t="str">
            <v>401</v>
          </cell>
          <cell r="T141" t="str">
            <v>85</v>
          </cell>
          <cell r="X141" t="str">
            <v>85</v>
          </cell>
          <cell r="Z141" t="str">
            <v>85</v>
          </cell>
          <cell r="AA141" t="str">
            <v>21.10%</v>
          </cell>
          <cell r="AB141" t="str">
            <v>317</v>
          </cell>
          <cell r="AD141" t="str">
            <v>87</v>
          </cell>
          <cell r="AG141" t="str">
            <v>87</v>
          </cell>
          <cell r="AI141" t="str">
            <v>96</v>
          </cell>
          <cell r="AJ141" t="str">
            <v>30.23%</v>
          </cell>
          <cell r="AK141" t="str">
            <v>241</v>
          </cell>
          <cell r="AM141" t="str">
            <v>29</v>
          </cell>
          <cell r="AO141" t="str">
            <v>29</v>
          </cell>
          <cell r="AQ141" t="str">
            <v>29</v>
          </cell>
          <cell r="AR141" t="str">
            <v>12.21%</v>
          </cell>
          <cell r="AU141" t="str">
            <v>#DIV/0!</v>
          </cell>
          <cell r="AY141" t="str">
            <v>25</v>
          </cell>
          <cell r="AZ141" t="str">
            <v>15</v>
          </cell>
          <cell r="BB141" t="str">
            <v>6</v>
          </cell>
          <cell r="BJ141" t="str">
            <v>●</v>
          </cell>
          <cell r="BL141" t="str">
            <v>93</v>
          </cell>
          <cell r="BM141" t="str">
            <v>93</v>
          </cell>
          <cell r="BN141" t="str">
            <v>×</v>
          </cell>
          <cell r="BO141" t="str">
            <v>96</v>
          </cell>
          <cell r="BP141" t="str">
            <v>○</v>
          </cell>
          <cell r="BQ141" t="str">
            <v>○</v>
          </cell>
          <cell r="BR141" t="str">
            <v>○</v>
          </cell>
          <cell r="BW141" t="str">
            <v>○</v>
          </cell>
          <cell r="BX141" t="str">
            <v>×</v>
          </cell>
          <cell r="BY141" t="str">
            <v>×</v>
          </cell>
          <cell r="ED141" t="str">
            <v>98.89</v>
          </cell>
          <cell r="EF141" t="str">
            <v>98.89</v>
          </cell>
          <cell r="EG141" t="str">
            <v>1등급</v>
          </cell>
          <cell r="EH141" t="str">
            <v>98.78</v>
          </cell>
          <cell r="EJ141" t="str">
            <v>98.78</v>
          </cell>
          <cell r="EK141" t="str">
            <v>1등급</v>
          </cell>
          <cell r="EL141" t="str">
            <v>V1169</v>
          </cell>
          <cell r="EN141" t="str">
            <v>국민은행남영동</v>
          </cell>
        </row>
        <row r="142">
          <cell r="B142" t="str">
            <v>CC289</v>
          </cell>
          <cell r="C142" t="str">
            <v>SN</v>
          </cell>
          <cell r="D142" t="str">
            <v>RL</v>
          </cell>
          <cell r="E142" t="str">
            <v>T</v>
          </cell>
          <cell r="J142" t="str">
            <v>METAL INSERT MOLD'G</v>
          </cell>
          <cell r="K142" t="str">
            <v>235</v>
          </cell>
          <cell r="N142" t="str">
            <v>0</v>
          </cell>
          <cell r="O142" t="str">
            <v>9,893</v>
          </cell>
          <cell r="P142" t="str">
            <v>2,119</v>
          </cell>
          <cell r="Q142" t="str">
            <v>7,774</v>
          </cell>
          <cell r="R142" t="str">
            <v>20,600</v>
          </cell>
          <cell r="S142" t="str">
            <v>637</v>
          </cell>
          <cell r="U142" t="str">
            <v>677</v>
          </cell>
          <cell r="X142" t="str">
            <v>1,314</v>
          </cell>
          <cell r="Z142" t="str">
            <v>1,314</v>
          </cell>
          <cell r="AA142" t="str">
            <v>6.38%</v>
          </cell>
          <cell r="AB142" t="str">
            <v>17,053</v>
          </cell>
          <cell r="AC142" t="str">
            <v>609</v>
          </cell>
          <cell r="AE142" t="str">
            <v>252</v>
          </cell>
          <cell r="AG142" t="str">
            <v>860</v>
          </cell>
          <cell r="AI142" t="str">
            <v>1,252</v>
          </cell>
          <cell r="AJ142" t="str">
            <v>7.34%</v>
          </cell>
          <cell r="AK142" t="str">
            <v>16,242</v>
          </cell>
          <cell r="AL142" t="str">
            <v>527</v>
          </cell>
          <cell r="AO142" t="str">
            <v>527</v>
          </cell>
          <cell r="AP142" t="str">
            <v>316</v>
          </cell>
          <cell r="AQ142" t="str">
            <v>843</v>
          </cell>
          <cell r="AR142" t="str">
            <v>5.19%</v>
          </cell>
          <cell r="AS142" t="str">
            <v>12,708</v>
          </cell>
          <cell r="AT142" t="str">
            <v>148</v>
          </cell>
          <cell r="AU142" t="str">
            <v>1.16</v>
          </cell>
          <cell r="AW142" t="str">
            <v>9002</v>
          </cell>
          <cell r="AY142" t="str">
            <v>1.9</v>
          </cell>
          <cell r="AZ142" t="str">
            <v>7.8</v>
          </cell>
          <cell r="BA142" t="str">
            <v>11.8</v>
          </cell>
          <cell r="BB142" t="str">
            <v>53.6</v>
          </cell>
          <cell r="BC142" t="str">
            <v>3.3</v>
          </cell>
          <cell r="BD142" t="str">
            <v>2</v>
          </cell>
          <cell r="BF142" t="str">
            <v>●</v>
          </cell>
          <cell r="BG142" t="str">
            <v>●</v>
          </cell>
          <cell r="BH142" t="str">
            <v>●</v>
          </cell>
          <cell r="BK142" t="str">
            <v>●</v>
          </cell>
          <cell r="BL142" t="str">
            <v>93</v>
          </cell>
          <cell r="BM142" t="str">
            <v>93</v>
          </cell>
          <cell r="BN142" t="str">
            <v>95</v>
          </cell>
          <cell r="BO142" t="str">
            <v>97</v>
          </cell>
          <cell r="BQ142" t="str">
            <v>○</v>
          </cell>
          <cell r="BR142" t="str">
            <v>○</v>
          </cell>
          <cell r="BT142" t="str">
            <v>○</v>
          </cell>
          <cell r="BV142" t="str">
            <v>○</v>
          </cell>
          <cell r="BW142" t="str">
            <v>○</v>
          </cell>
          <cell r="BX142" t="str">
            <v>6</v>
          </cell>
          <cell r="BY142" t="str">
            <v>●</v>
          </cell>
          <cell r="BZ142" t="str">
            <v>14.4</v>
          </cell>
          <cell r="CA142" t="str">
            <v>18.7</v>
          </cell>
          <cell r="CB142" t="str">
            <v>21.4</v>
          </cell>
          <cell r="CD142" t="str">
            <v>592.9</v>
          </cell>
          <cell r="CE142" t="str">
            <v>435.0</v>
          </cell>
          <cell r="CF142" t="str">
            <v>366.9</v>
          </cell>
          <cell r="CH142" t="str">
            <v>72.2</v>
          </cell>
          <cell r="CI142" t="str">
            <v>62.5</v>
          </cell>
          <cell r="CJ142" t="str">
            <v>68.9</v>
          </cell>
          <cell r="CL142" t="str">
            <v>173.1</v>
          </cell>
          <cell r="CM142" t="str">
            <v>171.2</v>
          </cell>
          <cell r="CN142" t="str">
            <v>149.8</v>
          </cell>
          <cell r="CP142" t="str">
            <v>3.0</v>
          </cell>
          <cell r="CQ142" t="str">
            <v>1.7</v>
          </cell>
          <cell r="CR142" t="str">
            <v>1.9</v>
          </cell>
          <cell r="CT142" t="str">
            <v>1.1</v>
          </cell>
          <cell r="CU142" t="str">
            <v>3.8</v>
          </cell>
          <cell r="CV142" t="str">
            <v>2.5</v>
          </cell>
          <cell r="CX142" t="str">
            <v>1.7</v>
          </cell>
          <cell r="CY142" t="str">
            <v>1.9</v>
          </cell>
          <cell r="CZ142" t="str">
            <v>1.7</v>
          </cell>
          <cell r="DB142" t="str">
            <v>3.9</v>
          </cell>
          <cell r="DC142" t="str">
            <v>4.3</v>
          </cell>
          <cell r="DD142" t="str">
            <v>3.7</v>
          </cell>
          <cell r="DF142" t="str">
            <v>11.9</v>
          </cell>
          <cell r="DG142" t="str">
            <v>9.9</v>
          </cell>
          <cell r="DH142" t="str">
            <v>8.0</v>
          </cell>
          <cell r="DJ142" t="str">
            <v>22.5</v>
          </cell>
          <cell r="DK142" t="str">
            <v>27.8</v>
          </cell>
          <cell r="DL142" t="str">
            <v>5.0</v>
          </cell>
          <cell r="DN142" t="str">
            <v>12.4</v>
          </cell>
          <cell r="DO142" t="str">
            <v>18.6</v>
          </cell>
          <cell r="DP142" t="str">
            <v>13.1</v>
          </cell>
          <cell r="DR142" t="str">
            <v>27.4</v>
          </cell>
          <cell r="DS142" t="str">
            <v>27.5</v>
          </cell>
          <cell r="DT142" t="str">
            <v>27.7</v>
          </cell>
          <cell r="DV142" t="str">
            <v>106.3</v>
          </cell>
          <cell r="DW142" t="str">
            <v>118.4</v>
          </cell>
          <cell r="DX142" t="str">
            <v>101.3</v>
          </cell>
          <cell r="DZ142" t="str">
            <v>53.0</v>
          </cell>
          <cell r="EA142" t="str">
            <v>62.5</v>
          </cell>
          <cell r="EB142" t="str">
            <v>70.2</v>
          </cell>
          <cell r="ED142" t="str">
            <v>79.04</v>
          </cell>
          <cell r="EE142" t="str">
            <v>85.95</v>
          </cell>
          <cell r="EF142" t="str">
            <v>81.11</v>
          </cell>
          <cell r="EG142" t="str">
            <v>2등급</v>
          </cell>
          <cell r="EH142" t="str">
            <v>85.04</v>
          </cell>
          <cell r="EI142" t="str">
            <v>85.95</v>
          </cell>
          <cell r="EJ142" t="str">
            <v>85.50</v>
          </cell>
          <cell r="EK142" t="str">
            <v>2등급</v>
          </cell>
          <cell r="EL142" t="str">
            <v>V1103</v>
          </cell>
          <cell r="EM142" t="str">
            <v>V3148</v>
          </cell>
          <cell r="EN142" t="str">
            <v>부산은행덕계</v>
          </cell>
          <cell r="EP142" t="str">
            <v>JAPAN</v>
          </cell>
          <cell r="EQ142" t="str">
            <v>TOKAIGOGYO</v>
          </cell>
          <cell r="ER142" t="str">
            <v>METAL INSERT</v>
          </cell>
          <cell r="ES142" t="str">
            <v>JAPAN</v>
          </cell>
          <cell r="ET142" t="str">
            <v>TOKAI TECH</v>
          </cell>
          <cell r="EU142" t="str">
            <v>FORM'G ROLL</v>
          </cell>
        </row>
        <row r="143">
          <cell r="B143" t="str">
            <v>GT114</v>
          </cell>
          <cell r="C143" t="str">
            <v>SN</v>
          </cell>
          <cell r="D143" t="str">
            <v>RHL</v>
          </cell>
          <cell r="E143" t="str">
            <v>T</v>
          </cell>
          <cell r="J143" t="str">
            <v>RUBBER HOSE,INSULATOR</v>
          </cell>
          <cell r="K143" t="str">
            <v>151</v>
          </cell>
          <cell r="N143" t="str">
            <v>0</v>
          </cell>
          <cell r="O143" t="str">
            <v>14,699</v>
          </cell>
          <cell r="P143" t="str">
            <v>2,153</v>
          </cell>
          <cell r="Q143" t="str">
            <v>12,546</v>
          </cell>
          <cell r="R143" t="str">
            <v>13,000</v>
          </cell>
          <cell r="S143" t="str">
            <v>941</v>
          </cell>
          <cell r="T143" t="str">
            <v>1</v>
          </cell>
          <cell r="U143" t="str">
            <v>41</v>
          </cell>
          <cell r="X143" t="str">
            <v>983</v>
          </cell>
          <cell r="Z143" t="str">
            <v>983</v>
          </cell>
          <cell r="AA143" t="str">
            <v>7.56%</v>
          </cell>
          <cell r="AB143" t="str">
            <v>11,981</v>
          </cell>
          <cell r="AC143" t="str">
            <v>697</v>
          </cell>
          <cell r="AE143" t="str">
            <v>14</v>
          </cell>
          <cell r="AG143" t="str">
            <v>711</v>
          </cell>
          <cell r="AI143" t="str">
            <v>829</v>
          </cell>
          <cell r="AJ143" t="str">
            <v>6.92%</v>
          </cell>
          <cell r="AK143" t="str">
            <v>10,903</v>
          </cell>
          <cell r="AL143" t="str">
            <v>642</v>
          </cell>
          <cell r="AO143" t="str">
            <v>642</v>
          </cell>
          <cell r="AP143" t="str">
            <v>32</v>
          </cell>
          <cell r="AQ143" t="str">
            <v>674</v>
          </cell>
          <cell r="AR143" t="str">
            <v>6.18%</v>
          </cell>
          <cell r="AS143" t="str">
            <v>8,700</v>
          </cell>
          <cell r="AT143" t="str">
            <v>224</v>
          </cell>
          <cell r="AU143" t="str">
            <v>2.57</v>
          </cell>
          <cell r="AV143" t="str">
            <v>●</v>
          </cell>
          <cell r="AY143" t="str">
            <v>4.6</v>
          </cell>
          <cell r="AZ143" t="str">
            <v>9.1</v>
          </cell>
          <cell r="BB143" t="str">
            <v>25.5</v>
          </cell>
          <cell r="BF143" t="str">
            <v>●</v>
          </cell>
          <cell r="BG143" t="str">
            <v>●</v>
          </cell>
          <cell r="BH143" t="str">
            <v>●</v>
          </cell>
          <cell r="BJ143" t="str">
            <v>●</v>
          </cell>
          <cell r="BL143" t="str">
            <v>93</v>
          </cell>
          <cell r="BM143" t="str">
            <v>93</v>
          </cell>
          <cell r="BN143" t="str">
            <v>95</v>
          </cell>
          <cell r="BO143" t="str">
            <v>97</v>
          </cell>
          <cell r="BP143" t="str">
            <v>○</v>
          </cell>
          <cell r="BQ143" t="str">
            <v>○</v>
          </cell>
          <cell r="BR143" t="str">
            <v>○</v>
          </cell>
          <cell r="BT143" t="str">
            <v>○</v>
          </cell>
          <cell r="BV143" t="str">
            <v>○</v>
          </cell>
          <cell r="BW143" t="str">
            <v>○</v>
          </cell>
          <cell r="BX143" t="str">
            <v>5</v>
          </cell>
          <cell r="BY143" t="str">
            <v>●</v>
          </cell>
          <cell r="ED143" t="str">
            <v>74.17</v>
          </cell>
          <cell r="EE143" t="str">
            <v>69.67</v>
          </cell>
          <cell r="EF143" t="str">
            <v>72.82</v>
          </cell>
          <cell r="EG143" t="str">
            <v>3등급</v>
          </cell>
          <cell r="EH143" t="str">
            <v>93.29</v>
          </cell>
          <cell r="EI143" t="str">
            <v>69.67</v>
          </cell>
          <cell r="EJ143" t="str">
            <v>81.48</v>
          </cell>
          <cell r="EK143" t="str">
            <v>2등급</v>
          </cell>
          <cell r="EL143" t="str">
            <v>V1128</v>
          </cell>
          <cell r="EM143" t="str">
            <v>V3017</v>
          </cell>
          <cell r="EN143" t="str">
            <v>대구은행진량공단</v>
          </cell>
          <cell r="EP143" t="str">
            <v>JAPAN</v>
          </cell>
          <cell r="EQ143" t="str">
            <v>DONG A RUBBER CHEMICAL</v>
          </cell>
          <cell r="ER143" t="str">
            <v>WATER HOSE</v>
          </cell>
        </row>
        <row r="144">
          <cell r="B144" t="str">
            <v>PC620</v>
          </cell>
          <cell r="C144" t="str">
            <v>SN</v>
          </cell>
          <cell r="D144" t="str">
            <v>L</v>
          </cell>
          <cell r="E144" t="str">
            <v>C</v>
          </cell>
          <cell r="F144" t="str">
            <v>경남 울산시 중구 연암동 1286-53</v>
          </cell>
          <cell r="G144" t="str">
            <v>681-370</v>
          </cell>
          <cell r="H144" t="str">
            <v>0522-87-0546</v>
          </cell>
          <cell r="I144" t="str">
            <v>0522-88-7742</v>
          </cell>
          <cell r="J144" t="str">
            <v>AL 압출물, WDW SASH FRAME</v>
          </cell>
          <cell r="K144" t="str">
            <v>183</v>
          </cell>
          <cell r="N144" t="str">
            <v>0</v>
          </cell>
          <cell r="O144" t="str">
            <v>21,891</v>
          </cell>
          <cell r="P144" t="str">
            <v>6,969</v>
          </cell>
          <cell r="Q144" t="str">
            <v>14,922</v>
          </cell>
          <cell r="R144" t="str">
            <v>24,889</v>
          </cell>
          <cell r="U144" t="str">
            <v>2,388</v>
          </cell>
          <cell r="X144" t="str">
            <v>2,388</v>
          </cell>
          <cell r="Z144" t="str">
            <v>2,388</v>
          </cell>
          <cell r="AA144" t="str">
            <v>9.60%</v>
          </cell>
          <cell r="AB144" t="str">
            <v>22,833</v>
          </cell>
          <cell r="AE144" t="str">
            <v>837</v>
          </cell>
          <cell r="AG144" t="str">
            <v>837</v>
          </cell>
          <cell r="AI144" t="str">
            <v>831</v>
          </cell>
          <cell r="AJ144" t="str">
            <v>3.64%</v>
          </cell>
          <cell r="AK144" t="str">
            <v>21,322</v>
          </cell>
          <cell r="AO144" t="str">
            <v>0</v>
          </cell>
          <cell r="AQ144" t="str">
            <v>0</v>
          </cell>
          <cell r="AR144" t="str">
            <v>0.00%</v>
          </cell>
          <cell r="AS144" t="str">
            <v>18,009</v>
          </cell>
          <cell r="AU144" t="str">
            <v>0.00</v>
          </cell>
          <cell r="AV144" t="str">
            <v>●</v>
          </cell>
          <cell r="AY144" t="str">
            <v>11.2</v>
          </cell>
          <cell r="AZ144" t="str">
            <v>2</v>
          </cell>
          <cell r="BB144" t="str">
            <v>20.7</v>
          </cell>
          <cell r="BH144" t="str">
            <v>●</v>
          </cell>
          <cell r="BK144" t="str">
            <v>●</v>
          </cell>
          <cell r="BL144" t="str">
            <v>95</v>
          </cell>
          <cell r="BM144" t="str">
            <v>95</v>
          </cell>
          <cell r="BN144" t="str">
            <v>95</v>
          </cell>
          <cell r="BO144" t="str">
            <v>97</v>
          </cell>
          <cell r="BP144" t="str">
            <v>○</v>
          </cell>
          <cell r="BQ144" t="str">
            <v>○</v>
          </cell>
          <cell r="BR144" t="str">
            <v>○</v>
          </cell>
          <cell r="BV144" t="str">
            <v>○</v>
          </cell>
          <cell r="BW144" t="str">
            <v>△</v>
          </cell>
          <cell r="BX144" t="str">
            <v>×</v>
          </cell>
          <cell r="BY144" t="str">
            <v>●</v>
          </cell>
          <cell r="BZ144" t="str">
            <v>42.5</v>
          </cell>
          <cell r="CA144" t="str">
            <v>35.3</v>
          </cell>
          <cell r="CB144" t="str">
            <v>31.8</v>
          </cell>
          <cell r="CD144" t="str">
            <v>135.4</v>
          </cell>
          <cell r="CE144" t="str">
            <v>183.2</v>
          </cell>
          <cell r="CF144" t="str">
            <v>214.1</v>
          </cell>
          <cell r="CH144" t="str">
            <v>167.4</v>
          </cell>
          <cell r="CI144" t="str">
            <v>120.6</v>
          </cell>
          <cell r="CJ144" t="str">
            <v>134.7</v>
          </cell>
          <cell r="CL144" t="str">
            <v>63.5</v>
          </cell>
          <cell r="CM144" t="str">
            <v>83.4</v>
          </cell>
          <cell r="CN144" t="str">
            <v>74.6</v>
          </cell>
          <cell r="CP144" t="str">
            <v>5.1</v>
          </cell>
          <cell r="CQ144" t="str">
            <v>4.3</v>
          </cell>
          <cell r="CR144" t="str">
            <v>5.3</v>
          </cell>
          <cell r="CT144" t="str">
            <v>4.0</v>
          </cell>
          <cell r="CU144" t="str">
            <v>2.8</v>
          </cell>
          <cell r="CV144" t="str">
            <v>2.8</v>
          </cell>
          <cell r="CX144" t="str">
            <v>1.2</v>
          </cell>
          <cell r="CY144" t="str">
            <v>1.1</v>
          </cell>
          <cell r="CZ144" t="str">
            <v>1.0</v>
          </cell>
          <cell r="DB144" t="str">
            <v>3.8</v>
          </cell>
          <cell r="DC144" t="str">
            <v>3.5</v>
          </cell>
          <cell r="DD144" t="str">
            <v>3.4</v>
          </cell>
          <cell r="DF144" t="str">
            <v>2.7</v>
          </cell>
          <cell r="DG144" t="str">
            <v>3.2</v>
          </cell>
          <cell r="DH144" t="str">
            <v>3.3</v>
          </cell>
          <cell r="DJ144" t="str">
            <v>10.9</v>
          </cell>
          <cell r="DK144" t="str">
            <v>18.4</v>
          </cell>
          <cell r="DL144" t="str">
            <v>7.1</v>
          </cell>
          <cell r="DN144" t="str">
            <v>-3.5</v>
          </cell>
          <cell r="DO144" t="str">
            <v>22.1</v>
          </cell>
          <cell r="DP144" t="str">
            <v>16.0</v>
          </cell>
          <cell r="DR144" t="str">
            <v>32.7</v>
          </cell>
          <cell r="DS144" t="str">
            <v>27.6</v>
          </cell>
          <cell r="DT144" t="str">
            <v>30.1</v>
          </cell>
          <cell r="DV144" t="str">
            <v>124.5</v>
          </cell>
          <cell r="DW144" t="str">
            <v>96.0</v>
          </cell>
          <cell r="DX144" t="str">
            <v>102.5</v>
          </cell>
          <cell r="DZ144" t="str">
            <v>73.0</v>
          </cell>
          <cell r="EA144" t="str">
            <v>80.5</v>
          </cell>
          <cell r="EB144" t="str">
            <v>80.1</v>
          </cell>
          <cell r="ED144" t="str">
            <v>98.67</v>
          </cell>
          <cell r="EE144" t="str">
            <v>69.11</v>
          </cell>
          <cell r="EF144" t="str">
            <v>89.80</v>
          </cell>
          <cell r="EG144" t="str">
            <v>2등급</v>
          </cell>
          <cell r="EI144" t="str">
            <v>69.11</v>
          </cell>
          <cell r="EJ144" t="str">
            <v>69.11</v>
          </cell>
          <cell r="EK144" t="str">
            <v>3등급</v>
          </cell>
          <cell r="EL144" t="str">
            <v>V1244</v>
          </cell>
          <cell r="EM144" t="str">
            <v>V3166</v>
          </cell>
          <cell r="EN144" t="str">
            <v>중소기업은행영등포</v>
          </cell>
        </row>
        <row r="145">
          <cell r="B145" t="str">
            <v>ES251</v>
          </cell>
          <cell r="C145" t="str">
            <v>SN</v>
          </cell>
          <cell r="D145" t="str">
            <v>RH</v>
          </cell>
          <cell r="E145" t="str">
            <v>EG</v>
          </cell>
          <cell r="F145" t="str">
            <v>경남 창원시 남산동 601-2</v>
          </cell>
          <cell r="G145" t="str">
            <v>641-090</v>
          </cell>
          <cell r="H145" t="str">
            <v>0551-82-2181</v>
          </cell>
          <cell r="I145" t="str">
            <v>0551-82-2658</v>
          </cell>
          <cell r="J145" t="str">
            <v>BATTERY</v>
          </cell>
          <cell r="K145" t="str">
            <v>1,338</v>
          </cell>
          <cell r="N145" t="str">
            <v>0</v>
          </cell>
          <cell r="O145" t="str">
            <v>178,304</v>
          </cell>
          <cell r="P145" t="str">
            <v>36,689</v>
          </cell>
          <cell r="Q145" t="str">
            <v>141,615</v>
          </cell>
          <cell r="R145" t="str">
            <v>180,000</v>
          </cell>
          <cell r="S145" t="str">
            <v>470</v>
          </cell>
          <cell r="T145" t="str">
            <v>148</v>
          </cell>
          <cell r="X145" t="str">
            <v>618</v>
          </cell>
          <cell r="Z145" t="str">
            <v>618</v>
          </cell>
          <cell r="AA145" t="str">
            <v>0.34%</v>
          </cell>
          <cell r="AB145" t="str">
            <v>158,734</v>
          </cell>
          <cell r="AC145" t="str">
            <v>401</v>
          </cell>
          <cell r="AD145" t="str">
            <v>159</v>
          </cell>
          <cell r="AE145" t="str">
            <v>99</v>
          </cell>
          <cell r="AF145" t="str">
            <v>1</v>
          </cell>
          <cell r="AG145" t="str">
            <v>659</v>
          </cell>
          <cell r="AI145" t="str">
            <v>659</v>
          </cell>
          <cell r="AJ145" t="str">
            <v>0.42%</v>
          </cell>
          <cell r="AK145" t="str">
            <v>135,020</v>
          </cell>
          <cell r="AL145" t="str">
            <v>457</v>
          </cell>
          <cell r="AM145" t="str">
            <v>105</v>
          </cell>
          <cell r="AN145" t="str">
            <v>1</v>
          </cell>
          <cell r="AO145" t="str">
            <v>564</v>
          </cell>
          <cell r="AQ145" t="str">
            <v>564</v>
          </cell>
          <cell r="AR145" t="str">
            <v>0.42%</v>
          </cell>
          <cell r="AS145" t="str">
            <v>130,000</v>
          </cell>
          <cell r="AT145" t="str">
            <v>346</v>
          </cell>
          <cell r="AU145" t="str">
            <v>0.27</v>
          </cell>
          <cell r="AV145" t="str">
            <v>●</v>
          </cell>
          <cell r="AW145" t="str">
            <v>9001</v>
          </cell>
          <cell r="AY145" t="str">
            <v>1.7</v>
          </cell>
          <cell r="AZ145" t="str">
            <v>0.2</v>
          </cell>
          <cell r="BB145" t="str">
            <v>0.8</v>
          </cell>
          <cell r="BD145" t="str">
            <v>2.7</v>
          </cell>
          <cell r="BF145" t="str">
            <v>●</v>
          </cell>
          <cell r="BG145" t="str">
            <v>●</v>
          </cell>
          <cell r="BH145" t="str">
            <v>●</v>
          </cell>
          <cell r="BI145" t="str">
            <v>●</v>
          </cell>
          <cell r="BJ145" t="str">
            <v>●</v>
          </cell>
          <cell r="BK145" t="str">
            <v>●</v>
          </cell>
          <cell r="BL145" t="str">
            <v>93</v>
          </cell>
          <cell r="BM145" t="str">
            <v>93</v>
          </cell>
          <cell r="BN145" t="str">
            <v>×</v>
          </cell>
          <cell r="BO145" t="str">
            <v>96</v>
          </cell>
          <cell r="BP145" t="str">
            <v>○</v>
          </cell>
          <cell r="BR145" t="str">
            <v>○</v>
          </cell>
          <cell r="BW145" t="str">
            <v>×</v>
          </cell>
          <cell r="BX145" t="str">
            <v>×</v>
          </cell>
          <cell r="BY145" t="str">
            <v>●</v>
          </cell>
          <cell r="ED145" t="str">
            <v>99.41</v>
          </cell>
          <cell r="EF145" t="str">
            <v>99.41</v>
          </cell>
          <cell r="EG145" t="str">
            <v>1등급</v>
          </cell>
          <cell r="EH145" t="str">
            <v>99.73</v>
          </cell>
          <cell r="EJ145" t="str">
            <v>99.73</v>
          </cell>
          <cell r="EK145" t="str">
            <v>1등급</v>
          </cell>
          <cell r="EL145" t="str">
            <v>V1197</v>
          </cell>
          <cell r="EN145" t="str">
            <v>한미은행선릉</v>
          </cell>
          <cell r="EP145" t="str">
            <v>JAPAN</v>
          </cell>
          <cell r="EQ145" t="str">
            <v>YUASA BATTERY</v>
          </cell>
          <cell r="ER145" t="str">
            <v>BATTERY</v>
          </cell>
          <cell r="ES145" t="str">
            <v>GERMANY,FRANCE</v>
          </cell>
          <cell r="ET145" t="str">
            <v>HAGEN SAFT</v>
          </cell>
          <cell r="EU145" t="str">
            <v>SPACIAL BATTERY</v>
          </cell>
        </row>
        <row r="146">
          <cell r="B146" t="str">
            <v>MC266</v>
          </cell>
          <cell r="C146" t="str">
            <v>SN</v>
          </cell>
          <cell r="D146" t="str">
            <v>R</v>
          </cell>
          <cell r="E146" t="str">
            <v>G</v>
          </cell>
          <cell r="J146" t="str">
            <v>TOOL SET</v>
          </cell>
          <cell r="K146" t="str">
            <v>395</v>
          </cell>
          <cell r="L146" t="str">
            <v>86,097</v>
          </cell>
          <cell r="M146" t="str">
            <v>6,078</v>
          </cell>
          <cell r="N146" t="str">
            <v>80,019</v>
          </cell>
          <cell r="O146" t="str">
            <v>68,806</v>
          </cell>
          <cell r="P146" t="str">
            <v>5,553</v>
          </cell>
          <cell r="Q146" t="str">
            <v>63,253</v>
          </cell>
          <cell r="R146" t="str">
            <v>20,000</v>
          </cell>
          <cell r="S146" t="str">
            <v>233</v>
          </cell>
          <cell r="X146" t="str">
            <v>233</v>
          </cell>
          <cell r="Z146" t="str">
            <v>233</v>
          </cell>
          <cell r="AA146" t="str">
            <v>1.17%</v>
          </cell>
          <cell r="AB146" t="str">
            <v>92,647</v>
          </cell>
          <cell r="AC146" t="str">
            <v>131</v>
          </cell>
          <cell r="AG146" t="str">
            <v>131</v>
          </cell>
          <cell r="AI146" t="str">
            <v>131</v>
          </cell>
          <cell r="AJ146" t="str">
            <v>0.14%</v>
          </cell>
          <cell r="AK146" t="str">
            <v>77,577</v>
          </cell>
          <cell r="AL146" t="str">
            <v>322</v>
          </cell>
          <cell r="AO146" t="str">
            <v>322</v>
          </cell>
          <cell r="AQ146" t="str">
            <v>322</v>
          </cell>
          <cell r="AR146" t="str">
            <v>0.41%</v>
          </cell>
          <cell r="AS146" t="str">
            <v>70,187</v>
          </cell>
          <cell r="AT146" t="str">
            <v>150</v>
          </cell>
          <cell r="AU146" t="str">
            <v>0.21</v>
          </cell>
          <cell r="AV146" t="str">
            <v>●</v>
          </cell>
          <cell r="AW146" t="str">
            <v>9002</v>
          </cell>
          <cell r="BF146" t="str">
            <v>●</v>
          </cell>
          <cell r="BG146" t="str">
            <v>●</v>
          </cell>
          <cell r="BL146" t="str">
            <v>95</v>
          </cell>
          <cell r="BM146" t="str">
            <v>95</v>
          </cell>
          <cell r="BN146" t="str">
            <v>95</v>
          </cell>
          <cell r="BO146" t="str">
            <v>96</v>
          </cell>
          <cell r="BQ146" t="str">
            <v>○</v>
          </cell>
          <cell r="BR146" t="str">
            <v>○</v>
          </cell>
          <cell r="BW146" t="str">
            <v>×</v>
          </cell>
          <cell r="BX146" t="str">
            <v>×</v>
          </cell>
          <cell r="BY146" t="str">
            <v>×</v>
          </cell>
          <cell r="ED146" t="str">
            <v>97.33</v>
          </cell>
          <cell r="EF146" t="str">
            <v>97.33</v>
          </cell>
          <cell r="EG146" t="str">
            <v>1등급</v>
          </cell>
          <cell r="EH146" t="str">
            <v>98.33</v>
          </cell>
          <cell r="EJ146" t="str">
            <v>98.33</v>
          </cell>
          <cell r="EK146" t="str">
            <v>1등급</v>
          </cell>
          <cell r="EL146" t="str">
            <v>V1289</v>
          </cell>
          <cell r="EN146" t="str">
            <v>한일은행창원</v>
          </cell>
        </row>
        <row r="147">
          <cell r="B147" t="str">
            <v>PT633</v>
          </cell>
          <cell r="C147" t="str">
            <v>SN</v>
          </cell>
          <cell r="D147" t="str">
            <v>R</v>
          </cell>
          <cell r="E147" t="str">
            <v>P</v>
          </cell>
          <cell r="J147" t="str">
            <v>PRESS PARTS</v>
          </cell>
          <cell r="K147" t="str">
            <v>64</v>
          </cell>
          <cell r="N147" t="str">
            <v>0</v>
          </cell>
          <cell r="O147" t="str">
            <v>5,337</v>
          </cell>
          <cell r="P147" t="str">
            <v>351</v>
          </cell>
          <cell r="Q147" t="str">
            <v>4,986</v>
          </cell>
          <cell r="R147" t="str">
            <v>5,700</v>
          </cell>
          <cell r="AB147" t="str">
            <v>5,600</v>
          </cell>
          <cell r="BK147" t="str">
            <v>▲</v>
          </cell>
          <cell r="BL147" t="str">
            <v>97</v>
          </cell>
          <cell r="BM147" t="str">
            <v>97</v>
          </cell>
          <cell r="BN147" t="str">
            <v>97</v>
          </cell>
          <cell r="BO147" t="str">
            <v>97</v>
          </cell>
          <cell r="BP147" t="str">
            <v>○</v>
          </cell>
          <cell r="BQ147" t="str">
            <v>○</v>
          </cell>
          <cell r="BR147" t="str">
            <v>○</v>
          </cell>
          <cell r="BS147" t="str">
            <v>○</v>
          </cell>
          <cell r="BW147" t="str">
            <v>○</v>
          </cell>
          <cell r="BX147" t="str">
            <v>×</v>
          </cell>
          <cell r="BY147" t="str">
            <v>×</v>
          </cell>
          <cell r="EL147" t="str">
            <v>V1015</v>
          </cell>
        </row>
        <row r="148">
          <cell r="B148" t="str">
            <v>CK390</v>
          </cell>
          <cell r="C148" t="str">
            <v>LN</v>
          </cell>
          <cell r="D148" t="str">
            <v>H</v>
          </cell>
          <cell r="E148" t="str">
            <v>CG</v>
          </cell>
          <cell r="J148" t="str">
            <v>AIR CLEANER, OIL/FUEL FILTER</v>
          </cell>
          <cell r="K148" t="str">
            <v>54</v>
          </cell>
          <cell r="N148" t="str">
            <v>0</v>
          </cell>
          <cell r="O148" t="str">
            <v>2,162</v>
          </cell>
          <cell r="P148" t="str">
            <v>308</v>
          </cell>
          <cell r="Q148" t="str">
            <v>1,854</v>
          </cell>
          <cell r="R148" t="str">
            <v>2,300</v>
          </cell>
          <cell r="T148" t="str">
            <v>90</v>
          </cell>
          <cell r="V148" t="str">
            <v>277</v>
          </cell>
          <cell r="X148" t="str">
            <v>367</v>
          </cell>
          <cell r="Z148" t="str">
            <v>367</v>
          </cell>
          <cell r="AA148" t="str">
            <v>15.95%</v>
          </cell>
          <cell r="AB148" t="str">
            <v>1,803</v>
          </cell>
          <cell r="AD148" t="str">
            <v>141</v>
          </cell>
          <cell r="AG148" t="str">
            <v>141</v>
          </cell>
          <cell r="AI148" t="str">
            <v>1,092</v>
          </cell>
          <cell r="AJ148" t="str">
            <v>60.57%</v>
          </cell>
          <cell r="AK148" t="str">
            <v>1,474</v>
          </cell>
          <cell r="AM148" t="str">
            <v>86</v>
          </cell>
          <cell r="AO148" t="str">
            <v>86</v>
          </cell>
          <cell r="AQ148" t="str">
            <v>86</v>
          </cell>
          <cell r="AR148" t="str">
            <v>5.85%</v>
          </cell>
          <cell r="AS148" t="str">
            <v>1,047</v>
          </cell>
          <cell r="AT148" t="str">
            <v>47</v>
          </cell>
          <cell r="AU148" t="str">
            <v>4.49</v>
          </cell>
          <cell r="AV148" t="str">
            <v>●</v>
          </cell>
          <cell r="AZ148" t="str">
            <v>26.8</v>
          </cell>
          <cell r="BG148" t="str">
            <v>●</v>
          </cell>
          <cell r="BH148" t="str">
            <v>●</v>
          </cell>
          <cell r="BI148" t="str">
            <v>●</v>
          </cell>
          <cell r="BJ148" t="str">
            <v>●</v>
          </cell>
          <cell r="BL148" t="str">
            <v>93</v>
          </cell>
          <cell r="BM148" t="str">
            <v>93</v>
          </cell>
          <cell r="BN148" t="str">
            <v>95</v>
          </cell>
          <cell r="BO148" t="str">
            <v>96</v>
          </cell>
          <cell r="BQ148" t="str">
            <v>○</v>
          </cell>
          <cell r="BR148" t="str">
            <v>○</v>
          </cell>
          <cell r="BT148" t="str">
            <v>○</v>
          </cell>
          <cell r="BU148" t="str">
            <v>○</v>
          </cell>
          <cell r="BW148" t="str">
            <v>○</v>
          </cell>
          <cell r="BX148" t="str">
            <v>×</v>
          </cell>
          <cell r="BY148" t="str">
            <v>●</v>
          </cell>
          <cell r="ED148" t="str">
            <v>97.67</v>
          </cell>
          <cell r="EE148" t="str">
            <v>46.20</v>
          </cell>
          <cell r="EF148" t="str">
            <v>82.23</v>
          </cell>
          <cell r="EG148" t="str">
            <v>3등급</v>
          </cell>
          <cell r="EH148" t="str">
            <v>97.08</v>
          </cell>
          <cell r="EI148" t="str">
            <v>46.20</v>
          </cell>
          <cell r="EJ148" t="str">
            <v>71.64</v>
          </cell>
          <cell r="EK148" t="str">
            <v>3등급</v>
          </cell>
          <cell r="EL148" t="str">
            <v>V1039</v>
          </cell>
          <cell r="EM148" t="str">
            <v>V3132</v>
          </cell>
          <cell r="EN148" t="str">
            <v>중소기업은행원주</v>
          </cell>
        </row>
        <row r="149">
          <cell r="B149" t="str">
            <v>MT612</v>
          </cell>
          <cell r="C149" t="str">
            <v>LT</v>
          </cell>
          <cell r="D149" t="str">
            <v>H</v>
          </cell>
          <cell r="E149" t="str">
            <v>CG</v>
          </cell>
          <cell r="J149" t="str">
            <v>단조품(사급)</v>
          </cell>
          <cell r="K149" t="str">
            <v>9</v>
          </cell>
          <cell r="N149" t="str">
            <v>0</v>
          </cell>
          <cell r="Q149" t="str">
            <v>0</v>
          </cell>
          <cell r="R149" t="str">
            <v>120</v>
          </cell>
          <cell r="T149" t="str">
            <v>61</v>
          </cell>
          <cell r="X149" t="str">
            <v>61</v>
          </cell>
          <cell r="Z149" t="str">
            <v>61</v>
          </cell>
          <cell r="AA149" t="str">
            <v>51.00%</v>
          </cell>
          <cell r="AB149" t="str">
            <v>200</v>
          </cell>
          <cell r="AD149" t="str">
            <v>100</v>
          </cell>
          <cell r="AG149" t="str">
            <v>100</v>
          </cell>
          <cell r="AI149" t="str">
            <v>100</v>
          </cell>
          <cell r="AJ149" t="str">
            <v>50.11%</v>
          </cell>
          <cell r="AM149" t="str">
            <v>45</v>
          </cell>
          <cell r="AO149" t="str">
            <v>45</v>
          </cell>
          <cell r="AQ149" t="str">
            <v>45</v>
          </cell>
          <cell r="AR149" t="str">
            <v>#DIV/0!</v>
          </cell>
          <cell r="AS149" t="str">
            <v>210</v>
          </cell>
          <cell r="AU149" t="str">
            <v>0.00</v>
          </cell>
          <cell r="BL149" t="str">
            <v>×</v>
          </cell>
          <cell r="BM149" t="str">
            <v>×</v>
          </cell>
          <cell r="BN149" t="str">
            <v>×</v>
          </cell>
          <cell r="BO149" t="str">
            <v>94</v>
          </cell>
          <cell r="BR149" t="str">
            <v>○</v>
          </cell>
          <cell r="BW149" t="str">
            <v>○</v>
          </cell>
          <cell r="BX149" t="str">
            <v>×</v>
          </cell>
          <cell r="BY149" t="str">
            <v>×</v>
          </cell>
          <cell r="ED149" t="str">
            <v>99.44</v>
          </cell>
          <cell r="EF149" t="str">
            <v>99.44</v>
          </cell>
          <cell r="EG149" t="str">
            <v>1등급</v>
          </cell>
          <cell r="EH149" t="str">
            <v>93.57</v>
          </cell>
          <cell r="EJ149" t="str">
            <v>93.57</v>
          </cell>
          <cell r="EK149" t="str">
            <v>1등급</v>
          </cell>
          <cell r="EL149" t="str">
            <v>V1052</v>
          </cell>
          <cell r="EN149" t="str">
            <v>한일은행노원동</v>
          </cell>
        </row>
        <row r="150">
          <cell r="B150" t="str">
            <v>ES252</v>
          </cell>
          <cell r="C150" t="str">
            <v>SN</v>
          </cell>
          <cell r="D150" t="str">
            <v>H</v>
          </cell>
          <cell r="E150" t="str">
            <v>EG</v>
          </cell>
          <cell r="J150" t="str">
            <v>TACHO GRAPH</v>
          </cell>
          <cell r="K150" t="str">
            <v>79</v>
          </cell>
          <cell r="N150" t="str">
            <v>0</v>
          </cell>
          <cell r="Q150" t="str">
            <v>0</v>
          </cell>
          <cell r="R150" t="str">
            <v>10,000</v>
          </cell>
          <cell r="T150" t="str">
            <v>125</v>
          </cell>
          <cell r="X150" t="str">
            <v>125</v>
          </cell>
          <cell r="Z150" t="str">
            <v>125</v>
          </cell>
          <cell r="AA150" t="str">
            <v>1.25%</v>
          </cell>
          <cell r="AB150" t="str">
            <v>9,704</v>
          </cell>
          <cell r="AD150" t="str">
            <v>55</v>
          </cell>
          <cell r="AG150" t="str">
            <v>55</v>
          </cell>
          <cell r="AI150" t="str">
            <v>98</v>
          </cell>
          <cell r="AJ150" t="str">
            <v>1.01%</v>
          </cell>
          <cell r="AK150" t="str">
            <v>8,619</v>
          </cell>
          <cell r="AM150" t="str">
            <v>31</v>
          </cell>
          <cell r="AO150" t="str">
            <v>31</v>
          </cell>
          <cell r="AQ150" t="str">
            <v>31</v>
          </cell>
          <cell r="AR150" t="str">
            <v>0.36%</v>
          </cell>
          <cell r="AT150" t="str">
            <v>21</v>
          </cell>
          <cell r="AU150" t="str">
            <v>#DIV/0!</v>
          </cell>
          <cell r="AY150" t="str">
            <v>33.2</v>
          </cell>
          <cell r="AZ150" t="str">
            <v>3.9</v>
          </cell>
          <cell r="BB150" t="str">
            <v>21.1</v>
          </cell>
          <cell r="BD150" t="str">
            <v>34.4</v>
          </cell>
          <cell r="BI150" t="str">
            <v>●</v>
          </cell>
          <cell r="BJ150" t="str">
            <v>●</v>
          </cell>
          <cell r="BL150" t="str">
            <v>93</v>
          </cell>
          <cell r="BM150" t="str">
            <v>93</v>
          </cell>
          <cell r="BN150" t="str">
            <v>95</v>
          </cell>
          <cell r="BO150" t="str">
            <v>96</v>
          </cell>
          <cell r="BP150" t="str">
            <v>○</v>
          </cell>
          <cell r="BQ150" t="str">
            <v>○</v>
          </cell>
          <cell r="BR150" t="str">
            <v>○</v>
          </cell>
          <cell r="BT150" t="str">
            <v>○</v>
          </cell>
          <cell r="BW150" t="str">
            <v>○</v>
          </cell>
          <cell r="BX150" t="str">
            <v>×</v>
          </cell>
          <cell r="BY150" t="str">
            <v>●</v>
          </cell>
          <cell r="ED150" t="str">
            <v>89.92</v>
          </cell>
          <cell r="EE150" t="str">
            <v>64.66</v>
          </cell>
          <cell r="EF150" t="str">
            <v>82.34</v>
          </cell>
          <cell r="EG150" t="str">
            <v>2등급</v>
          </cell>
          <cell r="EH150" t="str">
            <v>89.92</v>
          </cell>
          <cell r="EI150" t="str">
            <v>64.66</v>
          </cell>
          <cell r="EJ150" t="str">
            <v>77.29</v>
          </cell>
          <cell r="EK150" t="str">
            <v>2등급</v>
          </cell>
          <cell r="EL150" t="str">
            <v>V1206</v>
          </cell>
          <cell r="EM150" t="str">
            <v>V3087</v>
          </cell>
          <cell r="EN150" t="str">
            <v>제일은행영등포</v>
          </cell>
          <cell r="EP150" t="str">
            <v>JAPAN</v>
          </cell>
          <cell r="EQ150" t="str">
            <v>YAZAKI</v>
          </cell>
          <cell r="ER150" t="str">
            <v>TACHGRAPH</v>
          </cell>
        </row>
        <row r="151">
          <cell r="B151" t="str">
            <v>PN253</v>
          </cell>
          <cell r="C151" t="str">
            <v>SN</v>
          </cell>
          <cell r="D151" t="str">
            <v>RH</v>
          </cell>
          <cell r="E151" t="str">
            <v>C</v>
          </cell>
          <cell r="J151" t="str">
            <v>P/BRAKE LEVER</v>
          </cell>
          <cell r="K151" t="str">
            <v>60</v>
          </cell>
          <cell r="L151" t="str">
            <v>5,229</v>
          </cell>
          <cell r="M151" t="str">
            <v>829</v>
          </cell>
          <cell r="N151" t="str">
            <v>4,400</v>
          </cell>
          <cell r="O151" t="str">
            <v>4,702</v>
          </cell>
          <cell r="P151" t="str">
            <v>768</v>
          </cell>
          <cell r="Q151" t="str">
            <v>3,934</v>
          </cell>
          <cell r="R151" t="str">
            <v>6,150</v>
          </cell>
          <cell r="S151" t="str">
            <v>94</v>
          </cell>
          <cell r="T151" t="str">
            <v>245</v>
          </cell>
          <cell r="X151" t="str">
            <v>339</v>
          </cell>
          <cell r="Z151" t="str">
            <v>339</v>
          </cell>
          <cell r="AA151" t="str">
            <v>5.51%</v>
          </cell>
          <cell r="AB151" t="str">
            <v>5,826</v>
          </cell>
          <cell r="AC151" t="str">
            <v>389</v>
          </cell>
          <cell r="AD151" t="str">
            <v>287</v>
          </cell>
          <cell r="AG151" t="str">
            <v>676</v>
          </cell>
          <cell r="AI151" t="str">
            <v>756</v>
          </cell>
          <cell r="AJ151" t="str">
            <v>12.97%</v>
          </cell>
          <cell r="AL151" t="str">
            <v>507</v>
          </cell>
          <cell r="AM151" t="str">
            <v>264</v>
          </cell>
          <cell r="AO151" t="str">
            <v>770</v>
          </cell>
          <cell r="AP151" t="str">
            <v>214</v>
          </cell>
          <cell r="AQ151" t="str">
            <v>984</v>
          </cell>
          <cell r="AR151" t="str">
            <v>#DIV/0!</v>
          </cell>
          <cell r="AS151" t="str">
            <v>3,600</v>
          </cell>
          <cell r="AT151" t="str">
            <v>163</v>
          </cell>
          <cell r="AU151" t="str">
            <v>4.53</v>
          </cell>
          <cell r="AZ151" t="str">
            <v>94</v>
          </cell>
          <cell r="BG151" t="str">
            <v>●</v>
          </cell>
          <cell r="BI151" t="str">
            <v>●</v>
          </cell>
          <cell r="BL151" t="str">
            <v>93</v>
          </cell>
          <cell r="BM151" t="str">
            <v>93</v>
          </cell>
          <cell r="BN151" t="str">
            <v>95</v>
          </cell>
          <cell r="BO151" t="str">
            <v>97</v>
          </cell>
          <cell r="BQ151" t="str">
            <v>○</v>
          </cell>
          <cell r="BT151" t="str">
            <v>○</v>
          </cell>
          <cell r="BU151" t="str">
            <v>○</v>
          </cell>
          <cell r="BV151" t="str">
            <v>○</v>
          </cell>
          <cell r="BW151" t="str">
            <v>○</v>
          </cell>
          <cell r="BX151" t="str">
            <v>×</v>
          </cell>
          <cell r="BY151" t="str">
            <v>●</v>
          </cell>
          <cell r="BZ151" t="str">
            <v>16.2</v>
          </cell>
          <cell r="CA151" t="str">
            <v>16.3</v>
          </cell>
          <cell r="CB151" t="str">
            <v>15.8</v>
          </cell>
          <cell r="CD151" t="str">
            <v>519.2</v>
          </cell>
          <cell r="CE151" t="str">
            <v>512.6</v>
          </cell>
          <cell r="CF151" t="str">
            <v>530.9</v>
          </cell>
          <cell r="CH151" t="str">
            <v>77.7</v>
          </cell>
          <cell r="CI151" t="str">
            <v>72.1</v>
          </cell>
          <cell r="CJ151" t="str">
            <v>53.7</v>
          </cell>
          <cell r="CL151" t="str">
            <v>128.7</v>
          </cell>
          <cell r="CM151" t="str">
            <v>150.4</v>
          </cell>
          <cell r="CN151" t="str">
            <v>220.6</v>
          </cell>
          <cell r="CP151" t="str">
            <v>3.9</v>
          </cell>
          <cell r="CQ151" t="str">
            <v>3.6</v>
          </cell>
          <cell r="CR151" t="str">
            <v>3.2</v>
          </cell>
          <cell r="CT151" t="str">
            <v>4.2</v>
          </cell>
          <cell r="CU151" t="str">
            <v>1.3</v>
          </cell>
          <cell r="CV151" t="str">
            <v>1.3</v>
          </cell>
          <cell r="CX151" t="str">
            <v>1.0</v>
          </cell>
          <cell r="CY151" t="str">
            <v>1.2</v>
          </cell>
          <cell r="CZ151" t="str">
            <v>1.2</v>
          </cell>
          <cell r="DB151" t="str">
            <v>1.9</v>
          </cell>
          <cell r="DC151" t="str">
            <v>2.4</v>
          </cell>
          <cell r="DD151" t="str">
            <v>1.9</v>
          </cell>
          <cell r="DF151" t="str">
            <v>6.4</v>
          </cell>
          <cell r="DG151" t="str">
            <v>7.6</v>
          </cell>
          <cell r="DH151" t="str">
            <v>7.4</v>
          </cell>
          <cell r="DJ151" t="str">
            <v>16.9</v>
          </cell>
          <cell r="DK151" t="str">
            <v>35.5</v>
          </cell>
          <cell r="DL151" t="str">
            <v>5.6</v>
          </cell>
          <cell r="DN151" t="str">
            <v>-0.1</v>
          </cell>
          <cell r="DO151" t="str">
            <v>13.7</v>
          </cell>
          <cell r="DP151" t="str">
            <v>11.2</v>
          </cell>
          <cell r="DR151" t="str">
            <v>24.5</v>
          </cell>
          <cell r="DS151" t="str">
            <v>21.7</v>
          </cell>
          <cell r="DT151" t="str">
            <v>23.0</v>
          </cell>
          <cell r="DV151" t="str">
            <v>46.2</v>
          </cell>
          <cell r="DW151" t="str">
            <v>51.1</v>
          </cell>
          <cell r="DX151" t="str">
            <v>44.7</v>
          </cell>
          <cell r="DZ151" t="str">
            <v>74.0</v>
          </cell>
          <cell r="EA151" t="str">
            <v>89.6</v>
          </cell>
          <cell r="EB151" t="str">
            <v>94.6</v>
          </cell>
          <cell r="ED151" t="str">
            <v>16.29</v>
          </cell>
          <cell r="EE151" t="str">
            <v>63.12</v>
          </cell>
          <cell r="EF151" t="str">
            <v>30.34</v>
          </cell>
          <cell r="EG151" t="str">
            <v>5등급</v>
          </cell>
          <cell r="EH151" t="str">
            <v>57.29</v>
          </cell>
          <cell r="EI151" t="str">
            <v>63.12</v>
          </cell>
          <cell r="EJ151" t="str">
            <v>60.21</v>
          </cell>
          <cell r="EK151" t="str">
            <v>3등급</v>
          </cell>
          <cell r="EL151" t="str">
            <v>V1055</v>
          </cell>
          <cell r="EM151" t="str">
            <v>V3130</v>
          </cell>
          <cell r="EN151" t="str">
            <v>중소기업은행청천동</v>
          </cell>
        </row>
        <row r="152">
          <cell r="B152" t="str">
            <v>CT606</v>
          </cell>
          <cell r="C152" t="str">
            <v>SN</v>
          </cell>
          <cell r="D152" t="str">
            <v>RL</v>
          </cell>
          <cell r="E152" t="str">
            <v>T</v>
          </cell>
          <cell r="J152" t="str">
            <v>고무 HOSE류</v>
          </cell>
          <cell r="K152" t="str">
            <v>83</v>
          </cell>
          <cell r="N152" t="str">
            <v>0</v>
          </cell>
          <cell r="O152" t="str">
            <v>2,525</v>
          </cell>
          <cell r="P152" t="str">
            <v>636</v>
          </cell>
          <cell r="Q152" t="str">
            <v>1,889</v>
          </cell>
          <cell r="R152" t="str">
            <v>3,500</v>
          </cell>
          <cell r="S152" t="str">
            <v>124</v>
          </cell>
          <cell r="U152" t="str">
            <v>226</v>
          </cell>
          <cell r="X152" t="str">
            <v>349</v>
          </cell>
          <cell r="Z152" t="str">
            <v>349</v>
          </cell>
          <cell r="AA152" t="str">
            <v>9.98%</v>
          </cell>
          <cell r="AB152" t="str">
            <v>3,072</v>
          </cell>
          <cell r="AC152" t="str">
            <v>26</v>
          </cell>
          <cell r="AE152" t="str">
            <v>108</v>
          </cell>
          <cell r="AG152" t="str">
            <v>133</v>
          </cell>
          <cell r="AI152" t="str">
            <v>147</v>
          </cell>
          <cell r="AJ152" t="str">
            <v>4.78%</v>
          </cell>
          <cell r="AK152" t="str">
            <v>2,401</v>
          </cell>
          <cell r="AL152" t="str">
            <v>2</v>
          </cell>
          <cell r="AO152" t="str">
            <v>2</v>
          </cell>
          <cell r="AQ152" t="str">
            <v>2</v>
          </cell>
          <cell r="AR152" t="str">
            <v>0.08%</v>
          </cell>
          <cell r="AS152" t="str">
            <v>1,800</v>
          </cell>
          <cell r="AU152" t="str">
            <v>0.00</v>
          </cell>
          <cell r="AV152" t="str">
            <v>●</v>
          </cell>
          <cell r="AY152" t="str">
            <v>0.1</v>
          </cell>
          <cell r="BA152" t="str">
            <v>8.3</v>
          </cell>
          <cell r="BB152" t="str">
            <v>31.7</v>
          </cell>
          <cell r="BF152" t="str">
            <v>●</v>
          </cell>
          <cell r="BG152" t="str">
            <v>●</v>
          </cell>
          <cell r="BH152" t="str">
            <v>●</v>
          </cell>
          <cell r="BK152" t="str">
            <v>●</v>
          </cell>
          <cell r="BL152" t="str">
            <v>93</v>
          </cell>
          <cell r="BM152" t="str">
            <v>93</v>
          </cell>
          <cell r="BN152" t="str">
            <v>95</v>
          </cell>
          <cell r="BO152" t="str">
            <v>97</v>
          </cell>
          <cell r="BP152" t="str">
            <v>○</v>
          </cell>
          <cell r="BQ152" t="str">
            <v>○</v>
          </cell>
          <cell r="BR152" t="str">
            <v>○</v>
          </cell>
          <cell r="BT152" t="str">
            <v>○</v>
          </cell>
          <cell r="BV152" t="str">
            <v>○</v>
          </cell>
          <cell r="BW152" t="str">
            <v>○</v>
          </cell>
          <cell r="BX152" t="str">
            <v>5</v>
          </cell>
          <cell r="BY152" t="str">
            <v>●</v>
          </cell>
          <cell r="BZ152" t="str">
            <v>20.5</v>
          </cell>
          <cell r="CA152" t="str">
            <v>23.7</v>
          </cell>
          <cell r="CB152" t="str">
            <v>25.2</v>
          </cell>
          <cell r="CD152" t="str">
            <v>388.0</v>
          </cell>
          <cell r="CE152" t="str">
            <v>322.7</v>
          </cell>
          <cell r="CF152" t="str">
            <v>296.9</v>
          </cell>
          <cell r="CH152" t="str">
            <v>51.8</v>
          </cell>
          <cell r="CI152" t="str">
            <v>52.5</v>
          </cell>
          <cell r="CJ152" t="str">
            <v>56.5</v>
          </cell>
          <cell r="CL152" t="str">
            <v>216.2</v>
          </cell>
          <cell r="CM152" t="str">
            <v>187.1</v>
          </cell>
          <cell r="CN152" t="str">
            <v>180.4</v>
          </cell>
          <cell r="CP152" t="str">
            <v>6.7</v>
          </cell>
          <cell r="CQ152" t="str">
            <v>4.8</v>
          </cell>
          <cell r="CR152" t="str">
            <v>5.0</v>
          </cell>
          <cell r="CT152" t="str">
            <v>8.9</v>
          </cell>
          <cell r="CU152" t="str">
            <v>6.9</v>
          </cell>
          <cell r="CV152" t="str">
            <v>4.2</v>
          </cell>
          <cell r="CX152" t="str">
            <v>0.9</v>
          </cell>
          <cell r="CY152" t="str">
            <v>1.1</v>
          </cell>
          <cell r="CZ152" t="str">
            <v>1.2</v>
          </cell>
          <cell r="DB152" t="str">
            <v>1.4</v>
          </cell>
          <cell r="DC152" t="str">
            <v>1.7</v>
          </cell>
          <cell r="DD152" t="str">
            <v>2.1</v>
          </cell>
          <cell r="DF152" t="str">
            <v>4.2</v>
          </cell>
          <cell r="DG152" t="str">
            <v>4.5</v>
          </cell>
          <cell r="DH152" t="str">
            <v>4.8</v>
          </cell>
          <cell r="DJ152" t="str">
            <v>18.9</v>
          </cell>
          <cell r="DK152" t="str">
            <v>42.3</v>
          </cell>
          <cell r="DL152" t="str">
            <v>27.9</v>
          </cell>
          <cell r="DN152" t="str">
            <v>32.0</v>
          </cell>
          <cell r="DO152" t="str">
            <v>14.3</v>
          </cell>
          <cell r="DP152" t="str">
            <v>12.9</v>
          </cell>
          <cell r="DR152" t="str">
            <v>48.5</v>
          </cell>
          <cell r="DS152" t="str">
            <v>41.0</v>
          </cell>
          <cell r="DT152" t="str">
            <v>42.2</v>
          </cell>
          <cell r="DV152" t="str">
            <v>66.2</v>
          </cell>
          <cell r="DW152" t="str">
            <v>69.8</v>
          </cell>
          <cell r="DX152" t="str">
            <v>87.0</v>
          </cell>
          <cell r="DZ152" t="str">
            <v>28.0</v>
          </cell>
          <cell r="EA152" t="str">
            <v>35.3</v>
          </cell>
          <cell r="EB152" t="str">
            <v>39.4</v>
          </cell>
          <cell r="ED152" t="str">
            <v>99.83</v>
          </cell>
          <cell r="EE152" t="str">
            <v>71.92</v>
          </cell>
          <cell r="EF152" t="str">
            <v>91.46</v>
          </cell>
          <cell r="EG152" t="str">
            <v>1등급</v>
          </cell>
          <cell r="EH152" t="str">
            <v>100.00</v>
          </cell>
          <cell r="EI152" t="str">
            <v>71.92</v>
          </cell>
          <cell r="EJ152" t="str">
            <v>85.96</v>
          </cell>
          <cell r="EK152" t="str">
            <v>2등급</v>
          </cell>
          <cell r="EL152" t="str">
            <v>V1073</v>
          </cell>
          <cell r="EM152" t="str">
            <v>V3125</v>
          </cell>
          <cell r="EN152" t="str">
            <v>신한은행대구</v>
          </cell>
        </row>
        <row r="153">
          <cell r="B153" t="str">
            <v>MC364</v>
          </cell>
          <cell r="C153" t="str">
            <v>SN</v>
          </cell>
          <cell r="D153" t="str">
            <v>RHL</v>
          </cell>
          <cell r="E153" t="str">
            <v>C</v>
          </cell>
          <cell r="F153" t="str">
            <v>경기도 수원시 장안구 파장동 566</v>
          </cell>
          <cell r="G153" t="str">
            <v>440-290</v>
          </cell>
          <cell r="H153" t="str">
            <v>0331-251-3884~5</v>
          </cell>
          <cell r="I153" t="str">
            <v>0331-251-3886</v>
          </cell>
          <cell r="J153" t="str">
            <v>T/ROD LINK</v>
          </cell>
          <cell r="K153" t="str">
            <v>395</v>
          </cell>
          <cell r="N153" t="str">
            <v>0</v>
          </cell>
          <cell r="O153" t="str">
            <v>56,161</v>
          </cell>
          <cell r="P153" t="str">
            <v>8,411</v>
          </cell>
          <cell r="Q153" t="str">
            <v>47,750</v>
          </cell>
          <cell r="R153" t="str">
            <v>72,000</v>
          </cell>
          <cell r="S153" t="str">
            <v>2,342</v>
          </cell>
          <cell r="T153" t="str">
            <v>3</v>
          </cell>
          <cell r="U153" t="str">
            <v>918</v>
          </cell>
          <cell r="V153" t="str">
            <v>2,069</v>
          </cell>
          <cell r="X153" t="str">
            <v>5,331</v>
          </cell>
          <cell r="Z153" t="str">
            <v>5,331</v>
          </cell>
          <cell r="AA153" t="str">
            <v>7.40%</v>
          </cell>
          <cell r="AB153" t="str">
            <v>67,259</v>
          </cell>
          <cell r="AC153" t="str">
            <v>2,454</v>
          </cell>
          <cell r="AD153" t="str">
            <v>1,468</v>
          </cell>
          <cell r="AE153" t="str">
            <v>365</v>
          </cell>
          <cell r="AG153" t="str">
            <v>4,287</v>
          </cell>
          <cell r="AI153" t="str">
            <v>5,719</v>
          </cell>
          <cell r="AJ153" t="str">
            <v>8.50%</v>
          </cell>
          <cell r="AK153" t="str">
            <v>49,642</v>
          </cell>
          <cell r="AL153" t="str">
            <v>2,563</v>
          </cell>
          <cell r="AM153" t="str">
            <v>567</v>
          </cell>
          <cell r="AO153" t="str">
            <v>3,130</v>
          </cell>
          <cell r="AQ153" t="str">
            <v>3,130</v>
          </cell>
          <cell r="AR153" t="str">
            <v>6.31%</v>
          </cell>
          <cell r="AS153" t="str">
            <v>40,000</v>
          </cell>
          <cell r="AT153" t="str">
            <v>1,375</v>
          </cell>
          <cell r="AU153" t="str">
            <v>3.44</v>
          </cell>
          <cell r="AY153" t="str">
            <v>5.1</v>
          </cell>
          <cell r="AZ153" t="str">
            <v>21.9</v>
          </cell>
          <cell r="BB153" t="str">
            <v>24.2</v>
          </cell>
          <cell r="BD153" t="str">
            <v>17.1</v>
          </cell>
          <cell r="BF153" t="str">
            <v>●</v>
          </cell>
          <cell r="BG153" t="str">
            <v>●</v>
          </cell>
          <cell r="BH153" t="str">
            <v>●</v>
          </cell>
          <cell r="BI153" t="str">
            <v>●</v>
          </cell>
          <cell r="BJ153" t="str">
            <v>●</v>
          </cell>
          <cell r="BK153" t="str">
            <v>●</v>
          </cell>
          <cell r="BL153" t="str">
            <v>93</v>
          </cell>
          <cell r="BM153" t="str">
            <v>93</v>
          </cell>
          <cell r="BN153" t="str">
            <v>×</v>
          </cell>
          <cell r="BO153" t="str">
            <v>96</v>
          </cell>
          <cell r="BQ153" t="str">
            <v>○</v>
          </cell>
          <cell r="BR153" t="str">
            <v>○</v>
          </cell>
          <cell r="BT153" t="str">
            <v>○</v>
          </cell>
          <cell r="BV153" t="str">
            <v>○</v>
          </cell>
          <cell r="BW153" t="str">
            <v>△</v>
          </cell>
          <cell r="BX153" t="str">
            <v>×</v>
          </cell>
          <cell r="BY153" t="str">
            <v>●</v>
          </cell>
          <cell r="BZ153" t="str">
            <v>13.6</v>
          </cell>
          <cell r="CA153" t="str">
            <v>16.1</v>
          </cell>
          <cell r="CB153" t="str">
            <v>15.0</v>
          </cell>
          <cell r="CD153" t="str">
            <v>636.5</v>
          </cell>
          <cell r="CE153" t="str">
            <v>521.4</v>
          </cell>
          <cell r="CF153" t="str">
            <v>567.7</v>
          </cell>
          <cell r="CH153" t="str">
            <v>91.1</v>
          </cell>
          <cell r="CI153" t="str">
            <v>98.8</v>
          </cell>
          <cell r="CJ153" t="str">
            <v>92.6</v>
          </cell>
          <cell r="CL153" t="str">
            <v>109.0</v>
          </cell>
          <cell r="CM153" t="str">
            <v>101.5</v>
          </cell>
          <cell r="CN153" t="str">
            <v>112.0</v>
          </cell>
          <cell r="CP153" t="str">
            <v>5.0</v>
          </cell>
          <cell r="CQ153" t="str">
            <v>3.9</v>
          </cell>
          <cell r="CR153" t="str">
            <v>3.1</v>
          </cell>
          <cell r="CT153" t="str">
            <v>0.5</v>
          </cell>
          <cell r="CU153" t="str">
            <v>1.5</v>
          </cell>
          <cell r="CV153" t="str">
            <v>1.8</v>
          </cell>
          <cell r="CX153" t="str">
            <v>1.1</v>
          </cell>
          <cell r="CY153" t="str">
            <v>1.1</v>
          </cell>
          <cell r="CZ153" t="str">
            <v>1.2</v>
          </cell>
          <cell r="DB153" t="str">
            <v>3.0</v>
          </cell>
          <cell r="DC153" t="str">
            <v>3.4</v>
          </cell>
          <cell r="DD153" t="str">
            <v>3.6</v>
          </cell>
          <cell r="DF153" t="str">
            <v>8.2</v>
          </cell>
          <cell r="DG153" t="str">
            <v>6.8</v>
          </cell>
          <cell r="DH153" t="str">
            <v>8.0</v>
          </cell>
          <cell r="DJ153" t="str">
            <v>21.1</v>
          </cell>
          <cell r="DK153" t="str">
            <v>19.9</v>
          </cell>
          <cell r="DL153" t="str">
            <v>35.5</v>
          </cell>
          <cell r="DN153" t="str">
            <v>5.5</v>
          </cell>
          <cell r="DO153" t="str">
            <v>21.6</v>
          </cell>
          <cell r="DP153" t="str">
            <v>23.6</v>
          </cell>
          <cell r="DR153" t="str">
            <v>31.7</v>
          </cell>
          <cell r="DS153" t="str">
            <v>28.5</v>
          </cell>
          <cell r="DT153" t="str">
            <v>25.9</v>
          </cell>
          <cell r="DV153" t="str">
            <v>96.4</v>
          </cell>
          <cell r="DW153" t="str">
            <v>97.6</v>
          </cell>
          <cell r="DX153" t="str">
            <v>94.6</v>
          </cell>
          <cell r="DZ153" t="str">
            <v>86.0</v>
          </cell>
          <cell r="EA153" t="str">
            <v>104.3</v>
          </cell>
          <cell r="EB153" t="str">
            <v>127.9</v>
          </cell>
          <cell r="ED153" t="str">
            <v>76.29</v>
          </cell>
          <cell r="EE153" t="str">
            <v>81.02</v>
          </cell>
          <cell r="EF153" t="str">
            <v>77.71</v>
          </cell>
          <cell r="EG153" t="str">
            <v>2등급</v>
          </cell>
          <cell r="EH153" t="str">
            <v>96.63</v>
          </cell>
          <cell r="EI153" t="str">
            <v>81.02</v>
          </cell>
          <cell r="EJ153" t="str">
            <v>88.83</v>
          </cell>
          <cell r="EK153" t="str">
            <v>2등급</v>
          </cell>
          <cell r="EL153" t="str">
            <v>V1007</v>
          </cell>
          <cell r="EM153" t="str">
            <v>V3014</v>
          </cell>
          <cell r="EN153" t="str">
            <v>외환은행창원</v>
          </cell>
        </row>
        <row r="154">
          <cell r="B154" t="str">
            <v>MC607</v>
          </cell>
          <cell r="C154" t="str">
            <v>SN</v>
          </cell>
          <cell r="D154" t="str">
            <v>RL</v>
          </cell>
          <cell r="E154" t="str">
            <v>C</v>
          </cell>
          <cell r="F154" t="str">
            <v>서울 영등포구 여의도동 17-3(삼환까뮤빌딩702호)</v>
          </cell>
          <cell r="G154" t="str">
            <v>150-010</v>
          </cell>
          <cell r="H154" t="str">
            <v>02-785-7025</v>
          </cell>
          <cell r="I154" t="str">
            <v>02-780-5765</v>
          </cell>
          <cell r="J154" t="str">
            <v>RADIATOR</v>
          </cell>
          <cell r="K154" t="str">
            <v>159</v>
          </cell>
          <cell r="N154" t="str">
            <v>0</v>
          </cell>
          <cell r="O154" t="str">
            <v>21,754</v>
          </cell>
          <cell r="P154" t="str">
            <v>8,474</v>
          </cell>
          <cell r="Q154" t="str">
            <v>13,280</v>
          </cell>
          <cell r="R154" t="str">
            <v>24,800</v>
          </cell>
          <cell r="S154" t="str">
            <v>1,383</v>
          </cell>
          <cell r="U154" t="str">
            <v>842</v>
          </cell>
          <cell r="X154" t="str">
            <v>2,224</v>
          </cell>
          <cell r="Z154" t="str">
            <v>2,224</v>
          </cell>
          <cell r="AA154" t="str">
            <v>8.97%</v>
          </cell>
          <cell r="AB154" t="str">
            <v>22,850</v>
          </cell>
          <cell r="AC154" t="str">
            <v>1,034</v>
          </cell>
          <cell r="AE154" t="str">
            <v>292</v>
          </cell>
          <cell r="AG154" t="str">
            <v>1,326</v>
          </cell>
          <cell r="AI154" t="str">
            <v>1,532</v>
          </cell>
          <cell r="AJ154" t="str">
            <v>6.71%</v>
          </cell>
          <cell r="AK154" t="str">
            <v>19,935</v>
          </cell>
          <cell r="AL154" t="str">
            <v>901</v>
          </cell>
          <cell r="AO154" t="str">
            <v>901</v>
          </cell>
          <cell r="AQ154" t="str">
            <v>901</v>
          </cell>
          <cell r="AR154" t="str">
            <v>4.52%</v>
          </cell>
          <cell r="AT154" t="str">
            <v>21</v>
          </cell>
          <cell r="AU154" t="str">
            <v>#DIV/0!</v>
          </cell>
          <cell r="AV154" t="str">
            <v>●</v>
          </cell>
          <cell r="AY154" t="str">
            <v>3.8</v>
          </cell>
          <cell r="AZ154" t="str">
            <v>1.9</v>
          </cell>
          <cell r="BB154" t="str">
            <v>27.1</v>
          </cell>
          <cell r="BD154" t="str">
            <v>33.4</v>
          </cell>
          <cell r="BF154" t="str">
            <v>●</v>
          </cell>
          <cell r="BG154" t="str">
            <v>●</v>
          </cell>
          <cell r="BH154" t="str">
            <v>●</v>
          </cell>
          <cell r="BK154" t="str">
            <v>●</v>
          </cell>
          <cell r="BL154" t="str">
            <v>93</v>
          </cell>
          <cell r="BM154" t="str">
            <v>93</v>
          </cell>
          <cell r="BN154" t="str">
            <v>95</v>
          </cell>
          <cell r="BO154" t="str">
            <v>97</v>
          </cell>
          <cell r="BQ154" t="str">
            <v>○</v>
          </cell>
          <cell r="BR154" t="str">
            <v>○</v>
          </cell>
          <cell r="BV154" t="str">
            <v>○</v>
          </cell>
          <cell r="BW154" t="str">
            <v>○</v>
          </cell>
          <cell r="BX154" t="str">
            <v>6</v>
          </cell>
          <cell r="BY154" t="str">
            <v>●</v>
          </cell>
          <cell r="BZ154" t="str">
            <v>70.8</v>
          </cell>
          <cell r="CA154" t="str">
            <v>62.9</v>
          </cell>
          <cell r="CB154" t="str">
            <v>62.0</v>
          </cell>
          <cell r="CD154" t="str">
            <v>41.2</v>
          </cell>
          <cell r="CE154" t="str">
            <v>59.1</v>
          </cell>
          <cell r="CF154" t="str">
            <v>61.3</v>
          </cell>
          <cell r="CH154" t="str">
            <v>256.7</v>
          </cell>
          <cell r="CI154" t="str">
            <v>167.2</v>
          </cell>
          <cell r="CJ154" t="str">
            <v>1,852.8</v>
          </cell>
          <cell r="CL154" t="str">
            <v>58.6</v>
          </cell>
          <cell r="CM154" t="str">
            <v>70.6</v>
          </cell>
          <cell r="CN154" t="str">
            <v>70.6</v>
          </cell>
          <cell r="CP154" t="str">
            <v>-1.7</v>
          </cell>
          <cell r="CQ154" t="str">
            <v>-1.8</v>
          </cell>
          <cell r="CR154" t="str">
            <v>-2.1</v>
          </cell>
          <cell r="CT154" t="str">
            <v>12.8</v>
          </cell>
          <cell r="CU154" t="str">
            <v>13.4</v>
          </cell>
          <cell r="CV154" t="str">
            <v>6.8</v>
          </cell>
          <cell r="CX154" t="str">
            <v>1.0</v>
          </cell>
          <cell r="CY154" t="str">
            <v>0.8</v>
          </cell>
          <cell r="CZ154" t="str">
            <v>0.9</v>
          </cell>
          <cell r="DB154" t="str">
            <v>2.2</v>
          </cell>
          <cell r="DC154" t="str">
            <v>2.2</v>
          </cell>
          <cell r="DD154" t="str">
            <v>2.2</v>
          </cell>
          <cell r="DF154" t="str">
            <v>1.3</v>
          </cell>
          <cell r="DG154" t="str">
            <v>1.3</v>
          </cell>
          <cell r="DH154" t="str">
            <v>1.5</v>
          </cell>
          <cell r="DJ154" t="str">
            <v>8.9</v>
          </cell>
          <cell r="DK154" t="str">
            <v>16.5</v>
          </cell>
          <cell r="DL154" t="str">
            <v>14.6</v>
          </cell>
          <cell r="DN154" t="str">
            <v>7.9</v>
          </cell>
          <cell r="DO154" t="str">
            <v>31.9</v>
          </cell>
          <cell r="DP154" t="str">
            <v>6.6</v>
          </cell>
          <cell r="DR154" t="str">
            <v>22.4</v>
          </cell>
          <cell r="DS154" t="str">
            <v>19.3</v>
          </cell>
          <cell r="DT154" t="str">
            <v>21.3</v>
          </cell>
          <cell r="DV154" t="str">
            <v>50.5</v>
          </cell>
          <cell r="DW154" t="str">
            <v>42.3</v>
          </cell>
          <cell r="DX154" t="str">
            <v>46.6</v>
          </cell>
          <cell r="DZ154" t="str">
            <v>118.0</v>
          </cell>
          <cell r="EA154" t="str">
            <v>91.9</v>
          </cell>
          <cell r="EB154" t="str">
            <v>103.9</v>
          </cell>
          <cell r="ED154" t="str">
            <v>85.79</v>
          </cell>
          <cell r="EF154" t="str">
            <v>85.79</v>
          </cell>
          <cell r="EG154" t="str">
            <v>2등급</v>
          </cell>
          <cell r="EH154" t="str">
            <v>94.21</v>
          </cell>
          <cell r="EJ154" t="str">
            <v>94.21</v>
          </cell>
          <cell r="EK154" t="str">
            <v>1등급</v>
          </cell>
          <cell r="EL154" t="str">
            <v>V1004</v>
          </cell>
          <cell r="EM154" t="str">
            <v>V3168</v>
          </cell>
          <cell r="EN154" t="str">
            <v>조흥은행창원</v>
          </cell>
        </row>
        <row r="155">
          <cell r="B155" t="str">
            <v>HP255</v>
          </cell>
          <cell r="C155" t="str">
            <v>SN</v>
          </cell>
          <cell r="D155" t="str">
            <v>RHL</v>
          </cell>
          <cell r="E155" t="str">
            <v>C</v>
          </cell>
          <cell r="J155" t="str">
            <v>U-BOLT</v>
          </cell>
          <cell r="K155" t="str">
            <v>129</v>
          </cell>
          <cell r="L155" t="str">
            <v>11,916</v>
          </cell>
          <cell r="M155" t="str">
            <v>4,205</v>
          </cell>
          <cell r="N155" t="str">
            <v>7,711</v>
          </cell>
          <cell r="O155" t="str">
            <v>11,856</v>
          </cell>
          <cell r="P155" t="str">
            <v>4,921</v>
          </cell>
          <cell r="Q155" t="str">
            <v>6,935</v>
          </cell>
          <cell r="R155" t="str">
            <v>10,979</v>
          </cell>
          <cell r="S155" t="str">
            <v>22</v>
          </cell>
          <cell r="T155" t="str">
            <v>167</v>
          </cell>
          <cell r="U155" t="str">
            <v>0.6</v>
          </cell>
          <cell r="X155" t="str">
            <v>190</v>
          </cell>
          <cell r="Z155" t="str">
            <v>190</v>
          </cell>
          <cell r="AA155" t="str">
            <v>1.73%</v>
          </cell>
          <cell r="AB155" t="str">
            <v>10,185</v>
          </cell>
          <cell r="AC155" t="str">
            <v>28</v>
          </cell>
          <cell r="AD155" t="str">
            <v>202</v>
          </cell>
          <cell r="AE155" t="str">
            <v>0.3</v>
          </cell>
          <cell r="AG155" t="str">
            <v>230</v>
          </cell>
          <cell r="AI155" t="str">
            <v>261</v>
          </cell>
          <cell r="AJ155" t="str">
            <v>2.56%</v>
          </cell>
          <cell r="AK155" t="str">
            <v>10,092</v>
          </cell>
          <cell r="AL155" t="str">
            <v>70</v>
          </cell>
          <cell r="AM155" t="str">
            <v>122</v>
          </cell>
          <cell r="AO155" t="str">
            <v>192</v>
          </cell>
          <cell r="AQ155" t="str">
            <v>192</v>
          </cell>
          <cell r="AR155" t="str">
            <v>1.90%</v>
          </cell>
          <cell r="AS155" t="str">
            <v>9,445</v>
          </cell>
          <cell r="AT155" t="str">
            <v>153</v>
          </cell>
          <cell r="AU155" t="str">
            <v>1.62</v>
          </cell>
          <cell r="AV155" t="str">
            <v>●</v>
          </cell>
          <cell r="AZ155" t="str">
            <v>0.4</v>
          </cell>
          <cell r="BA155" t="str">
            <v>0.7</v>
          </cell>
          <cell r="BB155" t="str">
            <v>93.8</v>
          </cell>
          <cell r="BC155" t="str">
            <v>3.2</v>
          </cell>
          <cell r="BF155" t="str">
            <v>●</v>
          </cell>
          <cell r="BG155" t="str">
            <v>●</v>
          </cell>
          <cell r="BH155" t="str">
            <v>●</v>
          </cell>
          <cell r="BI155" t="str">
            <v>●</v>
          </cell>
          <cell r="BL155" t="str">
            <v>93</v>
          </cell>
          <cell r="BM155" t="str">
            <v>93</v>
          </cell>
          <cell r="BN155" t="str">
            <v>95</v>
          </cell>
          <cell r="BO155" t="str">
            <v>97</v>
          </cell>
          <cell r="BQ155" t="str">
            <v>○</v>
          </cell>
          <cell r="BR155" t="str">
            <v>○</v>
          </cell>
          <cell r="BS155" t="str">
            <v>○</v>
          </cell>
          <cell r="BT155" t="str">
            <v>○</v>
          </cell>
          <cell r="BV155" t="str">
            <v>○</v>
          </cell>
          <cell r="BW155" t="str">
            <v>○</v>
          </cell>
          <cell r="BX155" t="str">
            <v>6</v>
          </cell>
          <cell r="BY155" t="str">
            <v>×</v>
          </cell>
          <cell r="CA155" t="str">
            <v>47.3</v>
          </cell>
          <cell r="CB155" t="str">
            <v>45.5</v>
          </cell>
          <cell r="CC155" t="str">
            <v>35.3</v>
          </cell>
          <cell r="CE155" t="str">
            <v>101.6</v>
          </cell>
          <cell r="CF155" t="str">
            <v>128.5</v>
          </cell>
          <cell r="CG155" t="str">
            <v>183.4</v>
          </cell>
          <cell r="CI155" t="str">
            <v>214.2</v>
          </cell>
          <cell r="CJ155" t="str">
            <v>142.6</v>
          </cell>
          <cell r="CK155" t="str">
            <v>94.4</v>
          </cell>
          <cell r="CM155" t="str">
            <v>52.0</v>
          </cell>
          <cell r="CN155" t="str">
            <v>64.0</v>
          </cell>
          <cell r="CO155" t="str">
            <v>102.4</v>
          </cell>
          <cell r="CQ155" t="str">
            <v>-4.4</v>
          </cell>
          <cell r="CR155" t="str">
            <v>-4.1</v>
          </cell>
          <cell r="CS155" t="str">
            <v>-3.4</v>
          </cell>
          <cell r="CU155" t="str">
            <v>6.7</v>
          </cell>
          <cell r="CV155" t="str">
            <v>1.8</v>
          </cell>
          <cell r="CW155" t="str">
            <v>-6.5</v>
          </cell>
          <cell r="CY155" t="str">
            <v>1.0</v>
          </cell>
          <cell r="CZ155" t="str">
            <v>0.9</v>
          </cell>
          <cell r="DA155" t="str">
            <v>0.9</v>
          </cell>
          <cell r="DC155" t="str">
            <v>3.3</v>
          </cell>
          <cell r="DD155" t="str">
            <v>2.2</v>
          </cell>
          <cell r="DE155" t="str">
            <v>2.3</v>
          </cell>
          <cell r="DG155" t="str">
            <v>2.1</v>
          </cell>
          <cell r="DH155" t="str">
            <v>1.5</v>
          </cell>
          <cell r="DI155" t="str">
            <v>2.6</v>
          </cell>
          <cell r="DK155" t="str">
            <v>6.8</v>
          </cell>
          <cell r="DL155" t="str">
            <v>0.9</v>
          </cell>
          <cell r="DM155" t="str">
            <v>7.8</v>
          </cell>
          <cell r="DO155" t="str">
            <v>10.6</v>
          </cell>
          <cell r="DP155" t="str">
            <v>14.1</v>
          </cell>
          <cell r="DQ155" t="str">
            <v>0.5</v>
          </cell>
          <cell r="DS155" t="str">
            <v>31.2</v>
          </cell>
          <cell r="DT155" t="str">
            <v>32.2</v>
          </cell>
          <cell r="DU155" t="str">
            <v>28.7</v>
          </cell>
          <cell r="DW155" t="str">
            <v>103.0</v>
          </cell>
          <cell r="DX155" t="str">
            <v>73.6</v>
          </cell>
          <cell r="DY155" t="str">
            <v>68.6</v>
          </cell>
          <cell r="EA155" t="str">
            <v>60.0</v>
          </cell>
          <cell r="EB155" t="str">
            <v>64.1</v>
          </cell>
          <cell r="EC155" t="str">
            <v>76.8</v>
          </cell>
          <cell r="ED155" t="str">
            <v>95.58</v>
          </cell>
          <cell r="EE155" t="str">
            <v>80.64</v>
          </cell>
          <cell r="EF155" t="str">
            <v>91.10</v>
          </cell>
          <cell r="EG155" t="str">
            <v>1등급</v>
          </cell>
          <cell r="EH155" t="str">
            <v>68.00</v>
          </cell>
          <cell r="EI155" t="str">
            <v>80.64</v>
          </cell>
          <cell r="EJ155" t="str">
            <v>74.32</v>
          </cell>
          <cell r="EK155" t="str">
            <v>3등급</v>
          </cell>
          <cell r="EL155" t="str">
            <v>V1043</v>
          </cell>
          <cell r="EM155" t="str">
            <v>V3073</v>
          </cell>
          <cell r="EN155" t="str">
            <v>부산은행팔송</v>
          </cell>
        </row>
        <row r="156">
          <cell r="B156" t="str">
            <v>PG638</v>
          </cell>
          <cell r="C156" t="str">
            <v>SN</v>
          </cell>
          <cell r="E156" t="str">
            <v>P</v>
          </cell>
          <cell r="J156" t="str">
            <v>PRESS</v>
          </cell>
          <cell r="K156" t="str">
            <v>175</v>
          </cell>
          <cell r="N156" t="str">
            <v>0</v>
          </cell>
          <cell r="Q156" t="str">
            <v>0</v>
          </cell>
          <cell r="X156" t="str">
            <v>0</v>
          </cell>
          <cell r="Z156" t="str">
            <v>0</v>
          </cell>
          <cell r="AA156" t="str">
            <v>#DIV/0!</v>
          </cell>
          <cell r="AG156" t="str">
            <v>0</v>
          </cell>
          <cell r="AJ156" t="str">
            <v>#DIV/0!</v>
          </cell>
          <cell r="AO156" t="str">
            <v>0</v>
          </cell>
          <cell r="AQ156" t="str">
            <v>0</v>
          </cell>
          <cell r="AR156" t="str">
            <v>#DIV/0!</v>
          </cell>
          <cell r="AU156" t="str">
            <v>#DIV/0!</v>
          </cell>
          <cell r="AY156" t="str">
            <v>81</v>
          </cell>
          <cell r="AZ156" t="str">
            <v>1</v>
          </cell>
          <cell r="BH156" t="str">
            <v>▲</v>
          </cell>
          <cell r="BJ156" t="str">
            <v>●</v>
          </cell>
          <cell r="BL156" t="str">
            <v>97</v>
          </cell>
          <cell r="BM156" t="str">
            <v>97</v>
          </cell>
          <cell r="BN156" t="str">
            <v>97</v>
          </cell>
          <cell r="BO156" t="str">
            <v>×</v>
          </cell>
          <cell r="BW156" t="str">
            <v>○</v>
          </cell>
          <cell r="BX156" t="str">
            <v>×</v>
          </cell>
          <cell r="BY156" t="str">
            <v>×</v>
          </cell>
          <cell r="EG156" t="str">
            <v>평가불능</v>
          </cell>
          <cell r="EL156" t="str">
            <v>V1301</v>
          </cell>
          <cell r="FE156" t="str">
            <v>태창정공부도로인한 등록</v>
          </cell>
        </row>
        <row r="157">
          <cell r="B157" t="str">
            <v>EN615</v>
          </cell>
          <cell r="C157" t="str">
            <v>LN</v>
          </cell>
          <cell r="D157" t="str">
            <v>H</v>
          </cell>
          <cell r="E157" t="str">
            <v>EG</v>
          </cell>
          <cell r="H157" t="str">
            <v>02-576-4044</v>
          </cell>
          <cell r="I157" t="str">
            <v>02-578-1192</v>
          </cell>
          <cell r="J157" t="str">
            <v>온.냉장고</v>
          </cell>
          <cell r="K157" t="str">
            <v>17</v>
          </cell>
          <cell r="N157" t="str">
            <v>0</v>
          </cell>
          <cell r="Q157" t="str">
            <v>0</v>
          </cell>
          <cell r="R157" t="str">
            <v>1,048</v>
          </cell>
          <cell r="T157" t="str">
            <v>171</v>
          </cell>
          <cell r="X157" t="str">
            <v>171</v>
          </cell>
          <cell r="Z157" t="str">
            <v>171</v>
          </cell>
          <cell r="AA157" t="str">
            <v>16.35%</v>
          </cell>
          <cell r="AB157" t="str">
            <v>192</v>
          </cell>
          <cell r="AD157" t="str">
            <v>76</v>
          </cell>
          <cell r="AG157" t="str">
            <v>76</v>
          </cell>
          <cell r="AI157" t="str">
            <v>84</v>
          </cell>
          <cell r="AJ157" t="str">
            <v>43.63%</v>
          </cell>
          <cell r="AO157" t="str">
            <v>0</v>
          </cell>
          <cell r="AQ157" t="str">
            <v>0</v>
          </cell>
          <cell r="AR157" t="str">
            <v>#DIV/0!</v>
          </cell>
          <cell r="AU157" t="str">
            <v>#DIV/0!</v>
          </cell>
          <cell r="AY157" t="str">
            <v>14</v>
          </cell>
          <cell r="AZ157" t="str">
            <v>15</v>
          </cell>
          <cell r="BB157" t="str">
            <v>13</v>
          </cell>
          <cell r="BJ157" t="str">
            <v>●</v>
          </cell>
          <cell r="BL157" t="str">
            <v>95</v>
          </cell>
          <cell r="BM157" t="str">
            <v>95</v>
          </cell>
          <cell r="BN157" t="str">
            <v>95</v>
          </cell>
          <cell r="BO157" t="str">
            <v>96</v>
          </cell>
          <cell r="BW157" t="str">
            <v>○</v>
          </cell>
          <cell r="BX157" t="str">
            <v>×</v>
          </cell>
          <cell r="BY157" t="str">
            <v>×</v>
          </cell>
          <cell r="ED157" t="str">
            <v>100.00</v>
          </cell>
          <cell r="EF157" t="str">
            <v>100.00</v>
          </cell>
          <cell r="EG157" t="str">
            <v>1등급</v>
          </cell>
          <cell r="EK157" t="str">
            <v>평가불능</v>
          </cell>
          <cell r="EL157" t="str">
            <v>V1185</v>
          </cell>
          <cell r="EN157" t="str">
            <v>상업은행군포</v>
          </cell>
        </row>
        <row r="158">
          <cell r="B158" t="str">
            <v>HS604</v>
          </cell>
          <cell r="C158" t="str">
            <v>SN</v>
          </cell>
          <cell r="E158" t="str">
            <v>C</v>
          </cell>
          <cell r="J158" t="str">
            <v>BOLT,NUT</v>
          </cell>
          <cell r="K158" t="str">
            <v>99</v>
          </cell>
          <cell r="N158" t="str">
            <v>0</v>
          </cell>
          <cell r="O158" t="str">
            <v>5,388</v>
          </cell>
          <cell r="P158" t="str">
            <v>915</v>
          </cell>
          <cell r="Q158" t="str">
            <v>4,473</v>
          </cell>
          <cell r="R158" t="str">
            <v>7,100</v>
          </cell>
          <cell r="X158" t="str">
            <v>0</v>
          </cell>
          <cell r="Z158" t="str">
            <v>0</v>
          </cell>
          <cell r="AA158" t="str">
            <v>0.00%</v>
          </cell>
          <cell r="AB158" t="str">
            <v>5,646</v>
          </cell>
          <cell r="AG158" t="str">
            <v>0</v>
          </cell>
          <cell r="AJ158" t="str">
            <v>0.00%</v>
          </cell>
          <cell r="AO158" t="str">
            <v>0</v>
          </cell>
          <cell r="AQ158" t="str">
            <v>0</v>
          </cell>
          <cell r="AR158" t="str">
            <v>#DIV/0!</v>
          </cell>
          <cell r="AU158" t="str">
            <v>#DIV/0!</v>
          </cell>
          <cell r="BB158" t="str">
            <v>16.8</v>
          </cell>
          <cell r="BC158" t="str">
            <v>2.5</v>
          </cell>
          <cell r="BK158" t="str">
            <v>●</v>
          </cell>
          <cell r="BL158" t="str">
            <v>97</v>
          </cell>
          <cell r="BM158" t="str">
            <v>97</v>
          </cell>
          <cell r="BN158" t="str">
            <v>97</v>
          </cell>
          <cell r="BO158" t="str">
            <v>97</v>
          </cell>
          <cell r="BP158" t="str">
            <v>○</v>
          </cell>
          <cell r="BQ158" t="str">
            <v>○</v>
          </cell>
          <cell r="BR158" t="str">
            <v>○</v>
          </cell>
          <cell r="BW158" t="str">
            <v>○</v>
          </cell>
          <cell r="BX158" t="str">
            <v>×</v>
          </cell>
          <cell r="BY158" t="str">
            <v>×</v>
          </cell>
          <cell r="EE158" t="str">
            <v>72.90</v>
          </cell>
          <cell r="EF158" t="str">
            <v>72.90</v>
          </cell>
          <cell r="EG158" t="str">
            <v>3등급</v>
          </cell>
          <cell r="EL158" t="str">
            <v>V1036</v>
          </cell>
          <cell r="EN158" t="str">
            <v>국민은행왜관</v>
          </cell>
          <cell r="EP158" t="str">
            <v>JAPAN</v>
          </cell>
          <cell r="EQ158" t="str">
            <v>ASAI SANAK</v>
          </cell>
          <cell r="ER158" t="str">
            <v>MOLD</v>
          </cell>
        </row>
        <row r="159">
          <cell r="B159" t="str">
            <v>MP573</v>
          </cell>
          <cell r="C159" t="str">
            <v>LN</v>
          </cell>
          <cell r="D159" t="str">
            <v>H</v>
          </cell>
          <cell r="E159" t="str">
            <v>CG</v>
          </cell>
          <cell r="J159" t="str">
            <v>BOLT/NUT(사급)</v>
          </cell>
          <cell r="K159" t="str">
            <v>68</v>
          </cell>
          <cell r="N159" t="str">
            <v>0</v>
          </cell>
          <cell r="O159" t="str">
            <v>4,072</v>
          </cell>
          <cell r="P159" t="str">
            <v>-319</v>
          </cell>
          <cell r="Q159" t="str">
            <v>4,391</v>
          </cell>
          <cell r="R159" t="str">
            <v>5,458</v>
          </cell>
          <cell r="T159" t="str">
            <v>110</v>
          </cell>
          <cell r="X159" t="str">
            <v>110</v>
          </cell>
          <cell r="Z159" t="str">
            <v>110</v>
          </cell>
          <cell r="AA159" t="str">
            <v>2.02%</v>
          </cell>
          <cell r="AB159" t="str">
            <v>5,068</v>
          </cell>
          <cell r="AD159" t="str">
            <v>203</v>
          </cell>
          <cell r="AG159" t="str">
            <v>203</v>
          </cell>
          <cell r="AI159" t="str">
            <v>245</v>
          </cell>
          <cell r="AJ159" t="str">
            <v>4.83%</v>
          </cell>
          <cell r="AK159" t="str">
            <v>6,549</v>
          </cell>
          <cell r="AM159" t="str">
            <v>27</v>
          </cell>
          <cell r="AO159" t="str">
            <v>27</v>
          </cell>
          <cell r="AQ159" t="str">
            <v>27</v>
          </cell>
          <cell r="AR159" t="str">
            <v>0.41%</v>
          </cell>
          <cell r="AV159" t="str">
            <v>●</v>
          </cell>
          <cell r="AY159" t="str">
            <v>16</v>
          </cell>
          <cell r="AZ159" t="str">
            <v>19</v>
          </cell>
          <cell r="BB159" t="str">
            <v>7</v>
          </cell>
          <cell r="BE159" t="str">
            <v>4</v>
          </cell>
          <cell r="BI159" t="str">
            <v>●</v>
          </cell>
          <cell r="BJ159" t="str">
            <v>●</v>
          </cell>
          <cell r="BL159" t="str">
            <v>93</v>
          </cell>
          <cell r="BM159" t="str">
            <v>93</v>
          </cell>
          <cell r="BN159" t="str">
            <v>95</v>
          </cell>
          <cell r="BO159" t="str">
            <v>96</v>
          </cell>
          <cell r="BP159" t="str">
            <v>○</v>
          </cell>
          <cell r="BQ159" t="str">
            <v>○</v>
          </cell>
          <cell r="BR159" t="str">
            <v>○</v>
          </cell>
          <cell r="BW159" t="str">
            <v>○</v>
          </cell>
          <cell r="BX159" t="str">
            <v>×</v>
          </cell>
          <cell r="BY159" t="str">
            <v>×</v>
          </cell>
          <cell r="ED159" t="str">
            <v>94.98</v>
          </cell>
          <cell r="EF159" t="str">
            <v>94.98</v>
          </cell>
          <cell r="EG159" t="str">
            <v>1등급</v>
          </cell>
          <cell r="EK159" t="str">
            <v>평가불능</v>
          </cell>
          <cell r="EL159" t="str">
            <v>V1226</v>
          </cell>
          <cell r="EN159" t="str">
            <v>기업은행부전동</v>
          </cell>
        </row>
        <row r="160">
          <cell r="B160" t="str">
            <v>EN270</v>
          </cell>
          <cell r="C160" t="str">
            <v>SN</v>
          </cell>
          <cell r="D160" t="str">
            <v>RHL</v>
          </cell>
          <cell r="E160" t="str">
            <v>E</v>
          </cell>
          <cell r="J160" t="str">
            <v>KEY SET,COMBI S/W</v>
          </cell>
          <cell r="K160" t="str">
            <v>792</v>
          </cell>
          <cell r="N160" t="str">
            <v>0</v>
          </cell>
          <cell r="O160" t="str">
            <v>53,202</v>
          </cell>
          <cell r="P160" t="str">
            <v>10,488</v>
          </cell>
          <cell r="Q160" t="str">
            <v>42,714</v>
          </cell>
          <cell r="R160" t="str">
            <v>85,979</v>
          </cell>
          <cell r="S160" t="str">
            <v>806</v>
          </cell>
          <cell r="T160" t="str">
            <v>90</v>
          </cell>
          <cell r="U160" t="str">
            <v>1,340</v>
          </cell>
          <cell r="X160" t="str">
            <v>2,235</v>
          </cell>
          <cell r="Z160" t="str">
            <v>2,235</v>
          </cell>
          <cell r="AA160" t="str">
            <v>2.60%</v>
          </cell>
          <cell r="AB160" t="str">
            <v>74,539</v>
          </cell>
          <cell r="AC160" t="str">
            <v>786</v>
          </cell>
          <cell r="AD160" t="str">
            <v>107</v>
          </cell>
          <cell r="AE160" t="str">
            <v>475</v>
          </cell>
          <cell r="AG160" t="str">
            <v>1,367</v>
          </cell>
          <cell r="AI160" t="str">
            <v>1,936</v>
          </cell>
          <cell r="AJ160" t="str">
            <v>2.60%</v>
          </cell>
          <cell r="AK160" t="str">
            <v>62,494</v>
          </cell>
          <cell r="AL160" t="str">
            <v>658</v>
          </cell>
          <cell r="AM160" t="str">
            <v>46</v>
          </cell>
          <cell r="AO160" t="str">
            <v>704</v>
          </cell>
          <cell r="AP160" t="str">
            <v>248</v>
          </cell>
          <cell r="AQ160" t="str">
            <v>952</v>
          </cell>
          <cell r="AR160" t="str">
            <v>1.52%</v>
          </cell>
          <cell r="AS160" t="str">
            <v>49,312</v>
          </cell>
          <cell r="AT160" t="str">
            <v>437</v>
          </cell>
          <cell r="AU160" t="str">
            <v>0.89</v>
          </cell>
          <cell r="AY160" t="str">
            <v>3.3</v>
          </cell>
          <cell r="AZ160" t="str">
            <v>4.7</v>
          </cell>
          <cell r="BA160" t="str">
            <v>0.9</v>
          </cell>
          <cell r="BB160" t="str">
            <v>37.9</v>
          </cell>
          <cell r="BC160" t="str">
            <v>1.8</v>
          </cell>
          <cell r="BD160" t="str">
            <v>26.9</v>
          </cell>
          <cell r="BF160" t="str">
            <v>●</v>
          </cell>
          <cell r="BG160" t="str">
            <v>●</v>
          </cell>
          <cell r="BH160" t="str">
            <v>●</v>
          </cell>
          <cell r="BI160" t="str">
            <v>●</v>
          </cell>
          <cell r="BJ160" t="str">
            <v>●</v>
          </cell>
          <cell r="BK160" t="str">
            <v>●</v>
          </cell>
          <cell r="BL160" t="str">
            <v>93</v>
          </cell>
          <cell r="BM160" t="str">
            <v>93</v>
          </cell>
          <cell r="BN160" t="str">
            <v>×</v>
          </cell>
          <cell r="BO160" t="str">
            <v>97</v>
          </cell>
          <cell r="BP160" t="str">
            <v>○</v>
          </cell>
          <cell r="BQ160" t="str">
            <v>○</v>
          </cell>
          <cell r="BR160" t="str">
            <v>○</v>
          </cell>
          <cell r="BV160" t="str">
            <v>○</v>
          </cell>
          <cell r="BW160" t="str">
            <v>△</v>
          </cell>
          <cell r="BX160" t="str">
            <v>4</v>
          </cell>
          <cell r="BY160" t="str">
            <v>×</v>
          </cell>
          <cell r="BZ160" t="str">
            <v>21.0</v>
          </cell>
          <cell r="CA160" t="str">
            <v>17.6</v>
          </cell>
          <cell r="CB160" t="str">
            <v>19.7</v>
          </cell>
          <cell r="CD160" t="str">
            <v>376.4</v>
          </cell>
          <cell r="CE160" t="str">
            <v>469.4</v>
          </cell>
          <cell r="CF160" t="str">
            <v>407.2</v>
          </cell>
          <cell r="CH160" t="str">
            <v>82.2</v>
          </cell>
          <cell r="CI160" t="str">
            <v>79.8</v>
          </cell>
          <cell r="CJ160" t="str">
            <v>84.8</v>
          </cell>
          <cell r="CL160" t="str">
            <v>119.4</v>
          </cell>
          <cell r="CM160" t="str">
            <v>122.2</v>
          </cell>
          <cell r="CN160" t="str">
            <v>114.1</v>
          </cell>
          <cell r="CP160" t="str">
            <v>1.5</v>
          </cell>
          <cell r="CQ160" t="str">
            <v>1.2</v>
          </cell>
          <cell r="CR160" t="str">
            <v>2.2</v>
          </cell>
          <cell r="CT160" t="str">
            <v>1.7</v>
          </cell>
          <cell r="CU160" t="str">
            <v>1.8</v>
          </cell>
          <cell r="CV160" t="str">
            <v>3.2</v>
          </cell>
          <cell r="CX160" t="str">
            <v>1.7</v>
          </cell>
          <cell r="CY160" t="str">
            <v>1.5</v>
          </cell>
          <cell r="CZ160" t="str">
            <v>1.4</v>
          </cell>
          <cell r="DB160" t="str">
            <v>4.5</v>
          </cell>
          <cell r="DC160" t="str">
            <v>3.7</v>
          </cell>
          <cell r="DD160" t="str">
            <v>3.4</v>
          </cell>
          <cell r="DF160" t="str">
            <v>8.2</v>
          </cell>
          <cell r="DG160" t="str">
            <v>8.7</v>
          </cell>
          <cell r="DH160" t="str">
            <v>7.1</v>
          </cell>
          <cell r="DJ160" t="str">
            <v>31.1</v>
          </cell>
          <cell r="DK160" t="str">
            <v>26.7</v>
          </cell>
          <cell r="DL160" t="str">
            <v>19.3</v>
          </cell>
          <cell r="DN160" t="str">
            <v>36.1</v>
          </cell>
          <cell r="DO160" t="str">
            <v>142.9</v>
          </cell>
          <cell r="DP160" t="str">
            <v>0.0</v>
          </cell>
          <cell r="DR160" t="str">
            <v>33.7</v>
          </cell>
          <cell r="DS160" t="str">
            <v>31.4</v>
          </cell>
          <cell r="DT160" t="str">
            <v>28.3</v>
          </cell>
          <cell r="DV160" t="str">
            <v>246.1</v>
          </cell>
          <cell r="DW160" t="str">
            <v>121.3</v>
          </cell>
          <cell r="DX160" t="str">
            <v>103.5</v>
          </cell>
          <cell r="DZ160" t="str">
            <v>49.0</v>
          </cell>
          <cell r="EA160" t="str">
            <v>67.9</v>
          </cell>
          <cell r="EB160" t="str">
            <v>84.8</v>
          </cell>
          <cell r="ED160" t="str">
            <v>70.38</v>
          </cell>
          <cell r="EF160" t="str">
            <v>70.38</v>
          </cell>
          <cell r="EG160" t="str">
            <v>3등급</v>
          </cell>
          <cell r="EH160" t="str">
            <v>53.50</v>
          </cell>
          <cell r="EJ160" t="str">
            <v>53.50</v>
          </cell>
          <cell r="EK160" t="str">
            <v>4등급</v>
          </cell>
          <cell r="EL160" t="str">
            <v>V1236</v>
          </cell>
          <cell r="EM160" t="str">
            <v>V3162</v>
          </cell>
          <cell r="EN160" t="str">
            <v>기업은행반월</v>
          </cell>
          <cell r="EP160" t="str">
            <v>JAPAN</v>
          </cell>
          <cell r="EQ160" t="str">
            <v>TOKAI RICA CO.,</v>
          </cell>
          <cell r="ER160" t="str">
            <v>KEY SET</v>
          </cell>
        </row>
        <row r="161">
          <cell r="B161" t="str">
            <v>MP568</v>
          </cell>
          <cell r="C161" t="str">
            <v>SN</v>
          </cell>
          <cell r="D161" t="str">
            <v>H</v>
          </cell>
          <cell r="E161" t="str">
            <v>C</v>
          </cell>
          <cell r="J161" t="str">
            <v>HUB &amp; DRUM</v>
          </cell>
          <cell r="K161" t="str">
            <v>195</v>
          </cell>
          <cell r="N161" t="str">
            <v>0</v>
          </cell>
          <cell r="O161" t="str">
            <v>10,651</v>
          </cell>
          <cell r="P161" t="str">
            <v>-16,191</v>
          </cell>
          <cell r="Q161" t="str">
            <v>26,842</v>
          </cell>
          <cell r="R161" t="str">
            <v>16,250</v>
          </cell>
          <cell r="T161" t="str">
            <v>3,241</v>
          </cell>
          <cell r="X161" t="str">
            <v>3,241</v>
          </cell>
          <cell r="Z161" t="str">
            <v>3,241</v>
          </cell>
          <cell r="AA161" t="str">
            <v>19.95%</v>
          </cell>
          <cell r="AB161" t="str">
            <v>10,403</v>
          </cell>
          <cell r="AD161" t="str">
            <v>3,099</v>
          </cell>
          <cell r="AG161" t="str">
            <v>3,099</v>
          </cell>
          <cell r="AI161" t="str">
            <v>3,555</v>
          </cell>
          <cell r="AJ161" t="str">
            <v>34.17%</v>
          </cell>
          <cell r="AK161" t="str">
            <v>8,169</v>
          </cell>
          <cell r="AM161" t="str">
            <v>2,579</v>
          </cell>
          <cell r="AO161" t="str">
            <v>2,579</v>
          </cell>
          <cell r="AQ161" t="str">
            <v>2,579</v>
          </cell>
          <cell r="AR161" t="str">
            <v>31.57%</v>
          </cell>
          <cell r="AS161" t="str">
            <v>4,648</v>
          </cell>
          <cell r="AT161" t="str">
            <v>1,069</v>
          </cell>
          <cell r="AU161" t="str">
            <v>23.00</v>
          </cell>
          <cell r="AV161" t="str">
            <v>●</v>
          </cell>
          <cell r="BB161" t="str">
            <v>1.3</v>
          </cell>
          <cell r="BC161" t="str">
            <v>3.4</v>
          </cell>
          <cell r="BE161" t="str">
            <v>42</v>
          </cell>
          <cell r="BI161" t="str">
            <v>●</v>
          </cell>
          <cell r="BJ161" t="str">
            <v>●</v>
          </cell>
          <cell r="BL161" t="str">
            <v>95</v>
          </cell>
          <cell r="BM161" t="str">
            <v>95</v>
          </cell>
          <cell r="BN161" t="str">
            <v>95</v>
          </cell>
          <cell r="BO161" t="str">
            <v>96</v>
          </cell>
          <cell r="BP161" t="str">
            <v>○</v>
          </cell>
          <cell r="BQ161" t="str">
            <v>○</v>
          </cell>
          <cell r="BR161" t="str">
            <v>○</v>
          </cell>
          <cell r="BT161" t="str">
            <v>○</v>
          </cell>
          <cell r="BU161" t="str">
            <v>○</v>
          </cell>
          <cell r="BW161" t="str">
            <v>○</v>
          </cell>
          <cell r="BX161" t="str">
            <v>6</v>
          </cell>
          <cell r="BY161" t="str">
            <v>●</v>
          </cell>
          <cell r="ED161" t="str">
            <v>61.50</v>
          </cell>
          <cell r="EE161" t="str">
            <v>55.42</v>
          </cell>
          <cell r="EF161" t="str">
            <v>59.68</v>
          </cell>
          <cell r="EG161" t="str">
            <v>4등급</v>
          </cell>
          <cell r="EH161" t="str">
            <v>54.67</v>
          </cell>
          <cell r="EI161" t="str">
            <v>55.42</v>
          </cell>
          <cell r="EJ161" t="str">
            <v>55.05</v>
          </cell>
          <cell r="EK161" t="str">
            <v>4등급</v>
          </cell>
          <cell r="EL161" t="str">
            <v>V1018</v>
          </cell>
          <cell r="EM161" t="str">
            <v>V3077</v>
          </cell>
          <cell r="EN161" t="str">
            <v>경남은행창원</v>
          </cell>
        </row>
        <row r="162">
          <cell r="B162" t="str">
            <v>PT603</v>
          </cell>
          <cell r="C162" t="str">
            <v>SN</v>
          </cell>
          <cell r="D162" t="str">
            <v>R</v>
          </cell>
          <cell r="E162" t="str">
            <v>C</v>
          </cell>
          <cell r="F162" t="str">
            <v>인천시 부평구 청천동 394</v>
          </cell>
          <cell r="G162" t="str">
            <v>403-030</v>
          </cell>
          <cell r="H162" t="str">
            <v>032-510-1114</v>
          </cell>
          <cell r="I162" t="str">
            <v>032-524-0587</v>
          </cell>
          <cell r="J162" t="str">
            <v>CHASSIS FRAME</v>
          </cell>
          <cell r="K162" t="str">
            <v>215</v>
          </cell>
          <cell r="L162" t="str">
            <v>104,484</v>
          </cell>
          <cell r="M162" t="str">
            <v>18,857</v>
          </cell>
          <cell r="N162" t="str">
            <v>85,627</v>
          </cell>
          <cell r="O162" t="str">
            <v>98,051</v>
          </cell>
          <cell r="P162" t="str">
            <v>20,410</v>
          </cell>
          <cell r="Q162" t="str">
            <v>77,641</v>
          </cell>
          <cell r="R162" t="str">
            <v>74,907</v>
          </cell>
          <cell r="S162" t="str">
            <v>12,880</v>
          </cell>
          <cell r="X162" t="str">
            <v>12,880</v>
          </cell>
          <cell r="Z162" t="str">
            <v>12,880</v>
          </cell>
          <cell r="AA162" t="str">
            <v>17.19%</v>
          </cell>
          <cell r="AB162" t="str">
            <v>56,835</v>
          </cell>
          <cell r="AC162" t="str">
            <v>11,771</v>
          </cell>
          <cell r="AE162" t="str">
            <v>2,262</v>
          </cell>
          <cell r="AG162" t="str">
            <v>14,034</v>
          </cell>
          <cell r="AI162" t="str">
            <v>14,034</v>
          </cell>
          <cell r="AJ162" t="str">
            <v>24.69%</v>
          </cell>
          <cell r="AK162" t="str">
            <v>52,017</v>
          </cell>
          <cell r="AL162" t="str">
            <v>11,164</v>
          </cell>
          <cell r="AO162" t="str">
            <v>11,164</v>
          </cell>
          <cell r="AP162" t="str">
            <v>3,138</v>
          </cell>
          <cell r="AQ162" t="str">
            <v>14,302</v>
          </cell>
          <cell r="AR162" t="str">
            <v>27.50%</v>
          </cell>
          <cell r="AS162" t="str">
            <v>40,176</v>
          </cell>
          <cell r="AT162" t="str">
            <v>1,516</v>
          </cell>
          <cell r="AU162" t="str">
            <v>3.77</v>
          </cell>
          <cell r="AW162" t="str">
            <v>9001</v>
          </cell>
          <cell r="BF162" t="str">
            <v>●</v>
          </cell>
          <cell r="BG162" t="str">
            <v>●</v>
          </cell>
          <cell r="BH162" t="str">
            <v>●</v>
          </cell>
          <cell r="BL162" t="str">
            <v>93</v>
          </cell>
          <cell r="BM162" t="str">
            <v>93</v>
          </cell>
          <cell r="BO162" t="str">
            <v>96</v>
          </cell>
          <cell r="BP162" t="str">
            <v>○</v>
          </cell>
          <cell r="BQ162" t="str">
            <v>○</v>
          </cell>
          <cell r="BR162" t="str">
            <v>○</v>
          </cell>
          <cell r="BS162" t="str">
            <v>○</v>
          </cell>
          <cell r="BV162" t="str">
            <v>○</v>
          </cell>
          <cell r="BW162" t="str">
            <v>×</v>
          </cell>
          <cell r="BX162" t="str">
            <v>특</v>
          </cell>
          <cell r="BY162" t="str">
            <v>●</v>
          </cell>
          <cell r="BZ162" t="str">
            <v>23.7</v>
          </cell>
          <cell r="CA162" t="str">
            <v>20.8</v>
          </cell>
          <cell r="CB162" t="str">
            <v>18.0</v>
          </cell>
          <cell r="CD162" t="str">
            <v>321.8</v>
          </cell>
          <cell r="CE162" t="str">
            <v>380.4</v>
          </cell>
          <cell r="CF162" t="str">
            <v>454.1</v>
          </cell>
          <cell r="CH162" t="str">
            <v>153.6</v>
          </cell>
          <cell r="CI162" t="str">
            <v>123.6</v>
          </cell>
          <cell r="CJ162" t="str">
            <v>123.7</v>
          </cell>
          <cell r="CL162" t="str">
            <v>67.5</v>
          </cell>
          <cell r="CM162" t="str">
            <v>78.3</v>
          </cell>
          <cell r="CN162" t="str">
            <v>74.5</v>
          </cell>
          <cell r="CP162" t="str">
            <v>10.9</v>
          </cell>
          <cell r="CQ162" t="str">
            <v>9.9</v>
          </cell>
          <cell r="CR162" t="str">
            <v>7.3</v>
          </cell>
          <cell r="CT162" t="str">
            <v>-5.0</v>
          </cell>
          <cell r="CU162" t="str">
            <v>-8.7</v>
          </cell>
          <cell r="CV162" t="str">
            <v>-2.1</v>
          </cell>
          <cell r="CX162" t="str">
            <v>0.5</v>
          </cell>
          <cell r="CY162" t="str">
            <v>0.6</v>
          </cell>
          <cell r="CZ162" t="str">
            <v>0.7</v>
          </cell>
          <cell r="DB162" t="str">
            <v>1.4</v>
          </cell>
          <cell r="DC162" t="str">
            <v>1.5</v>
          </cell>
          <cell r="DD162" t="str">
            <v>2.0</v>
          </cell>
          <cell r="DF162" t="str">
            <v>2.2</v>
          </cell>
          <cell r="DG162" t="str">
            <v>2.8</v>
          </cell>
          <cell r="DH162" t="str">
            <v>4.0</v>
          </cell>
          <cell r="DJ162" t="str">
            <v>29.5</v>
          </cell>
          <cell r="DK162" t="str">
            <v>9.3</v>
          </cell>
          <cell r="DL162" t="str">
            <v>31.8</v>
          </cell>
          <cell r="DN162" t="str">
            <v>309.1</v>
          </cell>
          <cell r="DO162" t="str">
            <v>-3.6</v>
          </cell>
          <cell r="DP162" t="str">
            <v>6.6</v>
          </cell>
          <cell r="DR162" t="str">
            <v>35.6</v>
          </cell>
          <cell r="DS162" t="str">
            <v>33.4</v>
          </cell>
          <cell r="DT162" t="str">
            <v>29.8</v>
          </cell>
          <cell r="DV162" t="str">
            <v>92.2</v>
          </cell>
          <cell r="DW162" t="str">
            <v>96.5</v>
          </cell>
          <cell r="DX162" t="str">
            <v>111.9</v>
          </cell>
          <cell r="DZ162" t="str">
            <v>96.0</v>
          </cell>
          <cell r="EA162" t="str">
            <v>105.2</v>
          </cell>
          <cell r="EB162" t="str">
            <v>133.8</v>
          </cell>
          <cell r="ED162" t="str">
            <v>47.67</v>
          </cell>
          <cell r="EF162" t="str">
            <v>47.67</v>
          </cell>
          <cell r="EG162" t="str">
            <v>5등급</v>
          </cell>
          <cell r="EH162" t="str">
            <v>84.57</v>
          </cell>
          <cell r="EJ162" t="str">
            <v>84.57</v>
          </cell>
          <cell r="EK162" t="str">
            <v>2등급</v>
          </cell>
          <cell r="EL162" t="str">
            <v>V1048</v>
          </cell>
          <cell r="EM162" t="str">
            <v>V3198</v>
          </cell>
          <cell r="EN162" t="str">
            <v>조흥은행문경</v>
          </cell>
        </row>
        <row r="163">
          <cell r="B163" t="str">
            <v>GS269</v>
          </cell>
          <cell r="C163" t="str">
            <v>SN</v>
          </cell>
          <cell r="E163" t="str">
            <v>G</v>
          </cell>
          <cell r="J163" t="str">
            <v>NAVIGATION CD-ROM</v>
          </cell>
          <cell r="K163" t="str">
            <v>1,140</v>
          </cell>
          <cell r="L163" t="str">
            <v>143,354</v>
          </cell>
          <cell r="M163" t="str">
            <v>20,195</v>
          </cell>
          <cell r="N163" t="str">
            <v>123,159</v>
          </cell>
          <cell r="O163" t="str">
            <v>88,889</v>
          </cell>
          <cell r="P163" t="str">
            <v>12,046</v>
          </cell>
          <cell r="Q163" t="str">
            <v>76,843</v>
          </cell>
          <cell r="R163" t="str">
            <v>213,559</v>
          </cell>
          <cell r="X163" t="str">
            <v>0</v>
          </cell>
          <cell r="Z163" t="str">
            <v>0</v>
          </cell>
          <cell r="AA163" t="str">
            <v>0.00%</v>
          </cell>
          <cell r="AB163" t="str">
            <v>164,944,388,397</v>
          </cell>
          <cell r="AG163" t="str">
            <v>0</v>
          </cell>
          <cell r="AJ163" t="str">
            <v>0.00%</v>
          </cell>
          <cell r="AO163" t="str">
            <v>0</v>
          </cell>
          <cell r="AQ163" t="str">
            <v>0</v>
          </cell>
          <cell r="AR163" t="str">
            <v>#DIV/0!</v>
          </cell>
          <cell r="AU163" t="str">
            <v>#DIV/0!</v>
          </cell>
          <cell r="AW163" t="str">
            <v>9001</v>
          </cell>
          <cell r="BK163" t="str">
            <v>●</v>
          </cell>
          <cell r="BL163" t="str">
            <v>97</v>
          </cell>
          <cell r="BM163" t="str">
            <v>97</v>
          </cell>
          <cell r="BN163" t="str">
            <v>97</v>
          </cell>
          <cell r="BO163" t="str">
            <v>97</v>
          </cell>
          <cell r="BQ163" t="str">
            <v>○</v>
          </cell>
          <cell r="BR163" t="str">
            <v>○</v>
          </cell>
          <cell r="BS163" t="str">
            <v>○</v>
          </cell>
          <cell r="BW163" t="str">
            <v>×</v>
          </cell>
          <cell r="BX163" t="str">
            <v>×</v>
          </cell>
          <cell r="BY163" t="str">
            <v>×</v>
          </cell>
          <cell r="EG163" t="str">
            <v>평가불능</v>
          </cell>
          <cell r="EL163" t="str">
            <v>V1308</v>
          </cell>
          <cell r="EP163" t="str">
            <v>USA</v>
          </cell>
          <cell r="EQ163" t="str">
            <v>LASER SCAN LTD.</v>
          </cell>
          <cell r="ER163" t="str">
            <v>GOTIC,VTRAK,TELECOM</v>
          </cell>
          <cell r="ES163" t="str">
            <v>USA</v>
          </cell>
          <cell r="ET163" t="str">
            <v>LOGICA</v>
          </cell>
          <cell r="EU163" t="str">
            <v>IMFORMAP,METAMAP</v>
          </cell>
          <cell r="EV163" t="str">
            <v>USA</v>
          </cell>
          <cell r="EW163" t="str">
            <v>QUOTIENT</v>
          </cell>
          <cell r="EX163" t="str">
            <v>CELL PLANNING CONSULING</v>
          </cell>
          <cell r="EY163" t="str">
            <v>JAPAN</v>
          </cell>
          <cell r="EZ163" t="str">
            <v>TATSUNO</v>
          </cell>
          <cell r="FA163" t="str">
            <v>IC CARD</v>
          </cell>
          <cell r="FB163" t="str">
            <v>SWISS</v>
          </cell>
          <cell r="FC163" t="str">
            <v>ABB SWITZERLAND</v>
          </cell>
          <cell r="FD163" t="str">
            <v>POCESS CONTROL SYS.</v>
          </cell>
        </row>
        <row r="164">
          <cell r="B164" t="str">
            <v>MT469</v>
          </cell>
          <cell r="C164" t="str">
            <v>SN</v>
          </cell>
          <cell r="D164" t="str">
            <v>R</v>
          </cell>
          <cell r="E164" t="str">
            <v>C</v>
          </cell>
          <cell r="F164" t="str">
            <v>서울시 중구 충무로3가 60-1</v>
          </cell>
          <cell r="H164" t="str">
            <v>02-270-9700</v>
          </cell>
          <cell r="I164" t="str">
            <v>02-273-0682</v>
          </cell>
          <cell r="J164" t="str">
            <v>주물,기계가공(HUB &amp; DISC)</v>
          </cell>
          <cell r="K164" t="str">
            <v>255</v>
          </cell>
          <cell r="N164" t="str">
            <v>0</v>
          </cell>
          <cell r="O164" t="str">
            <v>404,147</v>
          </cell>
          <cell r="P164" t="str">
            <v>117,836</v>
          </cell>
          <cell r="Q164" t="str">
            <v>286,311</v>
          </cell>
          <cell r="R164" t="str">
            <v>350,300</v>
          </cell>
          <cell r="S164" t="str">
            <v>7,117</v>
          </cell>
          <cell r="X164" t="str">
            <v>7,117</v>
          </cell>
          <cell r="Z164" t="str">
            <v>7,117</v>
          </cell>
          <cell r="AA164" t="str">
            <v>2.03%</v>
          </cell>
          <cell r="AB164" t="str">
            <v>322,517</v>
          </cell>
          <cell r="AC164" t="str">
            <v>6,253</v>
          </cell>
          <cell r="AD164" t="str">
            <v>51</v>
          </cell>
          <cell r="AG164" t="str">
            <v>6,304</v>
          </cell>
          <cell r="AI164" t="str">
            <v>6,304</v>
          </cell>
          <cell r="AJ164" t="str">
            <v>1.95%</v>
          </cell>
          <cell r="AK164" t="str">
            <v>269,979</v>
          </cell>
          <cell r="AL164" t="str">
            <v>6,203</v>
          </cell>
          <cell r="AM164" t="str">
            <v>87</v>
          </cell>
          <cell r="AO164" t="str">
            <v>6,290</v>
          </cell>
          <cell r="AP164" t="str">
            <v>64</v>
          </cell>
          <cell r="AQ164" t="str">
            <v>6,354</v>
          </cell>
          <cell r="AR164" t="str">
            <v>2.35%</v>
          </cell>
          <cell r="AS164" t="str">
            <v>37,618</v>
          </cell>
          <cell r="AT164" t="str">
            <v>1,417</v>
          </cell>
          <cell r="AU164" t="str">
            <v>3.77</v>
          </cell>
          <cell r="BF164" t="str">
            <v>●</v>
          </cell>
          <cell r="BG164" t="str">
            <v>●</v>
          </cell>
          <cell r="BK164" t="str">
            <v>●</v>
          </cell>
          <cell r="BL164" t="str">
            <v>97</v>
          </cell>
          <cell r="BM164" t="str">
            <v>97</v>
          </cell>
          <cell r="BN164" t="str">
            <v>97</v>
          </cell>
          <cell r="BO164" t="str">
            <v>97</v>
          </cell>
          <cell r="BP164" t="str">
            <v>○</v>
          </cell>
          <cell r="BQ164" t="str">
            <v>○</v>
          </cell>
          <cell r="BR164" t="str">
            <v>○</v>
          </cell>
          <cell r="BV164" t="str">
            <v>○</v>
          </cell>
          <cell r="BW164" t="str">
            <v>×</v>
          </cell>
          <cell r="BX164" t="str">
            <v>특</v>
          </cell>
          <cell r="BY164" t="str">
            <v>●</v>
          </cell>
          <cell r="CA164" t="str">
            <v>31.5</v>
          </cell>
          <cell r="CB164" t="str">
            <v>29.2</v>
          </cell>
          <cell r="CE164" t="str">
            <v>217.1</v>
          </cell>
          <cell r="CF164" t="str">
            <v>243.0</v>
          </cell>
          <cell r="CI164" t="str">
            <v>118.9</v>
          </cell>
          <cell r="CJ164" t="str">
            <v>117.8</v>
          </cell>
          <cell r="CM164" t="str">
            <v>79.3</v>
          </cell>
          <cell r="CN164" t="str">
            <v>82.1</v>
          </cell>
          <cell r="CQ164" t="str">
            <v>4.3</v>
          </cell>
          <cell r="CR164" t="str">
            <v>4.0</v>
          </cell>
          <cell r="CU164" t="str">
            <v>-1.6</v>
          </cell>
          <cell r="CV164" t="str">
            <v>0.5</v>
          </cell>
          <cell r="CY164" t="str">
            <v>0.7</v>
          </cell>
          <cell r="CZ164" t="str">
            <v>0.8</v>
          </cell>
          <cell r="DC164" t="str">
            <v>2.7</v>
          </cell>
          <cell r="DD164" t="str">
            <v>3.2</v>
          </cell>
          <cell r="DG164" t="str">
            <v>2.3</v>
          </cell>
          <cell r="DH164" t="str">
            <v>2.7</v>
          </cell>
          <cell r="DL164" t="str">
            <v>19.5</v>
          </cell>
          <cell r="DP164" t="str">
            <v>8.1</v>
          </cell>
          <cell r="DS164" t="str">
            <v>23.7</v>
          </cell>
          <cell r="DT164" t="str">
            <v>22.5</v>
          </cell>
          <cell r="DW164" t="str">
            <v>64.4</v>
          </cell>
          <cell r="DX164" t="str">
            <v>74.2</v>
          </cell>
          <cell r="EA164" t="str">
            <v>162.2</v>
          </cell>
          <cell r="EB164" t="str">
            <v>193.1</v>
          </cell>
          <cell r="ED164" t="str">
            <v>68.96</v>
          </cell>
          <cell r="EF164" t="str">
            <v>68.96</v>
          </cell>
          <cell r="EG164" t="str">
            <v>3등급</v>
          </cell>
          <cell r="EH164" t="str">
            <v>70.67</v>
          </cell>
          <cell r="EJ164" t="str">
            <v>70.67</v>
          </cell>
          <cell r="EK164" t="str">
            <v>3등급</v>
          </cell>
          <cell r="EL164" t="str">
            <v>V1047</v>
          </cell>
          <cell r="EM164" t="str">
            <v>V3170</v>
          </cell>
          <cell r="EN164" t="str">
            <v>신한은행성서</v>
          </cell>
        </row>
        <row r="165">
          <cell r="B165" t="str">
            <v>CK320</v>
          </cell>
          <cell r="C165" t="str">
            <v>SN</v>
          </cell>
          <cell r="D165" t="str">
            <v>RHL</v>
          </cell>
          <cell r="E165" t="str">
            <v>T</v>
          </cell>
          <cell r="J165" t="str">
            <v>RUBBER SPONGE</v>
          </cell>
          <cell r="K165" t="str">
            <v>60</v>
          </cell>
          <cell r="N165" t="str">
            <v>0</v>
          </cell>
          <cell r="O165" t="str">
            <v>4,319</v>
          </cell>
          <cell r="P165" t="str">
            <v>883</v>
          </cell>
          <cell r="Q165" t="str">
            <v>3,436</v>
          </cell>
          <cell r="R165" t="str">
            <v>4,760</v>
          </cell>
          <cell r="S165" t="str">
            <v>66</v>
          </cell>
          <cell r="T165" t="str">
            <v>12</v>
          </cell>
          <cell r="U165" t="str">
            <v>50</v>
          </cell>
          <cell r="X165" t="str">
            <v>129</v>
          </cell>
          <cell r="Z165" t="str">
            <v>129</v>
          </cell>
          <cell r="AA165" t="str">
            <v>2.70%</v>
          </cell>
          <cell r="AB165" t="str">
            <v>4,944</v>
          </cell>
          <cell r="AC165" t="str">
            <v>294</v>
          </cell>
          <cell r="AD165" t="str">
            <v>12</v>
          </cell>
          <cell r="AE165" t="str">
            <v>23</v>
          </cell>
          <cell r="AG165" t="str">
            <v>329</v>
          </cell>
          <cell r="AI165" t="str">
            <v>364</v>
          </cell>
          <cell r="AJ165" t="str">
            <v>7.36%</v>
          </cell>
          <cell r="AK165" t="str">
            <v>4,583</v>
          </cell>
          <cell r="AL165" t="str">
            <v>349</v>
          </cell>
          <cell r="AM165" t="str">
            <v>5</v>
          </cell>
          <cell r="AO165" t="str">
            <v>354</v>
          </cell>
          <cell r="AQ165" t="str">
            <v>354</v>
          </cell>
          <cell r="AR165" t="str">
            <v>7.73%</v>
          </cell>
          <cell r="AS165" t="str">
            <v>3,800</v>
          </cell>
          <cell r="AT165" t="str">
            <v>152</v>
          </cell>
          <cell r="AU165" t="str">
            <v>4.00</v>
          </cell>
          <cell r="AW165" t="str">
            <v>9002</v>
          </cell>
          <cell r="BF165" t="str">
            <v>●</v>
          </cell>
          <cell r="BG165" t="str">
            <v>●</v>
          </cell>
          <cell r="BH165" t="str">
            <v>●</v>
          </cell>
          <cell r="BI165" t="str">
            <v>●</v>
          </cell>
          <cell r="BJ165" t="str">
            <v>●</v>
          </cell>
          <cell r="BL165" t="str">
            <v>93</v>
          </cell>
          <cell r="BM165" t="str">
            <v>93</v>
          </cell>
          <cell r="BN165" t="str">
            <v>95</v>
          </cell>
          <cell r="BO165" t="str">
            <v>96</v>
          </cell>
          <cell r="BQ165" t="str">
            <v>○</v>
          </cell>
          <cell r="BR165" t="str">
            <v>○</v>
          </cell>
          <cell r="BT165" t="str">
            <v>○</v>
          </cell>
          <cell r="BV165" t="str">
            <v>○</v>
          </cell>
          <cell r="BW165" t="str">
            <v>○</v>
          </cell>
          <cell r="BX165" t="str">
            <v>3</v>
          </cell>
          <cell r="BY165" t="str">
            <v>●</v>
          </cell>
          <cell r="BZ165" t="str">
            <v>23.4</v>
          </cell>
          <cell r="CA165" t="str">
            <v>51.1</v>
          </cell>
          <cell r="CB165" t="str">
            <v>45.3</v>
          </cell>
          <cell r="CD165" t="str">
            <v>327.2</v>
          </cell>
          <cell r="CE165" t="str">
            <v>684.0</v>
          </cell>
          <cell r="CF165" t="str">
            <v>858.9</v>
          </cell>
          <cell r="CH165" t="str">
            <v>91.2</v>
          </cell>
          <cell r="CI165" t="str">
            <v>91.6</v>
          </cell>
          <cell r="CJ165" t="str">
            <v>90.6</v>
          </cell>
          <cell r="CL165" t="str">
            <v>123.8</v>
          </cell>
          <cell r="CM165" t="str">
            <v>179.7</v>
          </cell>
          <cell r="CN165" t="str">
            <v>186.8</v>
          </cell>
          <cell r="CP165" t="str">
            <v>1.9</v>
          </cell>
          <cell r="CQ165" t="str">
            <v>1.2</v>
          </cell>
          <cell r="CR165" t="str">
            <v>0.9</v>
          </cell>
          <cell r="CT165" t="str">
            <v>4.1</v>
          </cell>
          <cell r="CU165" t="str">
            <v>5.8</v>
          </cell>
          <cell r="CV165" t="str">
            <v>2.9</v>
          </cell>
          <cell r="CX165" t="str">
            <v>1.4</v>
          </cell>
          <cell r="CY165" t="str">
            <v>5.9</v>
          </cell>
          <cell r="CZ165" t="str">
            <v>5.6</v>
          </cell>
          <cell r="DB165" t="str">
            <v>4.2</v>
          </cell>
          <cell r="DC165" t="str">
            <v>3.5</v>
          </cell>
          <cell r="DD165" t="str">
            <v>3.2</v>
          </cell>
          <cell r="DF165" t="str">
            <v>5.8</v>
          </cell>
          <cell r="DG165" t="str">
            <v>11.5</v>
          </cell>
          <cell r="DH165" t="str">
            <v>12.4</v>
          </cell>
          <cell r="DJ165" t="str">
            <v>19.5</v>
          </cell>
          <cell r="DK165" t="str">
            <v>18.2</v>
          </cell>
          <cell r="DL165" t="str">
            <v>7.9</v>
          </cell>
          <cell r="DN165" t="str">
            <v>19.6</v>
          </cell>
          <cell r="DO165" t="str">
            <v>-72.4</v>
          </cell>
          <cell r="DP165" t="str">
            <v>12.8</v>
          </cell>
          <cell r="DR165" t="str">
            <v>22.9</v>
          </cell>
          <cell r="DS165" t="str">
            <v>20.9</v>
          </cell>
          <cell r="DT165" t="str">
            <v>24.3</v>
          </cell>
          <cell r="DV165" t="str">
            <v>96.0</v>
          </cell>
          <cell r="DW165" t="str">
            <v>73.2</v>
          </cell>
          <cell r="DX165" t="str">
            <v>78.5</v>
          </cell>
          <cell r="DZ165" t="str">
            <v>90.0</v>
          </cell>
          <cell r="EA165" t="str">
            <v>114.6</v>
          </cell>
          <cell r="EB165" t="str">
            <v>109.9</v>
          </cell>
          <cell r="ED165" t="str">
            <v>88.94</v>
          </cell>
          <cell r="EE165" t="str">
            <v>63.35</v>
          </cell>
          <cell r="EF165" t="str">
            <v>81.26</v>
          </cell>
          <cell r="EG165" t="str">
            <v>2등급</v>
          </cell>
          <cell r="EH165" t="str">
            <v>97.50</v>
          </cell>
          <cell r="EI165" t="str">
            <v>63.35</v>
          </cell>
          <cell r="EJ165" t="str">
            <v>80.43</v>
          </cell>
          <cell r="EK165" t="str">
            <v>2등급</v>
          </cell>
          <cell r="EL165" t="str">
            <v>V1104</v>
          </cell>
          <cell r="EM165" t="str">
            <v>V3149</v>
          </cell>
          <cell r="EN165" t="str">
            <v>신한은행동수원</v>
          </cell>
        </row>
        <row r="166">
          <cell r="B166" t="str">
            <v>CT271</v>
          </cell>
          <cell r="C166" t="str">
            <v>LN</v>
          </cell>
          <cell r="D166" t="str">
            <v>H</v>
          </cell>
          <cell r="E166" t="str">
            <v>TG</v>
          </cell>
          <cell r="J166" t="str">
            <v>S/VISOR</v>
          </cell>
          <cell r="K166" t="str">
            <v>12</v>
          </cell>
          <cell r="N166" t="str">
            <v>0</v>
          </cell>
          <cell r="O166" t="str">
            <v>300</v>
          </cell>
          <cell r="P166" t="str">
            <v>50</v>
          </cell>
          <cell r="Q166" t="str">
            <v>250</v>
          </cell>
          <cell r="R166" t="str">
            <v>950</v>
          </cell>
          <cell r="T166" t="str">
            <v>26</v>
          </cell>
          <cell r="X166" t="str">
            <v>26</v>
          </cell>
          <cell r="Z166" t="str">
            <v>26</v>
          </cell>
          <cell r="AA166" t="str">
            <v>2.71%</v>
          </cell>
          <cell r="AB166" t="str">
            <v>300</v>
          </cell>
          <cell r="AD166" t="str">
            <v>29</v>
          </cell>
          <cell r="AG166" t="str">
            <v>29</v>
          </cell>
          <cell r="AI166" t="str">
            <v>34</v>
          </cell>
          <cell r="AJ166" t="str">
            <v>11.28%</v>
          </cell>
          <cell r="AM166" t="str">
            <v>11</v>
          </cell>
          <cell r="AO166" t="str">
            <v>11</v>
          </cell>
          <cell r="AQ166" t="str">
            <v>11</v>
          </cell>
          <cell r="AR166" t="str">
            <v>#DIV/0!</v>
          </cell>
          <cell r="AS166" t="str">
            <v>500</v>
          </cell>
          <cell r="AT166" t="str">
            <v>7</v>
          </cell>
          <cell r="AU166" t="str">
            <v>1.40</v>
          </cell>
          <cell r="AY166" t="str">
            <v>40</v>
          </cell>
          <cell r="AZ166" t="str">
            <v>15</v>
          </cell>
          <cell r="BB166" t="str">
            <v>15</v>
          </cell>
          <cell r="BJ166" t="str">
            <v>●</v>
          </cell>
          <cell r="BL166" t="str">
            <v>93</v>
          </cell>
          <cell r="BM166" t="str">
            <v>93</v>
          </cell>
          <cell r="BN166" t="str">
            <v>×</v>
          </cell>
          <cell r="BO166" t="str">
            <v>92</v>
          </cell>
          <cell r="BW166" t="str">
            <v>○</v>
          </cell>
          <cell r="BX166" t="str">
            <v>×</v>
          </cell>
          <cell r="BY166" t="str">
            <v>×</v>
          </cell>
          <cell r="ED166" t="str">
            <v>96.78</v>
          </cell>
          <cell r="EF166" t="str">
            <v>96.78</v>
          </cell>
          <cell r="EG166" t="str">
            <v>1등급</v>
          </cell>
          <cell r="EH166" t="str">
            <v>88.75</v>
          </cell>
          <cell r="EJ166" t="str">
            <v>88.75</v>
          </cell>
          <cell r="EK166" t="str">
            <v>2등급</v>
          </cell>
          <cell r="EL166" t="str">
            <v>V1156</v>
          </cell>
          <cell r="EN166" t="str">
            <v>대구은행안심</v>
          </cell>
        </row>
        <row r="167">
          <cell r="B167" t="str">
            <v>GK273</v>
          </cell>
          <cell r="C167" t="str">
            <v>LN</v>
          </cell>
          <cell r="D167" t="str">
            <v>H</v>
          </cell>
          <cell r="E167" t="str">
            <v>EG</v>
          </cell>
          <cell r="H167" t="str">
            <v>02-514-3291~3</v>
          </cell>
          <cell r="I167" t="str">
            <v>02-514-3294</v>
          </cell>
          <cell r="J167" t="str">
            <v>BUS AIR CON.</v>
          </cell>
          <cell r="K167" t="str">
            <v>69</v>
          </cell>
          <cell r="N167" t="str">
            <v>0</v>
          </cell>
          <cell r="O167" t="str">
            <v>12,062</v>
          </cell>
          <cell r="P167" t="str">
            <v>2,282</v>
          </cell>
          <cell r="Q167" t="str">
            <v>9,780</v>
          </cell>
          <cell r="R167" t="str">
            <v>7,994</v>
          </cell>
          <cell r="T167" t="str">
            <v>2,257</v>
          </cell>
          <cell r="X167" t="str">
            <v>2,257</v>
          </cell>
          <cell r="Z167" t="str">
            <v>2,257</v>
          </cell>
          <cell r="AA167" t="str">
            <v>28.23%</v>
          </cell>
          <cell r="AB167" t="str">
            <v>8,121</v>
          </cell>
          <cell r="AD167" t="str">
            <v>2,640</v>
          </cell>
          <cell r="AG167" t="str">
            <v>2,640</v>
          </cell>
          <cell r="AI167" t="str">
            <v>2,904</v>
          </cell>
          <cell r="AJ167" t="str">
            <v>35.76%</v>
          </cell>
          <cell r="AK167" t="str">
            <v>5,382</v>
          </cell>
          <cell r="AM167" t="str">
            <v>1,234</v>
          </cell>
          <cell r="AO167" t="str">
            <v>1,234</v>
          </cell>
          <cell r="AQ167" t="str">
            <v>1,234</v>
          </cell>
          <cell r="AR167" t="str">
            <v>22.93%</v>
          </cell>
          <cell r="AT167" t="str">
            <v>150</v>
          </cell>
          <cell r="AU167" t="str">
            <v>#DIV/0!</v>
          </cell>
          <cell r="AY167" t="str">
            <v>10</v>
          </cell>
          <cell r="AZ167" t="str">
            <v>42</v>
          </cell>
          <cell r="BB167" t="str">
            <v>1</v>
          </cell>
          <cell r="BJ167" t="str">
            <v>●</v>
          </cell>
          <cell r="BL167" t="str">
            <v>95</v>
          </cell>
          <cell r="BM167" t="str">
            <v>95</v>
          </cell>
          <cell r="BN167" t="str">
            <v>×</v>
          </cell>
          <cell r="BO167" t="str">
            <v>96</v>
          </cell>
          <cell r="BQ167" t="str">
            <v>○</v>
          </cell>
          <cell r="BR167" t="str">
            <v>○</v>
          </cell>
          <cell r="BW167" t="str">
            <v>△</v>
          </cell>
          <cell r="BX167" t="str">
            <v>×</v>
          </cell>
          <cell r="BY167" t="str">
            <v>×</v>
          </cell>
          <cell r="ED167" t="str">
            <v>81.67</v>
          </cell>
          <cell r="EF167" t="str">
            <v>81.67</v>
          </cell>
          <cell r="EG167" t="str">
            <v>2등급</v>
          </cell>
          <cell r="EH167" t="str">
            <v>89.67</v>
          </cell>
          <cell r="EJ167" t="str">
            <v>89.67</v>
          </cell>
          <cell r="EK167" t="str">
            <v>2등급</v>
          </cell>
          <cell r="EL167" t="str">
            <v>V1231</v>
          </cell>
          <cell r="EN167" t="str">
            <v>한일은행청담동</v>
          </cell>
        </row>
        <row r="168">
          <cell r="B168" t="str">
            <v>EK620</v>
          </cell>
          <cell r="C168" t="str">
            <v>SN</v>
          </cell>
          <cell r="E168" t="str">
            <v>E</v>
          </cell>
          <cell r="F168" t="str">
            <v>서울시 마포구 공덕동 168(국민생명B/D)</v>
          </cell>
          <cell r="H168" t="str">
            <v>02-3271-5481</v>
          </cell>
          <cell r="I168" t="str">
            <v>02-3271-5553</v>
          </cell>
          <cell r="J168" t="str">
            <v>CCCS,M/VISION</v>
          </cell>
          <cell r="K168" t="str">
            <v>1,679</v>
          </cell>
          <cell r="N168" t="str">
            <v>0</v>
          </cell>
          <cell r="O168" t="str">
            <v>200,005</v>
          </cell>
          <cell r="P168" t="str">
            <v>21,128</v>
          </cell>
          <cell r="Q168" t="str">
            <v>178,877</v>
          </cell>
          <cell r="X168" t="str">
            <v>0</v>
          </cell>
          <cell r="Z168" t="str">
            <v>0</v>
          </cell>
          <cell r="AA168" t="str">
            <v>#DIV/0!</v>
          </cell>
          <cell r="AB168" t="str">
            <v>170,875</v>
          </cell>
          <cell r="AG168" t="str">
            <v>0</v>
          </cell>
          <cell r="AJ168" t="str">
            <v>0.00%</v>
          </cell>
          <cell r="AK168" t="str">
            <v>125,823</v>
          </cell>
          <cell r="AO168" t="str">
            <v>0</v>
          </cell>
          <cell r="AQ168" t="str">
            <v>0</v>
          </cell>
          <cell r="AR168" t="str">
            <v>0.00%</v>
          </cell>
          <cell r="AS168" t="str">
            <v>96,462</v>
          </cell>
          <cell r="AU168" t="str">
            <v>0.00</v>
          </cell>
          <cell r="AW168" t="str">
            <v>9001</v>
          </cell>
          <cell r="BK168" t="str">
            <v>●</v>
          </cell>
          <cell r="BL168" t="str">
            <v>97</v>
          </cell>
          <cell r="BM168" t="str">
            <v>97</v>
          </cell>
          <cell r="BN168" t="str">
            <v>97</v>
          </cell>
          <cell r="BO168" t="str">
            <v>97</v>
          </cell>
          <cell r="BP168" t="str">
            <v>○</v>
          </cell>
          <cell r="BQ168" t="str">
            <v>○</v>
          </cell>
          <cell r="BR168" t="str">
            <v>○</v>
          </cell>
          <cell r="BW168" t="str">
            <v>×</v>
          </cell>
          <cell r="BX168" t="str">
            <v>×</v>
          </cell>
          <cell r="BY168" t="str">
            <v>×</v>
          </cell>
          <cell r="EG168" t="str">
            <v>평가불능</v>
          </cell>
          <cell r="EL168" t="str">
            <v>V1193</v>
          </cell>
          <cell r="EP168" t="str">
            <v>JAPAN</v>
          </cell>
          <cell r="EQ168" t="str">
            <v>XANAVI</v>
          </cell>
          <cell r="ER168" t="str">
            <v>CAR MULTIVISION SYSTEM</v>
          </cell>
        </row>
        <row r="169">
          <cell r="B169" t="str">
            <v>CP209</v>
          </cell>
          <cell r="C169" t="str">
            <v>SN</v>
          </cell>
          <cell r="D169" t="str">
            <v>RH</v>
          </cell>
          <cell r="E169" t="str">
            <v>T</v>
          </cell>
          <cell r="F169" t="str">
            <v>서울시 영등포구 여의도동 20                 경기 평택시 세교동 569-8</v>
          </cell>
          <cell r="G169" t="str">
            <v>150-010</v>
          </cell>
          <cell r="H169" t="str">
            <v>0333-655-2758~9</v>
          </cell>
          <cell r="I169" t="str">
            <v>0333-51-0207</v>
          </cell>
          <cell r="J169" t="str">
            <v>프라스틱사출물                    (F/TANK,STR'G WHEE)</v>
          </cell>
          <cell r="K169" t="str">
            <v>13,003</v>
          </cell>
          <cell r="N169" t="str">
            <v>0</v>
          </cell>
          <cell r="O169" t="str">
            <v>3,900,687</v>
          </cell>
          <cell r="P169" t="str">
            <v>1,165,918</v>
          </cell>
          <cell r="Q169" t="str">
            <v>2,734,769</v>
          </cell>
          <cell r="R169" t="str">
            <v>3,464,300</v>
          </cell>
          <cell r="S169" t="str">
            <v>2,922</v>
          </cell>
          <cell r="T169" t="str">
            <v>104</v>
          </cell>
          <cell r="X169" t="str">
            <v>3,026</v>
          </cell>
          <cell r="Z169" t="str">
            <v>3,026</v>
          </cell>
          <cell r="AA169" t="str">
            <v>0.09%</v>
          </cell>
          <cell r="AB169" t="str">
            <v>3,315,731</v>
          </cell>
          <cell r="AC169" t="str">
            <v>1,231</v>
          </cell>
          <cell r="AD169" t="str">
            <v>116</v>
          </cell>
          <cell r="AE169" t="str">
            <v>304</v>
          </cell>
          <cell r="AG169" t="str">
            <v>1,652</v>
          </cell>
          <cell r="AI169" t="str">
            <v>1,652</v>
          </cell>
          <cell r="AJ169" t="str">
            <v>0.05%</v>
          </cell>
          <cell r="AK169" t="str">
            <v>2,802,582</v>
          </cell>
          <cell r="AL169" t="str">
            <v>861</v>
          </cell>
          <cell r="AM169" t="str">
            <v>79</v>
          </cell>
          <cell r="AO169" t="str">
            <v>940</v>
          </cell>
          <cell r="AP169" t="str">
            <v>429</v>
          </cell>
          <cell r="AQ169" t="str">
            <v>1,369</v>
          </cell>
          <cell r="AR169" t="str">
            <v>0.05%</v>
          </cell>
          <cell r="AS169" t="str">
            <v>2,280,740</v>
          </cell>
          <cell r="AT169" t="str">
            <v>2,267</v>
          </cell>
          <cell r="AU169" t="str">
            <v>0.10</v>
          </cell>
          <cell r="AY169" t="str">
            <v>0.005</v>
          </cell>
          <cell r="AZ169" t="str">
            <v>7.5</v>
          </cell>
          <cell r="BA169" t="str">
            <v>0.02</v>
          </cell>
          <cell r="BB169" t="str">
            <v>75.8</v>
          </cell>
          <cell r="BC169" t="str">
            <v>0.02</v>
          </cell>
          <cell r="BD169" t="str">
            <v>8.2</v>
          </cell>
          <cell r="BE169" t="str">
            <v>0.005</v>
          </cell>
          <cell r="BF169" t="str">
            <v>●</v>
          </cell>
          <cell r="BG169" t="str">
            <v>●</v>
          </cell>
          <cell r="BH169" t="str">
            <v>●</v>
          </cell>
          <cell r="BI169" t="str">
            <v>●</v>
          </cell>
          <cell r="BJ169" t="str">
            <v>●</v>
          </cell>
          <cell r="BK169" t="str">
            <v>●</v>
          </cell>
          <cell r="BL169" t="str">
            <v>95</v>
          </cell>
          <cell r="BM169" t="str">
            <v>95</v>
          </cell>
          <cell r="BN169" t="str">
            <v>95</v>
          </cell>
          <cell r="BO169" t="str">
            <v>96</v>
          </cell>
          <cell r="BP169" t="str">
            <v>○</v>
          </cell>
          <cell r="BQ169" t="str">
            <v>○</v>
          </cell>
          <cell r="BR169" t="str">
            <v>○</v>
          </cell>
          <cell r="BV169" t="str">
            <v>○</v>
          </cell>
          <cell r="BW169" t="str">
            <v>×</v>
          </cell>
          <cell r="BX169" t="str">
            <v>특</v>
          </cell>
          <cell r="BY169" t="str">
            <v>●</v>
          </cell>
          <cell r="BZ169" t="str">
            <v>31.0</v>
          </cell>
          <cell r="CA169" t="str">
            <v>31.1</v>
          </cell>
          <cell r="CB169" t="str">
            <v>29.9</v>
          </cell>
          <cell r="CD169" t="str">
            <v>222.5</v>
          </cell>
          <cell r="CE169" t="str">
            <v>221.3</v>
          </cell>
          <cell r="CF169" t="str">
            <v>234.6</v>
          </cell>
          <cell r="CH169" t="str">
            <v>76.9</v>
          </cell>
          <cell r="CI169" t="str">
            <v>83.4</v>
          </cell>
          <cell r="CJ169" t="str">
            <v>76.5</v>
          </cell>
          <cell r="CL169" t="str">
            <v>113.8</v>
          </cell>
          <cell r="CM169" t="str">
            <v>110.7</v>
          </cell>
          <cell r="CN169" t="str">
            <v>117.3</v>
          </cell>
          <cell r="CP169" t="str">
            <v>6.6</v>
          </cell>
          <cell r="CQ169" t="str">
            <v>7.7</v>
          </cell>
          <cell r="CR169" t="str">
            <v>8.0</v>
          </cell>
          <cell r="CT169" t="str">
            <v>2.3</v>
          </cell>
          <cell r="CU169" t="str">
            <v>5.2</v>
          </cell>
          <cell r="CV169" t="str">
            <v>4.9</v>
          </cell>
          <cell r="CX169" t="str">
            <v>0.8</v>
          </cell>
          <cell r="CY169" t="str">
            <v>0.7</v>
          </cell>
          <cell r="CZ169" t="str">
            <v>0.6</v>
          </cell>
          <cell r="DB169" t="str">
            <v>1.6</v>
          </cell>
          <cell r="DC169" t="str">
            <v>1.5</v>
          </cell>
          <cell r="DD169" t="str">
            <v>1.3</v>
          </cell>
          <cell r="DF169" t="str">
            <v>2.5</v>
          </cell>
          <cell r="DG169" t="str">
            <v>2.2</v>
          </cell>
          <cell r="DH169" t="str">
            <v>2.1</v>
          </cell>
          <cell r="DJ169" t="str">
            <v>8.8</v>
          </cell>
          <cell r="DK169" t="str">
            <v>1.2</v>
          </cell>
          <cell r="DL169" t="str">
            <v>5.3</v>
          </cell>
          <cell r="DN169" t="str">
            <v>2.3</v>
          </cell>
          <cell r="DO169" t="str">
            <v>16.0</v>
          </cell>
          <cell r="DP169" t="str">
            <v>13.9</v>
          </cell>
          <cell r="DR169" t="str">
            <v>13.5</v>
          </cell>
          <cell r="DS169" t="str">
            <v>16.5</v>
          </cell>
          <cell r="DT169" t="str">
            <v>18.0</v>
          </cell>
          <cell r="DV169" t="str">
            <v>23.5</v>
          </cell>
          <cell r="DW169" t="str">
            <v>26.9</v>
          </cell>
          <cell r="DX169" t="str">
            <v>27.9</v>
          </cell>
          <cell r="DZ169" t="str">
            <v>185.0</v>
          </cell>
          <cell r="EA169" t="str">
            <v>182.3</v>
          </cell>
          <cell r="EB169" t="str">
            <v>189.0</v>
          </cell>
          <cell r="ED169" t="str">
            <v>79.21</v>
          </cell>
          <cell r="EF169" t="str">
            <v>79.21</v>
          </cell>
          <cell r="EG169" t="str">
            <v>2등급</v>
          </cell>
          <cell r="EH169" t="str">
            <v>98.39</v>
          </cell>
          <cell r="EJ169" t="str">
            <v>98.39</v>
          </cell>
          <cell r="EK169" t="str">
            <v>1등급</v>
          </cell>
          <cell r="EL169" t="str">
            <v>V1153</v>
          </cell>
          <cell r="EM169" t="str">
            <v>V3163</v>
          </cell>
          <cell r="EN169" t="str">
            <v>한일은행여의도</v>
          </cell>
          <cell r="EP169" t="str">
            <v>JAPAN</v>
          </cell>
          <cell r="EQ169" t="str">
            <v>EXCELL</v>
          </cell>
          <cell r="ER169" t="str">
            <v>AIR INTAKE HOSE</v>
          </cell>
          <cell r="ES169" t="str">
            <v>JAPAN</v>
          </cell>
          <cell r="ET169" t="str">
            <v>NIHON PLAST.</v>
          </cell>
          <cell r="EU169" t="str">
            <v>AIR BAG</v>
          </cell>
          <cell r="EV169" t="str">
            <v>JAPAN</v>
          </cell>
          <cell r="EW169" t="str">
            <v>TATSUTA</v>
          </cell>
          <cell r="EX169" t="str">
            <v>ABS SHEET</v>
          </cell>
          <cell r="EY169" t="str">
            <v>NORWAY</v>
          </cell>
          <cell r="EZ169" t="str">
            <v>WALBRO</v>
          </cell>
          <cell r="FA169" t="str">
            <v>PFT</v>
          </cell>
        </row>
        <row r="170">
          <cell r="B170" t="str">
            <v>CD212</v>
          </cell>
          <cell r="C170" t="str">
            <v>SN</v>
          </cell>
          <cell r="D170" t="str">
            <v>RH</v>
          </cell>
          <cell r="E170" t="str">
            <v>T</v>
          </cell>
          <cell r="F170" t="str">
            <v>서울시 영등포구 여의도동 20                 경기 평택시 세교동 569-8</v>
          </cell>
          <cell r="G170" t="str">
            <v>150-010</v>
          </cell>
          <cell r="H170" t="str">
            <v>0333-655-2758~9</v>
          </cell>
          <cell r="I170" t="str">
            <v>0333-51-0207</v>
          </cell>
          <cell r="J170" t="str">
            <v>프라스틱사출물(BUMPER)</v>
          </cell>
          <cell r="K170" t="str">
            <v>13,003</v>
          </cell>
          <cell r="N170" t="str">
            <v>0</v>
          </cell>
          <cell r="O170" t="str">
            <v>3,900,687</v>
          </cell>
          <cell r="P170" t="str">
            <v>1,165,918</v>
          </cell>
          <cell r="Q170" t="str">
            <v>2,734,769</v>
          </cell>
          <cell r="R170" t="str">
            <v>3,464,300</v>
          </cell>
          <cell r="S170" t="str">
            <v>23,984</v>
          </cell>
          <cell r="T170" t="str">
            <v>8</v>
          </cell>
          <cell r="X170" t="str">
            <v>23,991</v>
          </cell>
          <cell r="Z170" t="str">
            <v>23,991</v>
          </cell>
          <cell r="AA170" t="str">
            <v>0.69%</v>
          </cell>
          <cell r="AB170" t="str">
            <v>3,315,731</v>
          </cell>
          <cell r="AC170" t="str">
            <v>13,508</v>
          </cell>
          <cell r="AD170" t="str">
            <v>9</v>
          </cell>
          <cell r="AE170" t="str">
            <v>382</v>
          </cell>
          <cell r="AG170" t="str">
            <v>13,899</v>
          </cell>
          <cell r="AI170" t="str">
            <v>13,899</v>
          </cell>
          <cell r="AJ170" t="str">
            <v>0.42%</v>
          </cell>
          <cell r="AK170" t="str">
            <v>2,802,582</v>
          </cell>
          <cell r="AL170" t="str">
            <v>12,470</v>
          </cell>
          <cell r="AM170" t="str">
            <v>4</v>
          </cell>
          <cell r="AO170" t="str">
            <v>12,474</v>
          </cell>
          <cell r="AQ170" t="str">
            <v>12,474</v>
          </cell>
          <cell r="AR170" t="str">
            <v>0.45%</v>
          </cell>
          <cell r="AS170" t="str">
            <v>2,280,740</v>
          </cell>
          <cell r="AT170" t="str">
            <v>2,267</v>
          </cell>
          <cell r="AU170" t="str">
            <v>0.10</v>
          </cell>
          <cell r="AY170" t="str">
            <v>0.005</v>
          </cell>
          <cell r="AZ170" t="str">
            <v>7.5</v>
          </cell>
          <cell r="BA170" t="str">
            <v>0.02</v>
          </cell>
          <cell r="BB170" t="str">
            <v>75.8</v>
          </cell>
          <cell r="BC170" t="str">
            <v>0.02</v>
          </cell>
          <cell r="BD170" t="str">
            <v>8.2</v>
          </cell>
          <cell r="BE170" t="str">
            <v>0.005</v>
          </cell>
          <cell r="BF170" t="str">
            <v>●</v>
          </cell>
          <cell r="BG170" t="str">
            <v>●</v>
          </cell>
          <cell r="BH170" t="str">
            <v>●</v>
          </cell>
          <cell r="BI170" t="str">
            <v>●</v>
          </cell>
          <cell r="BK170" t="str">
            <v>●</v>
          </cell>
          <cell r="BL170" t="str">
            <v>95</v>
          </cell>
          <cell r="BM170" t="str">
            <v>95</v>
          </cell>
          <cell r="BN170" t="str">
            <v>95</v>
          </cell>
          <cell r="BO170" t="str">
            <v>96</v>
          </cell>
          <cell r="BP170" t="str">
            <v>○</v>
          </cell>
          <cell r="BQ170" t="str">
            <v>○</v>
          </cell>
          <cell r="BR170" t="str">
            <v>○</v>
          </cell>
          <cell r="BV170" t="str">
            <v>○</v>
          </cell>
          <cell r="BW170" t="str">
            <v>×</v>
          </cell>
          <cell r="BX170" t="str">
            <v>특</v>
          </cell>
          <cell r="BY170" t="str">
            <v>●</v>
          </cell>
          <cell r="BZ170" t="str">
            <v>31.0</v>
          </cell>
          <cell r="CA170" t="str">
            <v>31.1</v>
          </cell>
          <cell r="CB170" t="str">
            <v>29.9</v>
          </cell>
          <cell r="CD170" t="str">
            <v>222.5</v>
          </cell>
          <cell r="CE170" t="str">
            <v>221.3</v>
          </cell>
          <cell r="CF170" t="str">
            <v>234.6</v>
          </cell>
          <cell r="CH170" t="str">
            <v>76.9</v>
          </cell>
          <cell r="CI170" t="str">
            <v>83.4</v>
          </cell>
          <cell r="CJ170" t="str">
            <v>76.5</v>
          </cell>
          <cell r="CL170" t="str">
            <v>113.8</v>
          </cell>
          <cell r="CM170" t="str">
            <v>110.7</v>
          </cell>
          <cell r="CN170" t="str">
            <v>117.3</v>
          </cell>
          <cell r="CP170" t="str">
            <v>6.6</v>
          </cell>
          <cell r="CQ170" t="str">
            <v>7.7</v>
          </cell>
          <cell r="CR170" t="str">
            <v>8.0</v>
          </cell>
          <cell r="CT170" t="str">
            <v>2.3</v>
          </cell>
          <cell r="CU170" t="str">
            <v>5.2</v>
          </cell>
          <cell r="CV170" t="str">
            <v>4.9</v>
          </cell>
          <cell r="CX170" t="str">
            <v>0.8</v>
          </cell>
          <cell r="CY170" t="str">
            <v>0.7</v>
          </cell>
          <cell r="CZ170" t="str">
            <v>0.6</v>
          </cell>
          <cell r="DB170" t="str">
            <v>1.6</v>
          </cell>
          <cell r="DC170" t="str">
            <v>1.5</v>
          </cell>
          <cell r="DD170" t="str">
            <v>1.3</v>
          </cell>
          <cell r="DF170" t="str">
            <v>2.5</v>
          </cell>
          <cell r="DG170" t="str">
            <v>2.2</v>
          </cell>
          <cell r="DH170" t="str">
            <v>2.1</v>
          </cell>
          <cell r="DJ170" t="str">
            <v>8.8</v>
          </cell>
          <cell r="DK170" t="str">
            <v>1.2</v>
          </cell>
          <cell r="DL170" t="str">
            <v>5.3</v>
          </cell>
          <cell r="DN170" t="str">
            <v>2.3</v>
          </cell>
          <cell r="DO170" t="str">
            <v>16.0</v>
          </cell>
          <cell r="DP170" t="str">
            <v>13.9</v>
          </cell>
          <cell r="DR170" t="str">
            <v>13.5</v>
          </cell>
          <cell r="DS170" t="str">
            <v>16.5</v>
          </cell>
          <cell r="DT170" t="str">
            <v>18.0</v>
          </cell>
          <cell r="DV170" t="str">
            <v>23.5</v>
          </cell>
          <cell r="DW170" t="str">
            <v>26.9</v>
          </cell>
          <cell r="DX170" t="str">
            <v>27.9</v>
          </cell>
          <cell r="DZ170" t="str">
            <v>185.0</v>
          </cell>
          <cell r="EA170" t="str">
            <v>182.3</v>
          </cell>
          <cell r="EB170" t="str">
            <v>189.0</v>
          </cell>
          <cell r="ED170" t="str">
            <v>93.21</v>
          </cell>
          <cell r="EF170" t="str">
            <v>93.21</v>
          </cell>
          <cell r="EG170" t="str">
            <v>1등급</v>
          </cell>
          <cell r="EH170" t="str">
            <v>75.08</v>
          </cell>
          <cell r="EJ170" t="str">
            <v>75.08</v>
          </cell>
          <cell r="EK170" t="str">
            <v>2등급</v>
          </cell>
          <cell r="EL170" t="str">
            <v>V1153</v>
          </cell>
          <cell r="EM170" t="str">
            <v>V3163</v>
          </cell>
          <cell r="EN170" t="str">
            <v>한일은행여의도</v>
          </cell>
          <cell r="EP170" t="str">
            <v>JAPAN</v>
          </cell>
          <cell r="EQ170" t="str">
            <v>EXCELL</v>
          </cell>
          <cell r="ER170" t="str">
            <v>AIR INTAKE HOSE</v>
          </cell>
          <cell r="ES170" t="str">
            <v>JAPAN</v>
          </cell>
          <cell r="ET170" t="str">
            <v>NIHON PLAST.</v>
          </cell>
          <cell r="EU170" t="str">
            <v>AIR BAG</v>
          </cell>
          <cell r="EV170" t="str">
            <v>JAPAN</v>
          </cell>
          <cell r="EW170" t="str">
            <v>TATSUTA</v>
          </cell>
          <cell r="EX170" t="str">
            <v>ABS SHEET</v>
          </cell>
          <cell r="EY170" t="str">
            <v>NORWAY</v>
          </cell>
          <cell r="EZ170" t="str">
            <v>WALBRO</v>
          </cell>
          <cell r="FA170" t="str">
            <v>PFT</v>
          </cell>
        </row>
        <row r="171">
          <cell r="B171" t="str">
            <v>GS351</v>
          </cell>
          <cell r="C171" t="str">
            <v>SN</v>
          </cell>
          <cell r="D171" t="str">
            <v>RH</v>
          </cell>
          <cell r="E171" t="str">
            <v>P</v>
          </cell>
          <cell r="J171" t="str">
            <v>HUB CAP, PRESS</v>
          </cell>
          <cell r="K171" t="str">
            <v>22</v>
          </cell>
          <cell r="N171" t="str">
            <v>0</v>
          </cell>
          <cell r="O171" t="str">
            <v>383</v>
          </cell>
          <cell r="P171" t="str">
            <v>197</v>
          </cell>
          <cell r="Q171" t="str">
            <v>186</v>
          </cell>
          <cell r="R171" t="str">
            <v>900</v>
          </cell>
          <cell r="S171" t="str">
            <v>468</v>
          </cell>
          <cell r="T171" t="str">
            <v>175</v>
          </cell>
          <cell r="X171" t="str">
            <v>643</v>
          </cell>
          <cell r="Z171" t="str">
            <v>643</v>
          </cell>
          <cell r="AA171" t="str">
            <v>71.42%</v>
          </cell>
          <cell r="AB171" t="str">
            <v>450</v>
          </cell>
          <cell r="AC171" t="str">
            <v>133</v>
          </cell>
          <cell r="AD171" t="str">
            <v>188</v>
          </cell>
          <cell r="AG171" t="str">
            <v>321</v>
          </cell>
          <cell r="AI171" t="str">
            <v>392</v>
          </cell>
          <cell r="AJ171" t="str">
            <v>87.14%</v>
          </cell>
          <cell r="AL171" t="str">
            <v>49</v>
          </cell>
          <cell r="AM171" t="str">
            <v>142</v>
          </cell>
          <cell r="AO171" t="str">
            <v>190</v>
          </cell>
          <cell r="AP171" t="str">
            <v>21</v>
          </cell>
          <cell r="AQ171" t="str">
            <v>211</v>
          </cell>
          <cell r="AR171" t="str">
            <v>#DIV/0!</v>
          </cell>
          <cell r="AS171" t="str">
            <v>350</v>
          </cell>
          <cell r="AT171" t="str">
            <v>137</v>
          </cell>
          <cell r="AU171" t="str">
            <v>39.14</v>
          </cell>
          <cell r="BG171" t="str">
            <v>●</v>
          </cell>
          <cell r="BL171" t="str">
            <v>96</v>
          </cell>
          <cell r="BM171" t="str">
            <v>96</v>
          </cell>
          <cell r="BN171" t="str">
            <v>95</v>
          </cell>
          <cell r="BO171" t="str">
            <v>97</v>
          </cell>
          <cell r="BQ171" t="str">
            <v>○</v>
          </cell>
          <cell r="BR171" t="str">
            <v>○</v>
          </cell>
          <cell r="BT171" t="str">
            <v>○</v>
          </cell>
          <cell r="BV171" t="str">
            <v>○</v>
          </cell>
          <cell r="BW171" t="str">
            <v>○</v>
          </cell>
          <cell r="BX171" t="str">
            <v>×</v>
          </cell>
          <cell r="BY171" t="str">
            <v>×</v>
          </cell>
          <cell r="CA171" t="str">
            <v>91.5</v>
          </cell>
          <cell r="CB171" t="str">
            <v>51.5</v>
          </cell>
          <cell r="CE171" t="str">
            <v>9.3</v>
          </cell>
          <cell r="CF171" t="str">
            <v>94.2</v>
          </cell>
          <cell r="CI171" t="str">
            <v>439.8</v>
          </cell>
          <cell r="CJ171" t="str">
            <v>174.5</v>
          </cell>
          <cell r="CM171" t="str">
            <v>68.5</v>
          </cell>
          <cell r="CN171" t="str">
            <v>99.8</v>
          </cell>
          <cell r="CQ171" t="str">
            <v>0.4</v>
          </cell>
          <cell r="CR171" t="str">
            <v>0.0</v>
          </cell>
          <cell r="CU171" t="str">
            <v>2.2</v>
          </cell>
          <cell r="CV171" t="str">
            <v>4.2</v>
          </cell>
          <cell r="CY171" t="str">
            <v>1.5</v>
          </cell>
          <cell r="CZ171" t="str">
            <v>1.1</v>
          </cell>
          <cell r="DC171" t="str">
            <v>2.6</v>
          </cell>
          <cell r="DD171" t="str">
            <v>2.2</v>
          </cell>
          <cell r="DG171" t="str">
            <v>1.6</v>
          </cell>
          <cell r="DH171" t="str">
            <v>2.0</v>
          </cell>
          <cell r="DJ171" t="str">
            <v>-100.0</v>
          </cell>
          <cell r="DK171" t="str">
            <v>47.6</v>
          </cell>
          <cell r="DL171" t="str">
            <v>36.9</v>
          </cell>
          <cell r="DN171" t="str">
            <v>-100.0</v>
          </cell>
          <cell r="DO171" t="str">
            <v>80.8</v>
          </cell>
          <cell r="DP171" t="str">
            <v>94.3</v>
          </cell>
          <cell r="DS171" t="str">
            <v>49.2</v>
          </cell>
          <cell r="DT171" t="str">
            <v>42.6</v>
          </cell>
          <cell r="DW171" t="str">
            <v>128.1</v>
          </cell>
          <cell r="DX171" t="str">
            <v>92.2</v>
          </cell>
          <cell r="EA171" t="str">
            <v>26.8</v>
          </cell>
          <cell r="EB171" t="str">
            <v>26.9</v>
          </cell>
          <cell r="ED171" t="str">
            <v>85.13</v>
          </cell>
          <cell r="EE171" t="str">
            <v>28.05</v>
          </cell>
          <cell r="EF171" t="str">
            <v>68.01</v>
          </cell>
          <cell r="EG171" t="str">
            <v>3등급</v>
          </cell>
          <cell r="EH171" t="str">
            <v>84.00</v>
          </cell>
          <cell r="EI171" t="str">
            <v>28.05</v>
          </cell>
          <cell r="EJ171" t="str">
            <v>56.03</v>
          </cell>
          <cell r="EK171" t="str">
            <v>4등급</v>
          </cell>
          <cell r="EL171" t="str">
            <v>V1280</v>
          </cell>
          <cell r="EM171" t="str">
            <v>V3136</v>
          </cell>
          <cell r="EN171" t="str">
            <v>충청은행    직산</v>
          </cell>
        </row>
        <row r="172">
          <cell r="B172" t="str">
            <v>CC609</v>
          </cell>
          <cell r="C172" t="str">
            <v>SN</v>
          </cell>
          <cell r="D172" t="str">
            <v>HL</v>
          </cell>
          <cell r="E172" t="str">
            <v>T</v>
          </cell>
          <cell r="J172" t="str">
            <v>W/STRIP</v>
          </cell>
          <cell r="K172" t="str">
            <v>94</v>
          </cell>
          <cell r="L172" t="str">
            <v>9,703</v>
          </cell>
          <cell r="M172" t="str">
            <v>1,270</v>
          </cell>
          <cell r="N172" t="str">
            <v>8,433</v>
          </cell>
          <cell r="O172" t="str">
            <v>6,539</v>
          </cell>
          <cell r="P172" t="str">
            <v>1,168</v>
          </cell>
          <cell r="Q172" t="str">
            <v>5,371</v>
          </cell>
          <cell r="R172" t="str">
            <v>10,491</v>
          </cell>
          <cell r="T172" t="str">
            <v>18</v>
          </cell>
          <cell r="U172" t="str">
            <v>114</v>
          </cell>
          <cell r="X172" t="str">
            <v>133</v>
          </cell>
          <cell r="Z172" t="str">
            <v>133</v>
          </cell>
          <cell r="AA172" t="str">
            <v>1.26%</v>
          </cell>
          <cell r="AB172" t="str">
            <v>7,050</v>
          </cell>
          <cell r="AD172" t="str">
            <v>24</v>
          </cell>
          <cell r="AE172" t="str">
            <v>44</v>
          </cell>
          <cell r="AG172" t="str">
            <v>68</v>
          </cell>
          <cell r="AI172" t="str">
            <v>70</v>
          </cell>
          <cell r="AJ172" t="str">
            <v>0.99%</v>
          </cell>
          <cell r="AK172" t="str">
            <v>5,618</v>
          </cell>
          <cell r="AM172" t="str">
            <v>11</v>
          </cell>
          <cell r="AO172" t="str">
            <v>11</v>
          </cell>
          <cell r="AQ172" t="str">
            <v>11</v>
          </cell>
          <cell r="AR172" t="str">
            <v>0.19%</v>
          </cell>
          <cell r="AS172" t="str">
            <v>5,310</v>
          </cell>
          <cell r="AU172" t="str">
            <v>0.00</v>
          </cell>
          <cell r="AZ172" t="str">
            <v>81.8</v>
          </cell>
          <cell r="BB172" t="str">
            <v>8.3</v>
          </cell>
          <cell r="BD172" t="str">
            <v>7</v>
          </cell>
          <cell r="BF172" t="str">
            <v>●</v>
          </cell>
          <cell r="BJ172" t="str">
            <v>●</v>
          </cell>
          <cell r="BL172" t="str">
            <v>94</v>
          </cell>
          <cell r="BM172" t="str">
            <v>94</v>
          </cell>
          <cell r="BN172" t="str">
            <v>95</v>
          </cell>
          <cell r="BO172" t="str">
            <v>97</v>
          </cell>
          <cell r="BP172" t="str">
            <v>○</v>
          </cell>
          <cell r="BQ172" t="str">
            <v>○</v>
          </cell>
          <cell r="BR172" t="str">
            <v>○</v>
          </cell>
          <cell r="BS172" t="str">
            <v>○</v>
          </cell>
          <cell r="BU172" t="str">
            <v>○</v>
          </cell>
          <cell r="BV172" t="str">
            <v>○</v>
          </cell>
          <cell r="BW172" t="str">
            <v>○</v>
          </cell>
          <cell r="BX172" t="str">
            <v>6</v>
          </cell>
          <cell r="BY172" t="str">
            <v>×</v>
          </cell>
          <cell r="CA172" t="str">
            <v>20.7</v>
          </cell>
          <cell r="CB172" t="str">
            <v>17.9</v>
          </cell>
          <cell r="CC172" t="str">
            <v>13.1</v>
          </cell>
          <cell r="CE172" t="str">
            <v>338.9</v>
          </cell>
          <cell r="CF172" t="str">
            <v>459.7</v>
          </cell>
          <cell r="CG172" t="str">
            <v>664.3</v>
          </cell>
          <cell r="CI172" t="str">
            <v>93.0</v>
          </cell>
          <cell r="CJ172" t="str">
            <v>54.9</v>
          </cell>
          <cell r="CK172" t="str">
            <v>44.7</v>
          </cell>
          <cell r="CM172" t="str">
            <v>108.5</v>
          </cell>
          <cell r="CN172" t="str">
            <v>156.1</v>
          </cell>
          <cell r="CO172" t="str">
            <v>172.3</v>
          </cell>
          <cell r="CQ172" t="str">
            <v>5.3</v>
          </cell>
          <cell r="CR172" t="str">
            <v>3.1</v>
          </cell>
          <cell r="CS172" t="str">
            <v>3.4</v>
          </cell>
          <cell r="CU172" t="str">
            <v>3.5</v>
          </cell>
          <cell r="CV172" t="str">
            <v>-2.5</v>
          </cell>
          <cell r="CW172" t="str">
            <v>-1.4</v>
          </cell>
          <cell r="CY172" t="str">
            <v>1.4</v>
          </cell>
          <cell r="CZ172" t="str">
            <v>1.1</v>
          </cell>
          <cell r="DA172" t="str">
            <v>1.1</v>
          </cell>
          <cell r="DC172" t="str">
            <v>3.6</v>
          </cell>
          <cell r="DD172" t="str">
            <v>1.6</v>
          </cell>
          <cell r="DE172" t="str">
            <v>1.6</v>
          </cell>
          <cell r="DG172" t="str">
            <v>6.9</v>
          </cell>
          <cell r="DH172" t="str">
            <v>6.0</v>
          </cell>
          <cell r="DI172" t="str">
            <v>8.3</v>
          </cell>
          <cell r="DK172" t="str">
            <v>5.8</v>
          </cell>
          <cell r="DL172" t="str">
            <v>25.5</v>
          </cell>
          <cell r="DM172" t="str">
            <v>48.8</v>
          </cell>
          <cell r="DO172" t="str">
            <v>460.9</v>
          </cell>
          <cell r="DP172" t="str">
            <v>65.5</v>
          </cell>
          <cell r="DQ172" t="str">
            <v>48.4</v>
          </cell>
          <cell r="DS172" t="str">
            <v>23.9</v>
          </cell>
          <cell r="DT172" t="str">
            <v>21.3</v>
          </cell>
          <cell r="DU172" t="str">
            <v>19.6</v>
          </cell>
          <cell r="DW172" t="str">
            <v>85.7</v>
          </cell>
          <cell r="DX172" t="str">
            <v>35.0</v>
          </cell>
          <cell r="DY172" t="str">
            <v>30.8</v>
          </cell>
          <cell r="EA172" t="str">
            <v>83.0</v>
          </cell>
          <cell r="EB172" t="str">
            <v>92.8</v>
          </cell>
          <cell r="EC172" t="str">
            <v>112.8</v>
          </cell>
          <cell r="ED172" t="str">
            <v>99.67</v>
          </cell>
          <cell r="EE172" t="str">
            <v>62.61</v>
          </cell>
          <cell r="EF172" t="str">
            <v>88.55</v>
          </cell>
          <cell r="EG172" t="str">
            <v>2등급</v>
          </cell>
          <cell r="EI172" t="str">
            <v>62.61</v>
          </cell>
          <cell r="EJ172" t="str">
            <v>62.61</v>
          </cell>
          <cell r="EK172" t="str">
            <v>3등급</v>
          </cell>
          <cell r="EL172" t="str">
            <v>V1124</v>
          </cell>
          <cell r="EM172" t="str">
            <v>V3080</v>
          </cell>
          <cell r="EN172" t="str">
            <v>제일은행상선동</v>
          </cell>
          <cell r="EP172" t="str">
            <v>JAPAN</v>
          </cell>
          <cell r="EQ172" t="str">
            <v>KASEI KOGYO</v>
          </cell>
          <cell r="ER172" t="str">
            <v>W/STRIP</v>
          </cell>
        </row>
        <row r="173">
          <cell r="B173" t="str">
            <v>SK427</v>
          </cell>
          <cell r="C173" t="str">
            <v>LN</v>
          </cell>
          <cell r="D173" t="str">
            <v>H</v>
          </cell>
          <cell r="E173" t="str">
            <v>S</v>
          </cell>
          <cell r="J173" t="str">
            <v>MIXER DRUM,BCT</v>
          </cell>
          <cell r="K173" t="str">
            <v>107</v>
          </cell>
          <cell r="N173" t="str">
            <v>0</v>
          </cell>
          <cell r="O173" t="str">
            <v>3,712</v>
          </cell>
          <cell r="P173" t="str">
            <v>-6,260</v>
          </cell>
          <cell r="Q173" t="str">
            <v>9,972</v>
          </cell>
          <cell r="R173" t="str">
            <v>3,638</v>
          </cell>
          <cell r="T173" t="str">
            <v>2,522</v>
          </cell>
          <cell r="X173" t="str">
            <v>2,522</v>
          </cell>
          <cell r="Z173" t="str">
            <v>2,522</v>
          </cell>
          <cell r="AA173" t="str">
            <v>69.32%</v>
          </cell>
          <cell r="AB173" t="str">
            <v>9,040</v>
          </cell>
          <cell r="AD173" t="str">
            <v>5,546</v>
          </cell>
          <cell r="AG173" t="str">
            <v>5,546</v>
          </cell>
          <cell r="AI173" t="str">
            <v>8,183</v>
          </cell>
          <cell r="AJ173" t="str">
            <v>90.52%</v>
          </cell>
          <cell r="AK173" t="str">
            <v>10,135</v>
          </cell>
          <cell r="AM173" t="str">
            <v>3,202</v>
          </cell>
          <cell r="AO173" t="str">
            <v>3,202</v>
          </cell>
          <cell r="AQ173" t="str">
            <v>3,202</v>
          </cell>
          <cell r="AR173" t="str">
            <v>31.59%</v>
          </cell>
          <cell r="AS173" t="str">
            <v>4,600</v>
          </cell>
          <cell r="AT173" t="str">
            <v>3,630</v>
          </cell>
          <cell r="AU173" t="str">
            <v>78.91</v>
          </cell>
          <cell r="AY173" t="str">
            <v>0.6</v>
          </cell>
          <cell r="BI173" t="str">
            <v>●</v>
          </cell>
          <cell r="BL173" t="str">
            <v>93</v>
          </cell>
          <cell r="BM173" t="str">
            <v>93</v>
          </cell>
          <cell r="BN173" t="str">
            <v>95</v>
          </cell>
          <cell r="BO173" t="str">
            <v>96</v>
          </cell>
          <cell r="BP173" t="str">
            <v>○</v>
          </cell>
          <cell r="BQ173" t="str">
            <v>○</v>
          </cell>
          <cell r="BR173" t="str">
            <v>○</v>
          </cell>
          <cell r="BW173" t="str">
            <v>○</v>
          </cell>
          <cell r="BX173" t="str">
            <v>×</v>
          </cell>
          <cell r="BY173" t="str">
            <v>●</v>
          </cell>
          <cell r="ED173" t="str">
            <v>97.92</v>
          </cell>
          <cell r="EF173" t="str">
            <v>97.92</v>
          </cell>
          <cell r="EG173" t="str">
            <v>1등급</v>
          </cell>
          <cell r="EH173" t="str">
            <v>82.75</v>
          </cell>
          <cell r="EJ173" t="str">
            <v>82.75</v>
          </cell>
          <cell r="EK173" t="str">
            <v>2등급</v>
          </cell>
          <cell r="EL173" t="str">
            <v>V1276</v>
          </cell>
          <cell r="EN173" t="str">
            <v>조흥은행광주</v>
          </cell>
        </row>
        <row r="174">
          <cell r="B174" t="str">
            <v>OK295</v>
          </cell>
          <cell r="C174" t="str">
            <v>SN</v>
          </cell>
          <cell r="D174" t="str">
            <v>HG</v>
          </cell>
          <cell r="E174" t="str">
            <v>G</v>
          </cell>
          <cell r="J174" t="str">
            <v>NAME PLATE LABEL, STICKER</v>
          </cell>
          <cell r="K174" t="str">
            <v>5</v>
          </cell>
          <cell r="N174" t="str">
            <v>0</v>
          </cell>
          <cell r="O174" t="str">
            <v>29</v>
          </cell>
          <cell r="P174" t="str">
            <v>19</v>
          </cell>
          <cell r="Q174" t="str">
            <v>10</v>
          </cell>
          <cell r="R174" t="str">
            <v>100</v>
          </cell>
          <cell r="T174" t="str">
            <v>46</v>
          </cell>
          <cell r="W174" t="str">
            <v>44</v>
          </cell>
          <cell r="X174" t="str">
            <v>46</v>
          </cell>
          <cell r="Z174" t="str">
            <v>90</v>
          </cell>
          <cell r="AA174" t="str">
            <v>89.70%</v>
          </cell>
          <cell r="AB174" t="str">
            <v>186</v>
          </cell>
          <cell r="AD174" t="str">
            <v>60</v>
          </cell>
          <cell r="AF174" t="str">
            <v>26</v>
          </cell>
          <cell r="AG174" t="str">
            <v>85</v>
          </cell>
          <cell r="AI174" t="str">
            <v>94</v>
          </cell>
          <cell r="AJ174" t="str">
            <v>50.25%</v>
          </cell>
          <cell r="AK174" t="str">
            <v>157</v>
          </cell>
          <cell r="AL174" t="str">
            <v>6</v>
          </cell>
          <cell r="AM174" t="str">
            <v>48</v>
          </cell>
          <cell r="AN174" t="str">
            <v>5</v>
          </cell>
          <cell r="AO174" t="str">
            <v>58</v>
          </cell>
          <cell r="AQ174" t="str">
            <v>58</v>
          </cell>
          <cell r="AR174" t="str">
            <v>36.94%</v>
          </cell>
          <cell r="AS174" t="str">
            <v>85</v>
          </cell>
          <cell r="AT174" t="str">
            <v>29</v>
          </cell>
          <cell r="AU174" t="str">
            <v>34.12</v>
          </cell>
          <cell r="BI174" t="str">
            <v>●</v>
          </cell>
          <cell r="BJ174" t="str">
            <v>●</v>
          </cell>
          <cell r="BL174" t="str">
            <v>93</v>
          </cell>
          <cell r="BM174" t="str">
            <v>93</v>
          </cell>
          <cell r="BN174" t="str">
            <v>95</v>
          </cell>
          <cell r="BO174" t="str">
            <v>96</v>
          </cell>
          <cell r="BQ174" t="str">
            <v>○</v>
          </cell>
          <cell r="BR174" t="str">
            <v>○</v>
          </cell>
          <cell r="BW174" t="str">
            <v>○</v>
          </cell>
          <cell r="BX174" t="str">
            <v>×</v>
          </cell>
          <cell r="BY174" t="str">
            <v>×</v>
          </cell>
          <cell r="ED174" t="str">
            <v>95.67</v>
          </cell>
          <cell r="EF174" t="str">
            <v>95.67</v>
          </cell>
          <cell r="EG174" t="str">
            <v>1등급</v>
          </cell>
          <cell r="EH174" t="str">
            <v>89.09</v>
          </cell>
          <cell r="EJ174" t="str">
            <v>89.09</v>
          </cell>
          <cell r="EK174" t="str">
            <v>2등급</v>
          </cell>
          <cell r="EL174" t="str">
            <v>V1295</v>
          </cell>
        </row>
        <row r="175">
          <cell r="B175" t="str">
            <v>PS296</v>
          </cell>
          <cell r="C175" t="str">
            <v>LN</v>
          </cell>
          <cell r="D175" t="str">
            <v>H</v>
          </cell>
          <cell r="E175" t="str">
            <v>CG</v>
          </cell>
          <cell r="J175" t="str">
            <v>SPRING</v>
          </cell>
          <cell r="K175" t="str">
            <v>4</v>
          </cell>
          <cell r="N175" t="str">
            <v>0</v>
          </cell>
          <cell r="Q175" t="str">
            <v>0</v>
          </cell>
          <cell r="R175" t="str">
            <v>100</v>
          </cell>
          <cell r="T175" t="str">
            <v>4</v>
          </cell>
          <cell r="X175" t="str">
            <v>4</v>
          </cell>
          <cell r="Z175" t="str">
            <v>4</v>
          </cell>
          <cell r="AA175" t="str">
            <v>3.50%</v>
          </cell>
          <cell r="AB175" t="str">
            <v>100</v>
          </cell>
          <cell r="AD175" t="str">
            <v>9</v>
          </cell>
          <cell r="AG175" t="str">
            <v>9</v>
          </cell>
          <cell r="AI175" t="str">
            <v>10</v>
          </cell>
          <cell r="AJ175" t="str">
            <v>9.72%</v>
          </cell>
          <cell r="AM175" t="str">
            <v>10</v>
          </cell>
          <cell r="AO175" t="str">
            <v>10</v>
          </cell>
          <cell r="AQ175" t="str">
            <v>10</v>
          </cell>
          <cell r="AR175" t="str">
            <v>#DIV/0!</v>
          </cell>
          <cell r="AT175" t="str">
            <v>4</v>
          </cell>
          <cell r="AU175" t="str">
            <v>#DIV/0!</v>
          </cell>
          <cell r="BB175" t="str">
            <v>10</v>
          </cell>
          <cell r="BI175" t="str">
            <v>●</v>
          </cell>
          <cell r="BJ175" t="str">
            <v>●</v>
          </cell>
          <cell r="BL175" t="str">
            <v>89</v>
          </cell>
          <cell r="BM175" t="str">
            <v>91</v>
          </cell>
          <cell r="BN175" t="str">
            <v>95</v>
          </cell>
          <cell r="BO175" t="str">
            <v>96</v>
          </cell>
          <cell r="BW175" t="str">
            <v>○</v>
          </cell>
          <cell r="BX175" t="str">
            <v>×</v>
          </cell>
          <cell r="BY175" t="str">
            <v>×</v>
          </cell>
          <cell r="ED175" t="str">
            <v>85.08</v>
          </cell>
          <cell r="EF175" t="str">
            <v>85.08</v>
          </cell>
          <cell r="EG175" t="str">
            <v>2등급</v>
          </cell>
          <cell r="EH175" t="str">
            <v>93.64</v>
          </cell>
          <cell r="EJ175" t="str">
            <v>93.64</v>
          </cell>
          <cell r="EK175" t="str">
            <v>1등급</v>
          </cell>
          <cell r="EL175" t="str">
            <v>V1089</v>
          </cell>
          <cell r="EN175" t="str">
            <v>서울은행영등포</v>
          </cell>
        </row>
        <row r="176">
          <cell r="B176" t="str">
            <v>MP631</v>
          </cell>
          <cell r="C176" t="str">
            <v>SN</v>
          </cell>
          <cell r="E176" t="str">
            <v>C</v>
          </cell>
          <cell r="J176" t="str">
            <v>OIL CHAMBER</v>
          </cell>
          <cell r="K176" t="str">
            <v>6</v>
          </cell>
          <cell r="N176" t="str">
            <v>0</v>
          </cell>
          <cell r="Q176" t="str">
            <v>0</v>
          </cell>
          <cell r="X176" t="str">
            <v>0</v>
          </cell>
          <cell r="Z176" t="str">
            <v>0</v>
          </cell>
          <cell r="AA176" t="str">
            <v>#DIV/0!</v>
          </cell>
          <cell r="AG176" t="str">
            <v>0</v>
          </cell>
          <cell r="AJ176" t="str">
            <v>#DIV/0!</v>
          </cell>
          <cell r="AO176" t="str">
            <v>0</v>
          </cell>
          <cell r="AQ176" t="str">
            <v>0</v>
          </cell>
          <cell r="AR176" t="str">
            <v>#DIV/0!</v>
          </cell>
          <cell r="AU176" t="str">
            <v>#DIV/0!</v>
          </cell>
          <cell r="BF176" t="str">
            <v>●</v>
          </cell>
          <cell r="BG176" t="str">
            <v>●</v>
          </cell>
          <cell r="BL176" t="str">
            <v>97</v>
          </cell>
          <cell r="BM176" t="str">
            <v>97</v>
          </cell>
          <cell r="BN176" t="str">
            <v>97</v>
          </cell>
          <cell r="BO176" t="str">
            <v>97</v>
          </cell>
          <cell r="BW176" t="str">
            <v>△</v>
          </cell>
          <cell r="BX176" t="str">
            <v>×</v>
          </cell>
          <cell r="BY176" t="str">
            <v>×</v>
          </cell>
          <cell r="EG176" t="str">
            <v>평가불능</v>
          </cell>
          <cell r="EL176" t="str">
            <v>V1163</v>
          </cell>
          <cell r="FE176" t="str">
            <v>이원정공 생산,판매 영호정밀</v>
          </cell>
        </row>
        <row r="177">
          <cell r="B177" t="str">
            <v>OK607</v>
          </cell>
          <cell r="C177" t="str">
            <v>SN</v>
          </cell>
          <cell r="D177" t="str">
            <v>RHL</v>
          </cell>
          <cell r="E177" t="str">
            <v>G</v>
          </cell>
          <cell r="J177" t="str">
            <v>소화기</v>
          </cell>
          <cell r="K177" t="str">
            <v>66</v>
          </cell>
          <cell r="N177" t="str">
            <v>0</v>
          </cell>
          <cell r="O177" t="str">
            <v>2,760</v>
          </cell>
          <cell r="P177" t="str">
            <v>1,173</v>
          </cell>
          <cell r="Q177" t="str">
            <v>1,587</v>
          </cell>
          <cell r="R177" t="str">
            <v>4,200</v>
          </cell>
          <cell r="S177" t="str">
            <v>2</v>
          </cell>
          <cell r="T177" t="str">
            <v>41</v>
          </cell>
          <cell r="U177" t="str">
            <v>156</v>
          </cell>
          <cell r="X177" t="str">
            <v>199</v>
          </cell>
          <cell r="Z177" t="str">
            <v>199</v>
          </cell>
          <cell r="AA177" t="str">
            <v>4.74%</v>
          </cell>
          <cell r="AB177" t="str">
            <v>3,480</v>
          </cell>
          <cell r="AC177" t="str">
            <v>6</v>
          </cell>
          <cell r="AD177" t="str">
            <v>63</v>
          </cell>
          <cell r="AE177" t="str">
            <v>67</v>
          </cell>
          <cell r="AG177" t="str">
            <v>136</v>
          </cell>
          <cell r="AI177" t="str">
            <v>140</v>
          </cell>
          <cell r="AJ177" t="str">
            <v>4.03%</v>
          </cell>
          <cell r="AK177" t="str">
            <v>2,814</v>
          </cell>
          <cell r="AM177" t="str">
            <v>22</v>
          </cell>
          <cell r="AO177" t="str">
            <v>22</v>
          </cell>
          <cell r="AQ177" t="str">
            <v>22</v>
          </cell>
          <cell r="AR177" t="str">
            <v>0.79%</v>
          </cell>
          <cell r="AS177" t="str">
            <v>2,476</v>
          </cell>
          <cell r="AU177" t="str">
            <v>0.00</v>
          </cell>
          <cell r="AW177" t="str">
            <v>9002</v>
          </cell>
          <cell r="AY177" t="str">
            <v>38.3</v>
          </cell>
          <cell r="BB177" t="str">
            <v>17.2</v>
          </cell>
          <cell r="BD177" t="str">
            <v>21.1</v>
          </cell>
          <cell r="BH177" t="str">
            <v>●</v>
          </cell>
          <cell r="BI177" t="str">
            <v>●</v>
          </cell>
          <cell r="BL177" t="str">
            <v>×</v>
          </cell>
          <cell r="BM177" t="str">
            <v>×</v>
          </cell>
          <cell r="BN177" t="str">
            <v>×</v>
          </cell>
          <cell r="BO177" t="str">
            <v>96</v>
          </cell>
          <cell r="BP177" t="str">
            <v>○</v>
          </cell>
          <cell r="BQ177" t="str">
            <v>○</v>
          </cell>
          <cell r="BR177" t="str">
            <v>○</v>
          </cell>
          <cell r="BW177" t="str">
            <v>○</v>
          </cell>
          <cell r="BX177" t="str">
            <v>×</v>
          </cell>
          <cell r="BY177" t="str">
            <v>×</v>
          </cell>
          <cell r="ED177" t="str">
            <v>93.11</v>
          </cell>
          <cell r="EF177" t="str">
            <v>93.11</v>
          </cell>
          <cell r="EG177" t="str">
            <v>1등급</v>
          </cell>
          <cell r="EK177" t="str">
            <v>평가불능</v>
          </cell>
          <cell r="EL177" t="str">
            <v>V1210</v>
          </cell>
          <cell r="EN177" t="str">
            <v>신한은행합동</v>
          </cell>
        </row>
        <row r="178">
          <cell r="B178" t="str">
            <v>PK635</v>
          </cell>
          <cell r="C178" t="str">
            <v>SN</v>
          </cell>
          <cell r="D178" t="str">
            <v>R</v>
          </cell>
          <cell r="J178" t="str">
            <v>SOFT TOP ROLL BAR</v>
          </cell>
          <cell r="K178" t="str">
            <v>33</v>
          </cell>
          <cell r="N178" t="str">
            <v>0</v>
          </cell>
          <cell r="O178" t="str">
            <v>1,566</v>
          </cell>
          <cell r="P178" t="str">
            <v>79</v>
          </cell>
          <cell r="Q178" t="str">
            <v>1,487</v>
          </cell>
          <cell r="R178" t="str">
            <v>1,380</v>
          </cell>
          <cell r="S178" t="str">
            <v>997</v>
          </cell>
          <cell r="X178" t="str">
            <v>997</v>
          </cell>
          <cell r="Z178" t="str">
            <v>997</v>
          </cell>
          <cell r="AA178" t="str">
            <v>72.28%</v>
          </cell>
          <cell r="AG178" t="str">
            <v>0</v>
          </cell>
          <cell r="AJ178" t="str">
            <v>#DIV/0!</v>
          </cell>
          <cell r="AO178" t="str">
            <v>0</v>
          </cell>
          <cell r="AQ178" t="str">
            <v>0</v>
          </cell>
          <cell r="AR178" t="str">
            <v>#DIV/0!</v>
          </cell>
          <cell r="AU178" t="str">
            <v>#DIV/0!</v>
          </cell>
          <cell r="BF178" t="str">
            <v>●</v>
          </cell>
          <cell r="BL178" t="str">
            <v>94</v>
          </cell>
          <cell r="BM178" t="str">
            <v>94</v>
          </cell>
          <cell r="BN178" t="str">
            <v>95</v>
          </cell>
          <cell r="BO178" t="str">
            <v>96</v>
          </cell>
          <cell r="BQ178" t="str">
            <v>○</v>
          </cell>
          <cell r="BR178" t="str">
            <v>○</v>
          </cell>
          <cell r="BT178" t="str">
            <v>○</v>
          </cell>
          <cell r="BU178" t="str">
            <v>○</v>
          </cell>
          <cell r="BW178" t="str">
            <v>○</v>
          </cell>
          <cell r="BX178" t="str">
            <v>×</v>
          </cell>
          <cell r="BY178" t="str">
            <v>×</v>
          </cell>
          <cell r="EG178" t="str">
            <v>평가불능</v>
          </cell>
          <cell r="EL178" t="str">
            <v>V1257</v>
          </cell>
          <cell r="EM178" t="str">
            <v>V3057</v>
          </cell>
          <cell r="EN178" t="str">
            <v>한일은행면목동</v>
          </cell>
          <cell r="FE178" t="str">
            <v>법인전환 (오토메이트(MK626))</v>
          </cell>
        </row>
        <row r="179">
          <cell r="B179" t="str">
            <v>ED621</v>
          </cell>
          <cell r="C179" t="str">
            <v>SN</v>
          </cell>
          <cell r="E179" t="str">
            <v>E</v>
          </cell>
          <cell r="F179" t="str">
            <v>서울 서초구 양재동 4-17</v>
          </cell>
          <cell r="G179" t="str">
            <v>137-130</v>
          </cell>
          <cell r="H179" t="str">
            <v>02-571-0033</v>
          </cell>
          <cell r="I179" t="str">
            <v>02-571-5890</v>
          </cell>
          <cell r="J179" t="str">
            <v>ROLL OVER VALVE</v>
          </cell>
          <cell r="K179" t="str">
            <v>12</v>
          </cell>
          <cell r="L179" t="str">
            <v>1,991</v>
          </cell>
          <cell r="M179" t="str">
            <v>1,063</v>
          </cell>
          <cell r="N179" t="str">
            <v>928</v>
          </cell>
          <cell r="O179" t="str">
            <v>1,387</v>
          </cell>
          <cell r="P179" t="str">
            <v>858</v>
          </cell>
          <cell r="Q179" t="str">
            <v>529</v>
          </cell>
          <cell r="R179" t="str">
            <v>1,127</v>
          </cell>
          <cell r="X179" t="str">
            <v>0</v>
          </cell>
          <cell r="Z179" t="str">
            <v>0</v>
          </cell>
          <cell r="AA179" t="str">
            <v>0.00%</v>
          </cell>
          <cell r="AB179" t="str">
            <v>936</v>
          </cell>
          <cell r="AG179" t="str">
            <v>0</v>
          </cell>
          <cell r="AJ179" t="str">
            <v>0.00%</v>
          </cell>
          <cell r="AK179" t="str">
            <v>755</v>
          </cell>
          <cell r="AO179" t="str">
            <v>0</v>
          </cell>
          <cell r="AQ179" t="str">
            <v>0</v>
          </cell>
          <cell r="AR179" t="str">
            <v>0.00%</v>
          </cell>
          <cell r="AU179" t="str">
            <v>#DIV/0!</v>
          </cell>
          <cell r="AZ179" t="str">
            <v>84</v>
          </cell>
          <cell r="BD179" t="str">
            <v>7</v>
          </cell>
          <cell r="BF179" t="str">
            <v>●</v>
          </cell>
          <cell r="BG179" t="str">
            <v>●</v>
          </cell>
          <cell r="BH179" t="str">
            <v>●</v>
          </cell>
          <cell r="BK179" t="str">
            <v>●</v>
          </cell>
          <cell r="BL179" t="str">
            <v>97</v>
          </cell>
          <cell r="BM179" t="str">
            <v>97</v>
          </cell>
          <cell r="BN179" t="str">
            <v>97</v>
          </cell>
          <cell r="BO179" t="str">
            <v>97</v>
          </cell>
          <cell r="BQ179" t="str">
            <v>○</v>
          </cell>
          <cell r="BR179" t="str">
            <v>○</v>
          </cell>
          <cell r="BS179" t="str">
            <v>○</v>
          </cell>
          <cell r="BW179" t="str">
            <v>○</v>
          </cell>
          <cell r="BX179" t="str">
            <v>×</v>
          </cell>
          <cell r="BY179" t="str">
            <v>×</v>
          </cell>
          <cell r="EG179" t="str">
            <v>평가불능</v>
          </cell>
          <cell r="EL179" t="str">
            <v>V1306</v>
          </cell>
        </row>
        <row r="180">
          <cell r="B180" t="str">
            <v>MD620</v>
          </cell>
          <cell r="C180" t="str">
            <v>SN</v>
          </cell>
          <cell r="D180" t="str">
            <v>RL</v>
          </cell>
          <cell r="E180" t="str">
            <v>C</v>
          </cell>
          <cell r="J180" t="str">
            <v>AL-WHEEL</v>
          </cell>
          <cell r="K180" t="str">
            <v>328</v>
          </cell>
          <cell r="N180" t="str">
            <v>0</v>
          </cell>
          <cell r="O180" t="str">
            <v>49,578</v>
          </cell>
          <cell r="P180" t="str">
            <v>6,617</v>
          </cell>
          <cell r="Q180" t="str">
            <v>42,961</v>
          </cell>
          <cell r="R180" t="str">
            <v>75,000</v>
          </cell>
          <cell r="S180" t="str">
            <v>3,663</v>
          </cell>
          <cell r="U180" t="str">
            <v>1,627</v>
          </cell>
          <cell r="X180" t="str">
            <v>5,290</v>
          </cell>
          <cell r="Z180" t="str">
            <v>5,290</v>
          </cell>
          <cell r="AA180" t="str">
            <v>7.05%</v>
          </cell>
          <cell r="AB180" t="str">
            <v>68,825</v>
          </cell>
          <cell r="AC180" t="str">
            <v>179</v>
          </cell>
          <cell r="AG180" t="str">
            <v>179</v>
          </cell>
          <cell r="AI180" t="str">
            <v>197</v>
          </cell>
          <cell r="AJ180" t="str">
            <v>0.29%</v>
          </cell>
          <cell r="AK180" t="str">
            <v>47,252</v>
          </cell>
          <cell r="AO180" t="str">
            <v>0</v>
          </cell>
          <cell r="AQ180" t="str">
            <v>0</v>
          </cell>
          <cell r="AR180" t="str">
            <v>0.00%</v>
          </cell>
          <cell r="AU180" t="str">
            <v>#DIV/0!</v>
          </cell>
          <cell r="AW180" t="str">
            <v>9001</v>
          </cell>
          <cell r="AZ180" t="str">
            <v>19.8</v>
          </cell>
          <cell r="BF180" t="str">
            <v>●</v>
          </cell>
          <cell r="BG180" t="str">
            <v>●</v>
          </cell>
          <cell r="BH180" t="str">
            <v>●</v>
          </cell>
          <cell r="BK180" t="str">
            <v>●</v>
          </cell>
          <cell r="BL180" t="str">
            <v>95</v>
          </cell>
          <cell r="BM180" t="str">
            <v>95</v>
          </cell>
          <cell r="BN180" t="str">
            <v>95</v>
          </cell>
          <cell r="BO180" t="str">
            <v>97</v>
          </cell>
          <cell r="BP180" t="str">
            <v>○</v>
          </cell>
          <cell r="BQ180" t="str">
            <v>○</v>
          </cell>
          <cell r="BR180" t="str">
            <v>○</v>
          </cell>
          <cell r="BV180" t="str">
            <v>○</v>
          </cell>
          <cell r="BW180" t="str">
            <v>○</v>
          </cell>
          <cell r="BX180" t="str">
            <v>2</v>
          </cell>
          <cell r="BY180" t="str">
            <v>×</v>
          </cell>
          <cell r="BZ180" t="str">
            <v>9.0</v>
          </cell>
          <cell r="CA180" t="str">
            <v>13.3</v>
          </cell>
          <cell r="CB180" t="str">
            <v>13.3</v>
          </cell>
          <cell r="CD180" t="str">
            <v>1,005.8</v>
          </cell>
          <cell r="CE180" t="str">
            <v>654.4</v>
          </cell>
          <cell r="CF180" t="str">
            <v>649.3</v>
          </cell>
          <cell r="CH180" t="str">
            <v>63.1</v>
          </cell>
          <cell r="CI180" t="str">
            <v>67.3</v>
          </cell>
          <cell r="CJ180" t="str">
            <v>1.5</v>
          </cell>
          <cell r="CL180" t="str">
            <v>145.0</v>
          </cell>
          <cell r="CM180" t="str">
            <v>156.1</v>
          </cell>
          <cell r="CN180" t="str">
            <v>179.1</v>
          </cell>
          <cell r="CP180" t="str">
            <v>7.2</v>
          </cell>
          <cell r="CQ180" t="str">
            <v>6.3</v>
          </cell>
          <cell r="CR180" t="str">
            <v>5.9</v>
          </cell>
          <cell r="CT180" t="str">
            <v>0.5</v>
          </cell>
          <cell r="CU180" t="str">
            <v>1.5</v>
          </cell>
          <cell r="CV180" t="str">
            <v>1.4</v>
          </cell>
          <cell r="CX180" t="str">
            <v>1.1</v>
          </cell>
          <cell r="CY180" t="str">
            <v>1.3</v>
          </cell>
          <cell r="CZ180" t="str">
            <v>1.4</v>
          </cell>
          <cell r="DB180" t="str">
            <v>2.1</v>
          </cell>
          <cell r="DC180" t="str">
            <v>2.9</v>
          </cell>
          <cell r="DD180" t="str">
            <v>3.7</v>
          </cell>
          <cell r="DF180" t="str">
            <v>12.1</v>
          </cell>
          <cell r="DG180" t="str">
            <v>10.2</v>
          </cell>
          <cell r="DH180" t="str">
            <v>10.4</v>
          </cell>
          <cell r="DJ180" t="str">
            <v>116.6</v>
          </cell>
          <cell r="DK180" t="str">
            <v>39.8</v>
          </cell>
          <cell r="DL180" t="str">
            <v>45.7</v>
          </cell>
          <cell r="DN180" t="str">
            <v>21.8</v>
          </cell>
          <cell r="DO180" t="str">
            <v>13.5</v>
          </cell>
          <cell r="DP180" t="str">
            <v>41.3</v>
          </cell>
          <cell r="DR180" t="str">
            <v>19.5</v>
          </cell>
          <cell r="DS180" t="str">
            <v>18.3</v>
          </cell>
          <cell r="DT180" t="str">
            <v>16.3</v>
          </cell>
          <cell r="DV180" t="str">
            <v>40.6</v>
          </cell>
          <cell r="DW180" t="str">
            <v>53.7</v>
          </cell>
          <cell r="DX180" t="str">
            <v>59.9</v>
          </cell>
          <cell r="DZ180" t="str">
            <v>152.0</v>
          </cell>
          <cell r="EA180" t="str">
            <v>143.6</v>
          </cell>
          <cell r="EB180" t="str">
            <v>215.1</v>
          </cell>
          <cell r="ED180" t="str">
            <v>97.67</v>
          </cell>
          <cell r="EE180" t="str">
            <v>69.80</v>
          </cell>
          <cell r="EF180" t="str">
            <v>89.31</v>
          </cell>
          <cell r="EG180" t="str">
            <v>2등급</v>
          </cell>
          <cell r="EI180" t="str">
            <v>69.80</v>
          </cell>
          <cell r="EJ180" t="str">
            <v>69.80</v>
          </cell>
          <cell r="EK180" t="str">
            <v>3등급</v>
          </cell>
          <cell r="EL180" t="str">
            <v>V1071</v>
          </cell>
          <cell r="EM180" t="str">
            <v>V3171</v>
          </cell>
          <cell r="EN180" t="str">
            <v>경기은행철산동</v>
          </cell>
        </row>
        <row r="181">
          <cell r="B181" t="str">
            <v>CC611</v>
          </cell>
          <cell r="C181" t="str">
            <v>SN</v>
          </cell>
          <cell r="E181" t="str">
            <v>TG</v>
          </cell>
          <cell r="F181" t="str">
            <v>서울시 서초구 서초동 1586-7</v>
          </cell>
          <cell r="G181" t="str">
            <v>135-070</v>
          </cell>
          <cell r="H181" t="str">
            <v>02-588-0278</v>
          </cell>
          <cell r="I181" t="str">
            <v>02-520-1586</v>
          </cell>
          <cell r="J181" t="str">
            <v>TIRE</v>
          </cell>
          <cell r="K181" t="str">
            <v>1,261</v>
          </cell>
          <cell r="N181" t="str">
            <v>0</v>
          </cell>
          <cell r="O181" t="str">
            <v>249,344</v>
          </cell>
          <cell r="P181" t="str">
            <v>-67,318</v>
          </cell>
          <cell r="Q181" t="str">
            <v>316,662</v>
          </cell>
          <cell r="R181" t="str">
            <v>131,700</v>
          </cell>
          <cell r="U181" t="str">
            <v>2,507</v>
          </cell>
          <cell r="X181" t="str">
            <v>2,507</v>
          </cell>
          <cell r="Z181" t="str">
            <v>2,507</v>
          </cell>
          <cell r="AA181" t="str">
            <v>1.90%</v>
          </cell>
          <cell r="AB181" t="str">
            <v>117,409</v>
          </cell>
          <cell r="AE181" t="str">
            <v>1,374</v>
          </cell>
          <cell r="AG181" t="str">
            <v>1,374</v>
          </cell>
          <cell r="AI181" t="str">
            <v>1,374</v>
          </cell>
          <cell r="AJ181" t="str">
            <v>1.17%</v>
          </cell>
          <cell r="AK181" t="str">
            <v>113,999</v>
          </cell>
          <cell r="AO181" t="str">
            <v>0</v>
          </cell>
          <cell r="AQ181" t="str">
            <v>0</v>
          </cell>
          <cell r="AR181" t="str">
            <v>0.00%</v>
          </cell>
          <cell r="AS181" t="str">
            <v>106,029</v>
          </cell>
          <cell r="AU181" t="str">
            <v>0.00</v>
          </cell>
          <cell r="AV181" t="str">
            <v>●</v>
          </cell>
          <cell r="AW181" t="str">
            <v>9001</v>
          </cell>
          <cell r="AY181" t="str">
            <v>0.2</v>
          </cell>
          <cell r="AZ181" t="str">
            <v>0.2</v>
          </cell>
          <cell r="BB181" t="str">
            <v>6.4</v>
          </cell>
          <cell r="BD181" t="str">
            <v>4</v>
          </cell>
          <cell r="BE181" t="str">
            <v>0.7</v>
          </cell>
          <cell r="BH181" t="str">
            <v>●</v>
          </cell>
          <cell r="BL181" t="str">
            <v>95</v>
          </cell>
          <cell r="BM181" t="str">
            <v>95</v>
          </cell>
          <cell r="BN181" t="str">
            <v>95</v>
          </cell>
          <cell r="BO181" t="str">
            <v>96</v>
          </cell>
          <cell r="BP181" t="str">
            <v>○</v>
          </cell>
          <cell r="BQ181" t="str">
            <v>○</v>
          </cell>
          <cell r="BR181" t="str">
            <v>○</v>
          </cell>
          <cell r="BW181" t="str">
            <v>×</v>
          </cell>
          <cell r="BX181" t="str">
            <v>특</v>
          </cell>
          <cell r="BY181" t="str">
            <v>●</v>
          </cell>
          <cell r="ED181" t="str">
            <v>99.33</v>
          </cell>
          <cell r="EF181" t="str">
            <v>99.33</v>
          </cell>
          <cell r="EG181" t="str">
            <v>1등급</v>
          </cell>
          <cell r="EK181" t="str">
            <v>평가불능</v>
          </cell>
          <cell r="EL181" t="str">
            <v>V1138</v>
          </cell>
          <cell r="EN181" t="str">
            <v>제일은행양산</v>
          </cell>
          <cell r="EP181" t="str">
            <v>JAPAN</v>
          </cell>
          <cell r="EQ181" t="str">
            <v>OHTSU TIRE</v>
          </cell>
          <cell r="ER181" t="str">
            <v>TIRE</v>
          </cell>
        </row>
        <row r="182">
          <cell r="B182" t="str">
            <v>CP324</v>
          </cell>
          <cell r="C182" t="str">
            <v>SN</v>
          </cell>
          <cell r="D182" t="str">
            <v>H</v>
          </cell>
          <cell r="E182" t="str">
            <v>TG</v>
          </cell>
          <cell r="J182" t="str">
            <v>W/STRIP FELT</v>
          </cell>
          <cell r="K182" t="str">
            <v>35</v>
          </cell>
          <cell r="N182" t="str">
            <v>0</v>
          </cell>
          <cell r="Q182" t="str">
            <v>0</v>
          </cell>
          <cell r="R182" t="str">
            <v>600</v>
          </cell>
          <cell r="T182" t="str">
            <v>2</v>
          </cell>
          <cell r="X182" t="str">
            <v>2</v>
          </cell>
          <cell r="Z182" t="str">
            <v>2</v>
          </cell>
          <cell r="AA182" t="str">
            <v>0.28%</v>
          </cell>
          <cell r="AB182" t="str">
            <v>543</v>
          </cell>
          <cell r="AC182" t="str">
            <v>1</v>
          </cell>
          <cell r="AD182" t="str">
            <v>2</v>
          </cell>
          <cell r="AG182" t="str">
            <v>3</v>
          </cell>
          <cell r="AI182" t="str">
            <v>4</v>
          </cell>
          <cell r="AJ182" t="str">
            <v>0.82%</v>
          </cell>
          <cell r="AK182" t="str">
            <v>650</v>
          </cell>
          <cell r="AL182" t="str">
            <v>15</v>
          </cell>
          <cell r="AM182" t="str">
            <v>1</v>
          </cell>
          <cell r="AO182" t="str">
            <v>16</v>
          </cell>
          <cell r="AQ182" t="str">
            <v>16</v>
          </cell>
          <cell r="AR182" t="str">
            <v>2.49%</v>
          </cell>
          <cell r="AS182" t="str">
            <v>449</v>
          </cell>
          <cell r="AT182" t="str">
            <v>33</v>
          </cell>
          <cell r="AU182" t="str">
            <v>7.35</v>
          </cell>
          <cell r="AV182" t="str">
            <v>●</v>
          </cell>
          <cell r="AZ182" t="str">
            <v>○</v>
          </cell>
          <cell r="BB182" t="str">
            <v>○</v>
          </cell>
          <cell r="BJ182" t="str">
            <v>●</v>
          </cell>
          <cell r="BL182" t="str">
            <v>93</v>
          </cell>
          <cell r="BM182" t="str">
            <v>93</v>
          </cell>
          <cell r="BN182" t="str">
            <v>×</v>
          </cell>
          <cell r="BO182" t="str">
            <v>90</v>
          </cell>
          <cell r="BT182" t="str">
            <v>○</v>
          </cell>
          <cell r="BW182" t="str">
            <v>○</v>
          </cell>
          <cell r="BX182" t="str">
            <v>×</v>
          </cell>
          <cell r="BY182" t="str">
            <v>×</v>
          </cell>
          <cell r="ED182" t="str">
            <v>99.83</v>
          </cell>
          <cell r="EE182" t="str">
            <v>19.83</v>
          </cell>
          <cell r="EF182" t="str">
            <v>75.83</v>
          </cell>
          <cell r="EG182" t="str">
            <v>3등급</v>
          </cell>
          <cell r="EH182" t="str">
            <v>97.33</v>
          </cell>
          <cell r="EI182" t="str">
            <v>19.83</v>
          </cell>
          <cell r="EJ182" t="str">
            <v>58.58</v>
          </cell>
          <cell r="EK182" t="str">
            <v>4등급</v>
          </cell>
          <cell r="EL182" t="str">
            <v>V1119</v>
          </cell>
          <cell r="EM182" t="str">
            <v>V3010</v>
          </cell>
          <cell r="EN182" t="str">
            <v>동남은행상공회  의소</v>
          </cell>
        </row>
        <row r="183">
          <cell r="B183" t="str">
            <v>GN143</v>
          </cell>
          <cell r="C183" t="str">
            <v>SN</v>
          </cell>
          <cell r="D183" t="str">
            <v>RL</v>
          </cell>
          <cell r="E183" t="str">
            <v>C</v>
          </cell>
          <cell r="J183" t="str">
            <v>MUFFLER</v>
          </cell>
          <cell r="K183" t="str">
            <v>175</v>
          </cell>
          <cell r="N183" t="str">
            <v>0</v>
          </cell>
          <cell r="O183" t="str">
            <v>22,290</v>
          </cell>
          <cell r="P183" t="str">
            <v>2,032</v>
          </cell>
          <cell r="Q183" t="str">
            <v>20,258</v>
          </cell>
          <cell r="R183" t="str">
            <v>53,000</v>
          </cell>
          <cell r="S183" t="str">
            <v>4,362</v>
          </cell>
          <cell r="U183" t="str">
            <v>895</v>
          </cell>
          <cell r="X183" t="str">
            <v>5,257</v>
          </cell>
          <cell r="Z183" t="str">
            <v>5,257</v>
          </cell>
          <cell r="AA183" t="str">
            <v>9.92%</v>
          </cell>
          <cell r="AB183" t="str">
            <v>44,021</v>
          </cell>
          <cell r="AC183" t="str">
            <v>1,164</v>
          </cell>
          <cell r="AE183" t="str">
            <v>282</v>
          </cell>
          <cell r="AG183" t="str">
            <v>1,446</v>
          </cell>
          <cell r="AI183" t="str">
            <v>1,844</v>
          </cell>
          <cell r="AJ183" t="str">
            <v>4.19%</v>
          </cell>
          <cell r="AK183" t="str">
            <v>37,182</v>
          </cell>
          <cell r="AL183" t="str">
            <v>1,274</v>
          </cell>
          <cell r="AO183" t="str">
            <v>1,274</v>
          </cell>
          <cell r="AQ183" t="str">
            <v>1,274</v>
          </cell>
          <cell r="AR183" t="str">
            <v>3.43%</v>
          </cell>
          <cell r="AS183" t="str">
            <v>30,242</v>
          </cell>
          <cell r="AT183" t="str">
            <v>792</v>
          </cell>
          <cell r="AU183" t="str">
            <v>2.62</v>
          </cell>
          <cell r="AV183" t="str">
            <v>●</v>
          </cell>
          <cell r="AW183" t="str">
            <v>9002</v>
          </cell>
          <cell r="AY183" t="str">
            <v>7.4</v>
          </cell>
          <cell r="BD183" t="str">
            <v>82.2</v>
          </cell>
          <cell r="BF183" t="str">
            <v>●</v>
          </cell>
          <cell r="BG183" t="str">
            <v>●</v>
          </cell>
          <cell r="BH183" t="str">
            <v>●</v>
          </cell>
          <cell r="BK183" t="str">
            <v>●</v>
          </cell>
          <cell r="BL183" t="str">
            <v>93</v>
          </cell>
          <cell r="BM183" t="str">
            <v>93</v>
          </cell>
          <cell r="BN183" t="str">
            <v>95</v>
          </cell>
          <cell r="BO183" t="str">
            <v>97</v>
          </cell>
          <cell r="BP183" t="str">
            <v>○</v>
          </cell>
          <cell r="BQ183" t="str">
            <v>○</v>
          </cell>
          <cell r="BR183" t="str">
            <v>○</v>
          </cell>
          <cell r="BT183" t="str">
            <v>○</v>
          </cell>
          <cell r="BV183" t="str">
            <v>○</v>
          </cell>
          <cell r="BW183" t="str">
            <v>△</v>
          </cell>
          <cell r="BX183" t="str">
            <v>2</v>
          </cell>
          <cell r="BY183" t="str">
            <v>●</v>
          </cell>
          <cell r="BZ183" t="str">
            <v>9.1</v>
          </cell>
          <cell r="CA183" t="str">
            <v>9.2</v>
          </cell>
          <cell r="CB183" t="str">
            <v>9.1</v>
          </cell>
          <cell r="CD183" t="str">
            <v>998.7</v>
          </cell>
          <cell r="CE183" t="str">
            <v>986.0</v>
          </cell>
          <cell r="CF183" t="str">
            <v>996.8</v>
          </cell>
          <cell r="CH183" t="str">
            <v>57.7</v>
          </cell>
          <cell r="CI183" t="str">
            <v>79.0</v>
          </cell>
          <cell r="CJ183" t="str">
            <v>79.6</v>
          </cell>
          <cell r="CL183" t="str">
            <v>194.4</v>
          </cell>
          <cell r="CM183" t="str">
            <v>146.0</v>
          </cell>
          <cell r="CN183" t="str">
            <v>144.7</v>
          </cell>
          <cell r="CP183" t="str">
            <v>2.3</v>
          </cell>
          <cell r="CQ183" t="str">
            <v>1.6</v>
          </cell>
          <cell r="CR183" t="str">
            <v>1.9</v>
          </cell>
          <cell r="CT183" t="str">
            <v>-0.5</v>
          </cell>
          <cell r="CU183" t="str">
            <v>-0.4</v>
          </cell>
          <cell r="CV183" t="str">
            <v>0.6</v>
          </cell>
          <cell r="CX183" t="str">
            <v>1.9</v>
          </cell>
          <cell r="CY183" t="str">
            <v>1.8</v>
          </cell>
          <cell r="CZ183" t="str">
            <v>2.0</v>
          </cell>
          <cell r="DB183" t="str">
            <v>4.3</v>
          </cell>
          <cell r="DC183" t="str">
            <v>5.7</v>
          </cell>
          <cell r="DD183" t="str">
            <v>5.6</v>
          </cell>
          <cell r="DF183" t="str">
            <v>21.1</v>
          </cell>
          <cell r="DG183" t="str">
            <v>19.9</v>
          </cell>
          <cell r="DH183" t="str">
            <v>21.7</v>
          </cell>
          <cell r="DJ183" t="str">
            <v>37.6</v>
          </cell>
          <cell r="DK183" t="str">
            <v>22.9</v>
          </cell>
          <cell r="DL183" t="str">
            <v>18.4</v>
          </cell>
          <cell r="DN183" t="str">
            <v>14.8</v>
          </cell>
          <cell r="DO183" t="str">
            <v>28.5</v>
          </cell>
          <cell r="DP183" t="str">
            <v>10.0</v>
          </cell>
          <cell r="DR183" t="str">
            <v>20.1</v>
          </cell>
          <cell r="DS183" t="str">
            <v>17.4</v>
          </cell>
          <cell r="DT183" t="str">
            <v>16.2</v>
          </cell>
          <cell r="DV183" t="str">
            <v>88.1</v>
          </cell>
          <cell r="DW183" t="str">
            <v>100.1</v>
          </cell>
          <cell r="DX183" t="str">
            <v>91.9</v>
          </cell>
          <cell r="DZ183" t="str">
            <v>118.0</v>
          </cell>
          <cell r="EA183" t="str">
            <v>151.8</v>
          </cell>
          <cell r="EB183" t="str">
            <v>179.7</v>
          </cell>
          <cell r="ED183" t="str">
            <v>57.63</v>
          </cell>
          <cell r="EE183" t="str">
            <v>67.61</v>
          </cell>
          <cell r="EF183" t="str">
            <v>60.62</v>
          </cell>
          <cell r="EG183" t="str">
            <v>3등급</v>
          </cell>
          <cell r="EH183" t="str">
            <v>86.02</v>
          </cell>
          <cell r="EI183" t="str">
            <v>67.61</v>
          </cell>
          <cell r="EJ183" t="str">
            <v>76.82</v>
          </cell>
          <cell r="EK183" t="str">
            <v>2등급</v>
          </cell>
          <cell r="EL183" t="str">
            <v>V1035</v>
          </cell>
          <cell r="EM183" t="str">
            <v>V3027</v>
          </cell>
          <cell r="EN183" t="str">
            <v>기업은행익산</v>
          </cell>
          <cell r="EP183" t="str">
            <v>JAPAN</v>
          </cell>
          <cell r="EQ183" t="str">
            <v>YUMEX</v>
          </cell>
          <cell r="ER183" t="str">
            <v>MANIFOLD</v>
          </cell>
          <cell r="ES183" t="str">
            <v>GERMANY</v>
          </cell>
          <cell r="ET183" t="str">
            <v>EBERSPACHER</v>
          </cell>
          <cell r="EU183" t="str">
            <v>MUFLLER</v>
          </cell>
        </row>
        <row r="184">
          <cell r="B184" t="str">
            <v>SK611</v>
          </cell>
          <cell r="C184" t="str">
            <v>LN</v>
          </cell>
          <cell r="D184" t="str">
            <v>H</v>
          </cell>
          <cell r="E184" t="str">
            <v>S</v>
          </cell>
          <cell r="J184" t="str">
            <v>특장차 ,TRL</v>
          </cell>
          <cell r="K184" t="str">
            <v>39</v>
          </cell>
          <cell r="N184" t="str">
            <v>0</v>
          </cell>
          <cell r="O184" t="str">
            <v>3,968</v>
          </cell>
          <cell r="P184" t="str">
            <v>782</v>
          </cell>
          <cell r="Q184" t="str">
            <v>3,186</v>
          </cell>
          <cell r="R184" t="str">
            <v>4,026</v>
          </cell>
          <cell r="T184" t="str">
            <v>2,169</v>
          </cell>
          <cell r="X184" t="str">
            <v>2,169</v>
          </cell>
          <cell r="Z184" t="str">
            <v>2,169</v>
          </cell>
          <cell r="AA184" t="str">
            <v>53.88%</v>
          </cell>
          <cell r="AB184" t="str">
            <v>4,036</v>
          </cell>
          <cell r="AD184" t="str">
            <v>1,882</v>
          </cell>
          <cell r="AG184" t="str">
            <v>1,882</v>
          </cell>
          <cell r="AI184" t="str">
            <v>1,758</v>
          </cell>
          <cell r="AJ184" t="str">
            <v>43.57%</v>
          </cell>
          <cell r="AK184" t="str">
            <v>43,061</v>
          </cell>
          <cell r="AO184" t="str">
            <v>0</v>
          </cell>
          <cell r="AQ184" t="str">
            <v>0</v>
          </cell>
          <cell r="AR184" t="str">
            <v>0.00%</v>
          </cell>
          <cell r="AU184" t="str">
            <v>#DIV/0!</v>
          </cell>
          <cell r="BI184" t="str">
            <v>●</v>
          </cell>
          <cell r="BL184" t="str">
            <v>94</v>
          </cell>
          <cell r="BM184" t="str">
            <v>94</v>
          </cell>
          <cell r="BN184" t="str">
            <v>×</v>
          </cell>
          <cell r="BO184" t="str">
            <v>96</v>
          </cell>
          <cell r="BQ184" t="str">
            <v>○</v>
          </cell>
          <cell r="BR184" t="str">
            <v>○</v>
          </cell>
          <cell r="BW184" t="str">
            <v>○</v>
          </cell>
          <cell r="BX184" t="str">
            <v>×</v>
          </cell>
          <cell r="BY184" t="str">
            <v>×</v>
          </cell>
          <cell r="ED184" t="str">
            <v>95.73</v>
          </cell>
          <cell r="EF184" t="str">
            <v>95.73</v>
          </cell>
          <cell r="EG184" t="str">
            <v>1등급</v>
          </cell>
          <cell r="EK184" t="str">
            <v>평가불능</v>
          </cell>
          <cell r="EL184" t="str">
            <v>V1285</v>
          </cell>
          <cell r="EN184" t="str">
            <v>산업은행평택</v>
          </cell>
        </row>
        <row r="185">
          <cell r="B185" t="str">
            <v>BN602</v>
          </cell>
          <cell r="C185" t="str">
            <v>SN</v>
          </cell>
          <cell r="D185" t="str">
            <v>RL</v>
          </cell>
          <cell r="E185" t="str">
            <v>P</v>
          </cell>
          <cell r="J185" t="str">
            <v>AXLE-HOUS'G</v>
          </cell>
          <cell r="K185" t="str">
            <v>132</v>
          </cell>
          <cell r="L185" t="str">
            <v>5,873</v>
          </cell>
          <cell r="M185" t="str">
            <v>2,206</v>
          </cell>
          <cell r="N185" t="str">
            <v>3,667</v>
          </cell>
          <cell r="O185" t="str">
            <v>4,153</v>
          </cell>
          <cell r="P185" t="str">
            <v>1,030</v>
          </cell>
          <cell r="Q185" t="str">
            <v>3,123</v>
          </cell>
          <cell r="R185" t="str">
            <v>3,138</v>
          </cell>
          <cell r="S185" t="str">
            <v>733</v>
          </cell>
          <cell r="U185" t="str">
            <v>125</v>
          </cell>
          <cell r="X185" t="str">
            <v>858</v>
          </cell>
          <cell r="Z185" t="str">
            <v>858</v>
          </cell>
          <cell r="AA185" t="str">
            <v>27.35%</v>
          </cell>
          <cell r="AB185" t="str">
            <v>6,769</v>
          </cell>
          <cell r="AC185" t="str">
            <v>319</v>
          </cell>
          <cell r="AE185" t="str">
            <v>73</v>
          </cell>
          <cell r="AG185" t="str">
            <v>392</v>
          </cell>
          <cell r="AI185" t="str">
            <v>549</v>
          </cell>
          <cell r="AJ185" t="str">
            <v>8.12%</v>
          </cell>
          <cell r="AK185" t="str">
            <v>4,858</v>
          </cell>
          <cell r="AL185" t="str">
            <v>266</v>
          </cell>
          <cell r="AM185" t="str">
            <v>1</v>
          </cell>
          <cell r="AO185" t="str">
            <v>267</v>
          </cell>
          <cell r="AP185" t="str">
            <v>67</v>
          </cell>
          <cell r="AQ185" t="str">
            <v>334</v>
          </cell>
          <cell r="AR185" t="str">
            <v>6.87%</v>
          </cell>
          <cell r="AS185" t="str">
            <v>4,057</v>
          </cell>
          <cell r="AT185" t="str">
            <v>73</v>
          </cell>
          <cell r="AU185" t="str">
            <v>1.80</v>
          </cell>
          <cell r="AZ185" t="str">
            <v>10</v>
          </cell>
          <cell r="BB185" t="str">
            <v>80</v>
          </cell>
          <cell r="BF185" t="str">
            <v>▲</v>
          </cell>
          <cell r="BG185" t="str">
            <v>▲</v>
          </cell>
          <cell r="BH185" t="str">
            <v>▲</v>
          </cell>
          <cell r="BK185" t="str">
            <v>▲</v>
          </cell>
          <cell r="BL185" t="str">
            <v>97</v>
          </cell>
          <cell r="BM185" t="str">
            <v>97</v>
          </cell>
          <cell r="BN185" t="str">
            <v>97</v>
          </cell>
          <cell r="BO185" t="str">
            <v>96</v>
          </cell>
          <cell r="BP185" t="str">
            <v>○</v>
          </cell>
          <cell r="BQ185" t="str">
            <v>○</v>
          </cell>
          <cell r="BR185" t="str">
            <v>○</v>
          </cell>
          <cell r="BS185" t="str">
            <v>○</v>
          </cell>
          <cell r="BT185" t="str">
            <v>○</v>
          </cell>
          <cell r="BU185" t="str">
            <v>○</v>
          </cell>
          <cell r="BV185" t="str">
            <v>○</v>
          </cell>
          <cell r="BW185" t="str">
            <v>○</v>
          </cell>
          <cell r="BX185" t="str">
            <v>1</v>
          </cell>
          <cell r="BY185" t="str">
            <v>●</v>
          </cell>
          <cell r="BZ185" t="str">
            <v>58.9</v>
          </cell>
          <cell r="CA185" t="str">
            <v>62.4</v>
          </cell>
          <cell r="CB185" t="str">
            <v>37.6</v>
          </cell>
          <cell r="CD185" t="str">
            <v>69.7</v>
          </cell>
          <cell r="CE185" t="str">
            <v>60.2</v>
          </cell>
          <cell r="CF185" t="str">
            <v>166.2</v>
          </cell>
          <cell r="CH185" t="str">
            <v>161.6</v>
          </cell>
          <cell r="CI185" t="str">
            <v>351.4</v>
          </cell>
          <cell r="CJ185" t="str">
            <v>618.3</v>
          </cell>
          <cell r="CL185" t="str">
            <v>83.4</v>
          </cell>
          <cell r="CM185" t="str">
            <v>60.1</v>
          </cell>
          <cell r="CN185" t="str">
            <v>117.5</v>
          </cell>
          <cell r="CP185" t="str">
            <v>4.3</v>
          </cell>
          <cell r="CQ185" t="str">
            <v>5.0</v>
          </cell>
          <cell r="CR185" t="str">
            <v>5.0</v>
          </cell>
          <cell r="CT185" t="str">
            <v>5.9</v>
          </cell>
          <cell r="CU185" t="str">
            <v>6.3</v>
          </cell>
          <cell r="CV185" t="str">
            <v>7.4</v>
          </cell>
          <cell r="CX185" t="str">
            <v>1.1</v>
          </cell>
          <cell r="CY185" t="str">
            <v>0.7</v>
          </cell>
          <cell r="CZ185" t="str">
            <v>0.7</v>
          </cell>
          <cell r="DB185" t="str">
            <v>1.7</v>
          </cell>
          <cell r="DC185" t="str">
            <v>1.3</v>
          </cell>
          <cell r="DD185" t="str">
            <v>0.8</v>
          </cell>
          <cell r="DF185" t="str">
            <v>1.9</v>
          </cell>
          <cell r="DG185" t="str">
            <v>1.1</v>
          </cell>
          <cell r="DH185" t="str">
            <v>1.7</v>
          </cell>
          <cell r="DJ185" t="str">
            <v>46.0</v>
          </cell>
          <cell r="DK185" t="str">
            <v>-1.9</v>
          </cell>
          <cell r="DL185" t="str">
            <v>23.0</v>
          </cell>
          <cell r="DN185" t="str">
            <v>7.8</v>
          </cell>
          <cell r="DO185" t="str">
            <v>57.9</v>
          </cell>
          <cell r="DP185" t="str">
            <v>26.9</v>
          </cell>
          <cell r="DR185" t="str">
            <v>29.2</v>
          </cell>
          <cell r="DS185" t="str">
            <v>35.5</v>
          </cell>
          <cell r="DT185" t="str">
            <v>33.8</v>
          </cell>
          <cell r="DV185" t="str">
            <v>48.9</v>
          </cell>
          <cell r="DW185" t="str">
            <v>67.5</v>
          </cell>
          <cell r="DX185" t="str">
            <v>27.6</v>
          </cell>
          <cell r="DZ185" t="str">
            <v>47.0</v>
          </cell>
          <cell r="EA185" t="str">
            <v>44.8</v>
          </cell>
          <cell r="EB185" t="str">
            <v>50.8</v>
          </cell>
          <cell r="ED185" t="str">
            <v>74.08</v>
          </cell>
          <cell r="EE185" t="str">
            <v>61.86</v>
          </cell>
          <cell r="EF185" t="str">
            <v>70.41</v>
          </cell>
          <cell r="EG185" t="str">
            <v>3등급</v>
          </cell>
          <cell r="EH185" t="str">
            <v>78.25</v>
          </cell>
          <cell r="EI185" t="str">
            <v>61.86</v>
          </cell>
          <cell r="EJ185" t="str">
            <v>70.06</v>
          </cell>
          <cell r="EK185" t="str">
            <v>3등급</v>
          </cell>
          <cell r="EL185" t="str">
            <v>V1042</v>
          </cell>
          <cell r="EM185" t="str">
            <v>V3074</v>
          </cell>
          <cell r="EN185" t="str">
            <v>국민은행이천</v>
          </cell>
        </row>
        <row r="186">
          <cell r="B186" t="str">
            <v>PC634</v>
          </cell>
          <cell r="C186" t="str">
            <v>SN</v>
          </cell>
          <cell r="D186" t="str">
            <v>H</v>
          </cell>
          <cell r="E186" t="str">
            <v>C</v>
          </cell>
          <cell r="J186" t="str">
            <v>F/TANK</v>
          </cell>
          <cell r="K186" t="str">
            <v>73</v>
          </cell>
          <cell r="N186" t="str">
            <v>0</v>
          </cell>
          <cell r="O186" t="str">
            <v>6,054</v>
          </cell>
          <cell r="P186" t="str">
            <v>315</v>
          </cell>
          <cell r="Q186" t="str">
            <v>5,739</v>
          </cell>
          <cell r="R186" t="str">
            <v>7,400</v>
          </cell>
          <cell r="T186" t="str">
            <v>386</v>
          </cell>
          <cell r="X186" t="str">
            <v>386</v>
          </cell>
          <cell r="Z186" t="str">
            <v>386</v>
          </cell>
          <cell r="AA186" t="str">
            <v>5.22%</v>
          </cell>
          <cell r="AG186" t="str">
            <v>0</v>
          </cell>
          <cell r="AJ186" t="str">
            <v>#DIV/0!</v>
          </cell>
          <cell r="AO186" t="str">
            <v>0</v>
          </cell>
          <cell r="AQ186" t="str">
            <v>0</v>
          </cell>
          <cell r="AR186" t="str">
            <v>#DIV/0!</v>
          </cell>
          <cell r="AU186" t="str">
            <v>#DIV/0!</v>
          </cell>
          <cell r="AY186" t="str">
            <v>35</v>
          </cell>
          <cell r="AZ186" t="str">
            <v>11</v>
          </cell>
          <cell r="BC186" t="str">
            <v>4</v>
          </cell>
          <cell r="BI186" t="str">
            <v>●</v>
          </cell>
          <cell r="BJ186" t="str">
            <v>●</v>
          </cell>
          <cell r="BL186" t="str">
            <v>97</v>
          </cell>
          <cell r="BM186" t="str">
            <v>97</v>
          </cell>
          <cell r="BN186" t="str">
            <v>97</v>
          </cell>
          <cell r="BO186" t="str">
            <v>96</v>
          </cell>
          <cell r="BP186" t="str">
            <v>○</v>
          </cell>
          <cell r="BQ186" t="str">
            <v>○</v>
          </cell>
          <cell r="BR186" t="str">
            <v>○</v>
          </cell>
          <cell r="BT186" t="str">
            <v>○</v>
          </cell>
          <cell r="BU186" t="str">
            <v>○</v>
          </cell>
          <cell r="BW186" t="str">
            <v>○</v>
          </cell>
          <cell r="BX186" t="str">
            <v>×</v>
          </cell>
          <cell r="BY186" t="str">
            <v>×</v>
          </cell>
          <cell r="EG186" t="str">
            <v>평가불능</v>
          </cell>
          <cell r="EL186" t="str">
            <v>V1003</v>
          </cell>
          <cell r="EM186" t="str">
            <v>V3137</v>
          </cell>
          <cell r="EN186" t="str">
            <v>신한은행사상</v>
          </cell>
          <cell r="EP186" t="str">
            <v>JAPAN</v>
          </cell>
          <cell r="EQ186" t="str">
            <v>TACHI-S</v>
          </cell>
          <cell r="ER186" t="str">
            <v>SEAT</v>
          </cell>
          <cell r="FE186" t="str">
            <v>합병((주)우창),(주)우창산업 상호변경</v>
          </cell>
        </row>
        <row r="187">
          <cell r="B187" t="str">
            <v>CS299</v>
          </cell>
          <cell r="C187" t="str">
            <v>LN</v>
          </cell>
          <cell r="D187" t="str">
            <v>H</v>
          </cell>
          <cell r="E187" t="str">
            <v>T</v>
          </cell>
          <cell r="J187" t="str">
            <v>사출물</v>
          </cell>
          <cell r="K187" t="str">
            <v>11</v>
          </cell>
          <cell r="N187" t="str">
            <v>0</v>
          </cell>
          <cell r="Q187" t="str">
            <v>0</v>
          </cell>
          <cell r="R187" t="str">
            <v>350</v>
          </cell>
          <cell r="T187" t="str">
            <v>39</v>
          </cell>
          <cell r="X187" t="str">
            <v>39</v>
          </cell>
          <cell r="Z187" t="str">
            <v>39</v>
          </cell>
          <cell r="AA187" t="str">
            <v>11.00%</v>
          </cell>
          <cell r="AB187" t="str">
            <v>80</v>
          </cell>
          <cell r="AD187" t="str">
            <v>60</v>
          </cell>
          <cell r="AG187" t="str">
            <v>60</v>
          </cell>
          <cell r="AI187" t="str">
            <v>68</v>
          </cell>
          <cell r="AJ187" t="str">
            <v>85.22%</v>
          </cell>
          <cell r="AK187" t="str">
            <v>122</v>
          </cell>
          <cell r="AM187" t="str">
            <v>38</v>
          </cell>
          <cell r="AO187" t="str">
            <v>38</v>
          </cell>
          <cell r="AQ187" t="str">
            <v>38</v>
          </cell>
          <cell r="AR187" t="str">
            <v>30.96%</v>
          </cell>
          <cell r="AT187" t="str">
            <v>32</v>
          </cell>
          <cell r="AU187" t="str">
            <v>#DIV/0!</v>
          </cell>
          <cell r="BI187" t="str">
            <v>●</v>
          </cell>
          <cell r="BJ187" t="str">
            <v>●</v>
          </cell>
          <cell r="BL187" t="str">
            <v>93</v>
          </cell>
          <cell r="BM187" t="str">
            <v>93</v>
          </cell>
          <cell r="BN187" t="str">
            <v>×</v>
          </cell>
          <cell r="BO187" t="str">
            <v>96</v>
          </cell>
          <cell r="BQ187" t="str">
            <v>○</v>
          </cell>
          <cell r="BW187" t="str">
            <v>○</v>
          </cell>
          <cell r="BX187" t="str">
            <v>×</v>
          </cell>
          <cell r="BY187" t="str">
            <v>×</v>
          </cell>
          <cell r="ED187" t="str">
            <v>54.83</v>
          </cell>
          <cell r="EF187" t="str">
            <v>54.83</v>
          </cell>
          <cell r="EG187" t="str">
            <v>4등급</v>
          </cell>
          <cell r="EH187" t="str">
            <v>80.08</v>
          </cell>
          <cell r="EJ187" t="str">
            <v>80.08</v>
          </cell>
          <cell r="EK187" t="str">
            <v>2등급</v>
          </cell>
          <cell r="EL187" t="str">
            <v>V1126</v>
          </cell>
        </row>
        <row r="188">
          <cell r="B188" t="str">
            <v>EP477</v>
          </cell>
          <cell r="C188" t="str">
            <v>SN</v>
          </cell>
          <cell r="D188" t="str">
            <v>R</v>
          </cell>
          <cell r="E188" t="str">
            <v>E</v>
          </cell>
          <cell r="J188" t="str">
            <v>WIR'G HARNESS</v>
          </cell>
          <cell r="K188" t="str">
            <v>99</v>
          </cell>
          <cell r="N188" t="str">
            <v>0</v>
          </cell>
          <cell r="O188" t="str">
            <v>5,385</v>
          </cell>
          <cell r="P188" t="str">
            <v>-477</v>
          </cell>
          <cell r="Q188" t="str">
            <v>5,862</v>
          </cell>
          <cell r="R188" t="str">
            <v>7,236</v>
          </cell>
          <cell r="S188" t="str">
            <v>7,173</v>
          </cell>
          <cell r="V188" t="str">
            <v>62</v>
          </cell>
          <cell r="X188" t="str">
            <v>7,235</v>
          </cell>
          <cell r="Z188" t="str">
            <v>7,235</v>
          </cell>
          <cell r="AA188" t="str">
            <v>99.99%</v>
          </cell>
          <cell r="AB188" t="str">
            <v>4,221</v>
          </cell>
          <cell r="AC188" t="str">
            <v>3,962</v>
          </cell>
          <cell r="AG188" t="str">
            <v>3,962</v>
          </cell>
          <cell r="AI188" t="str">
            <v>4,845</v>
          </cell>
          <cell r="AJ188" t="str">
            <v>114.79%</v>
          </cell>
          <cell r="AK188" t="str">
            <v>3,054</v>
          </cell>
          <cell r="AL188" t="str">
            <v>3,046</v>
          </cell>
          <cell r="AO188" t="str">
            <v>3,046</v>
          </cell>
          <cell r="AQ188" t="str">
            <v>3,046</v>
          </cell>
          <cell r="AR188" t="str">
            <v>99.73%</v>
          </cell>
          <cell r="AS188" t="str">
            <v>1,048</v>
          </cell>
          <cell r="AT188" t="str">
            <v>1,036</v>
          </cell>
          <cell r="AU188" t="str">
            <v>98.85</v>
          </cell>
          <cell r="BF188" t="str">
            <v>●</v>
          </cell>
          <cell r="BG188" t="str">
            <v>●</v>
          </cell>
          <cell r="BL188" t="str">
            <v>93</v>
          </cell>
          <cell r="BM188" t="str">
            <v>93</v>
          </cell>
          <cell r="BN188" t="str">
            <v>95</v>
          </cell>
          <cell r="BO188" t="str">
            <v>97</v>
          </cell>
          <cell r="BP188" t="str">
            <v>○</v>
          </cell>
          <cell r="BQ188" t="str">
            <v>○</v>
          </cell>
          <cell r="BR188" t="str">
            <v>○</v>
          </cell>
          <cell r="BT188" t="str">
            <v>○</v>
          </cell>
          <cell r="BU188" t="str">
            <v>○</v>
          </cell>
          <cell r="BV188" t="str">
            <v>○</v>
          </cell>
          <cell r="BW188" t="str">
            <v>○</v>
          </cell>
          <cell r="BX188" t="str">
            <v>4</v>
          </cell>
          <cell r="BY188" t="str">
            <v>●</v>
          </cell>
          <cell r="BZ188" t="str">
            <v>9.1</v>
          </cell>
          <cell r="CA188" t="str">
            <v>9.2</v>
          </cell>
          <cell r="CB188" t="str">
            <v>9.1</v>
          </cell>
          <cell r="CD188" t="str">
            <v>998.7</v>
          </cell>
          <cell r="CE188" t="str">
            <v>986.0</v>
          </cell>
          <cell r="CF188" t="str">
            <v>996.8</v>
          </cell>
          <cell r="CH188" t="str">
            <v>57.7</v>
          </cell>
          <cell r="CI188" t="str">
            <v>79.0</v>
          </cell>
          <cell r="CJ188" t="str">
            <v>79.6</v>
          </cell>
          <cell r="CL188" t="str">
            <v>194.4</v>
          </cell>
          <cell r="CM188" t="str">
            <v>146.0</v>
          </cell>
          <cell r="CN188" t="str">
            <v>144.7</v>
          </cell>
          <cell r="CP188" t="str">
            <v>2.3</v>
          </cell>
          <cell r="CQ188" t="str">
            <v>1.6</v>
          </cell>
          <cell r="CR188" t="str">
            <v>1.9</v>
          </cell>
          <cell r="CT188" t="str">
            <v>-0.5</v>
          </cell>
          <cell r="CU188" t="str">
            <v>-0.4</v>
          </cell>
          <cell r="CV188" t="str">
            <v>0.6</v>
          </cell>
          <cell r="CX188" t="str">
            <v>1.9</v>
          </cell>
          <cell r="CY188" t="str">
            <v>1.8</v>
          </cell>
          <cell r="CZ188" t="str">
            <v>2.0</v>
          </cell>
          <cell r="DB188" t="str">
            <v>4.3</v>
          </cell>
          <cell r="DC188" t="str">
            <v>5.7</v>
          </cell>
          <cell r="DD188" t="str">
            <v>5.6</v>
          </cell>
          <cell r="DF188" t="str">
            <v>21.1</v>
          </cell>
          <cell r="DG188" t="str">
            <v>19.9</v>
          </cell>
          <cell r="DH188" t="str">
            <v>21.7</v>
          </cell>
          <cell r="DJ188" t="str">
            <v>37.6</v>
          </cell>
          <cell r="DK188" t="str">
            <v>22.9</v>
          </cell>
          <cell r="DL188" t="str">
            <v>18.4</v>
          </cell>
          <cell r="DN188" t="str">
            <v>14.8</v>
          </cell>
          <cell r="DO188" t="str">
            <v>28.5</v>
          </cell>
          <cell r="DP188" t="str">
            <v>10.0</v>
          </cell>
          <cell r="DR188" t="str">
            <v>20.1</v>
          </cell>
          <cell r="DS188" t="str">
            <v>17.4</v>
          </cell>
          <cell r="DT188" t="str">
            <v>16.2</v>
          </cell>
          <cell r="DV188" t="str">
            <v>88.1</v>
          </cell>
          <cell r="DW188" t="str">
            <v>100.1</v>
          </cell>
          <cell r="DX188" t="str">
            <v>91.9</v>
          </cell>
          <cell r="DZ188" t="str">
            <v>118.0</v>
          </cell>
          <cell r="EA188" t="str">
            <v>151.8</v>
          </cell>
          <cell r="EB188" t="str">
            <v>179.7</v>
          </cell>
          <cell r="ED188" t="str">
            <v>82.29</v>
          </cell>
          <cell r="EE188" t="str">
            <v>66.47</v>
          </cell>
          <cell r="EF188" t="str">
            <v>77.54</v>
          </cell>
          <cell r="EG188" t="str">
            <v>2등급</v>
          </cell>
          <cell r="EH188" t="str">
            <v>80.67</v>
          </cell>
          <cell r="EI188" t="str">
            <v>66.47</v>
          </cell>
          <cell r="EJ188" t="str">
            <v>73.57</v>
          </cell>
          <cell r="EK188" t="str">
            <v>3등급</v>
          </cell>
          <cell r="EL188" t="str">
            <v>V1219</v>
          </cell>
          <cell r="EM188" t="str">
            <v>V3029</v>
          </cell>
          <cell r="EN188" t="str">
            <v>한일은행평택</v>
          </cell>
        </row>
        <row r="189">
          <cell r="B189" t="str">
            <v>CT564</v>
          </cell>
          <cell r="C189" t="str">
            <v>LN</v>
          </cell>
          <cell r="D189" t="str">
            <v>H</v>
          </cell>
          <cell r="E189" t="str">
            <v>T</v>
          </cell>
          <cell r="J189" t="str">
            <v>A/CON HOSE</v>
          </cell>
          <cell r="K189" t="str">
            <v>29</v>
          </cell>
          <cell r="N189" t="str">
            <v>0</v>
          </cell>
          <cell r="O189" t="str">
            <v>343</v>
          </cell>
          <cell r="P189" t="str">
            <v>231</v>
          </cell>
          <cell r="Q189" t="str">
            <v>112</v>
          </cell>
          <cell r="R189" t="str">
            <v>1,200</v>
          </cell>
          <cell r="T189" t="str">
            <v>261</v>
          </cell>
          <cell r="X189" t="str">
            <v>261</v>
          </cell>
          <cell r="Z189" t="str">
            <v>261</v>
          </cell>
          <cell r="AA189" t="str">
            <v>21.78%</v>
          </cell>
          <cell r="AB189" t="str">
            <v>1,113</v>
          </cell>
          <cell r="AD189" t="str">
            <v>341</v>
          </cell>
          <cell r="AG189" t="str">
            <v>341</v>
          </cell>
          <cell r="AI189" t="str">
            <v>427</v>
          </cell>
          <cell r="AJ189" t="str">
            <v>38.37%</v>
          </cell>
          <cell r="AK189" t="str">
            <v>686</v>
          </cell>
          <cell r="AM189" t="str">
            <v>225</v>
          </cell>
          <cell r="AO189" t="str">
            <v>225</v>
          </cell>
          <cell r="AP189" t="str">
            <v>14</v>
          </cell>
          <cell r="AQ189" t="str">
            <v>239</v>
          </cell>
          <cell r="AR189" t="str">
            <v>34.84%</v>
          </cell>
          <cell r="AS189" t="str">
            <v>446</v>
          </cell>
          <cell r="AT189" t="str">
            <v>97</v>
          </cell>
          <cell r="AU189" t="str">
            <v>21.75</v>
          </cell>
          <cell r="AZ189" t="str">
            <v>20</v>
          </cell>
          <cell r="BB189" t="str">
            <v>40</v>
          </cell>
          <cell r="BI189" t="str">
            <v>●</v>
          </cell>
          <cell r="BJ189" t="str">
            <v>●</v>
          </cell>
          <cell r="BL189" t="str">
            <v>96</v>
          </cell>
          <cell r="BM189" t="str">
            <v>96</v>
          </cell>
          <cell r="BN189" t="str">
            <v>96</v>
          </cell>
          <cell r="BO189" t="str">
            <v>96</v>
          </cell>
          <cell r="BP189" t="str">
            <v>○</v>
          </cell>
          <cell r="BQ189" t="str">
            <v>○</v>
          </cell>
          <cell r="BR189" t="str">
            <v>○</v>
          </cell>
          <cell r="BT189" t="str">
            <v>○</v>
          </cell>
          <cell r="BU189" t="str">
            <v>○</v>
          </cell>
          <cell r="BW189" t="str">
            <v>○</v>
          </cell>
          <cell r="BX189" t="str">
            <v>5</v>
          </cell>
          <cell r="BY189" t="str">
            <v>×</v>
          </cell>
          <cell r="ED189" t="str">
            <v>75.29</v>
          </cell>
          <cell r="EE189" t="str">
            <v>22.16</v>
          </cell>
          <cell r="EF189" t="str">
            <v>59.35</v>
          </cell>
          <cell r="EG189" t="str">
            <v>4등급</v>
          </cell>
          <cell r="EH189" t="str">
            <v>74.00</v>
          </cell>
          <cell r="EI189" t="str">
            <v>22.16</v>
          </cell>
          <cell r="EJ189" t="str">
            <v>48.08</v>
          </cell>
          <cell r="EK189" t="str">
            <v>5등급</v>
          </cell>
          <cell r="EL189" t="str">
            <v>V1074</v>
          </cell>
          <cell r="EM189" t="str">
            <v>V3126</v>
          </cell>
          <cell r="EN189" t="str">
            <v>국민은행화원</v>
          </cell>
        </row>
        <row r="190">
          <cell r="B190" t="str">
            <v>PP614</v>
          </cell>
          <cell r="C190" t="str">
            <v>ST</v>
          </cell>
          <cell r="D190" t="str">
            <v>R</v>
          </cell>
          <cell r="E190" t="str">
            <v>P</v>
          </cell>
          <cell r="J190" t="str">
            <v>PRESS</v>
          </cell>
          <cell r="K190" t="str">
            <v>8</v>
          </cell>
          <cell r="N190" t="str">
            <v>0</v>
          </cell>
          <cell r="O190" t="str">
            <v>183</v>
          </cell>
          <cell r="P190" t="str">
            <v>148</v>
          </cell>
          <cell r="Q190" t="str">
            <v>35</v>
          </cell>
          <cell r="R190" t="str">
            <v>350</v>
          </cell>
          <cell r="S190" t="str">
            <v>116</v>
          </cell>
          <cell r="X190" t="str">
            <v>116</v>
          </cell>
          <cell r="Z190" t="str">
            <v>116</v>
          </cell>
          <cell r="AA190" t="str">
            <v>33.26%</v>
          </cell>
          <cell r="AB190" t="str">
            <v>97</v>
          </cell>
          <cell r="AC190" t="str">
            <v>104</v>
          </cell>
          <cell r="AG190" t="str">
            <v>104</v>
          </cell>
          <cell r="AI190" t="str">
            <v>103</v>
          </cell>
          <cell r="AJ190" t="str">
            <v>106.38%</v>
          </cell>
          <cell r="AK190" t="str">
            <v>180</v>
          </cell>
          <cell r="AL190" t="str">
            <v>120</v>
          </cell>
          <cell r="AO190" t="str">
            <v>120</v>
          </cell>
          <cell r="AQ190" t="str">
            <v>120</v>
          </cell>
          <cell r="AR190" t="str">
            <v>66.67%</v>
          </cell>
          <cell r="AT190" t="str">
            <v>9</v>
          </cell>
          <cell r="AU190" t="str">
            <v>#DIV/0!</v>
          </cell>
          <cell r="BF190" t="str">
            <v>●</v>
          </cell>
          <cell r="BG190" t="str">
            <v>●</v>
          </cell>
          <cell r="BL190" t="str">
            <v>94</v>
          </cell>
          <cell r="BM190" t="str">
            <v>94</v>
          </cell>
          <cell r="BN190" t="str">
            <v>95</v>
          </cell>
          <cell r="BO190" t="str">
            <v>97</v>
          </cell>
          <cell r="BR190" t="str">
            <v>○</v>
          </cell>
          <cell r="BT190" t="str">
            <v>○</v>
          </cell>
          <cell r="BU190" t="str">
            <v>○</v>
          </cell>
          <cell r="BV190" t="str">
            <v>○</v>
          </cell>
          <cell r="BW190" t="str">
            <v>○</v>
          </cell>
          <cell r="BX190" t="str">
            <v>×</v>
          </cell>
          <cell r="BY190" t="str">
            <v>×</v>
          </cell>
          <cell r="CA190" t="str">
            <v>100.0</v>
          </cell>
          <cell r="CB190" t="str">
            <v>80.7</v>
          </cell>
          <cell r="CE190" t="str">
            <v>0.0</v>
          </cell>
          <cell r="CF190" t="str">
            <v>23.9</v>
          </cell>
          <cell r="CJ190" t="str">
            <v>219.2</v>
          </cell>
          <cell r="CM190" t="str">
            <v>0.0</v>
          </cell>
          <cell r="CN190" t="str">
            <v>71.6</v>
          </cell>
          <cell r="CQ190" t="str">
            <v>0.0</v>
          </cell>
          <cell r="CR190" t="str">
            <v>1.0</v>
          </cell>
          <cell r="CU190" t="str">
            <v>0.0</v>
          </cell>
          <cell r="CV190" t="str">
            <v>5.3</v>
          </cell>
          <cell r="CY190" t="str">
            <v>3.4</v>
          </cell>
          <cell r="CZ190" t="str">
            <v>1.8</v>
          </cell>
          <cell r="DD190" t="str">
            <v>3.0</v>
          </cell>
          <cell r="DG190" t="str">
            <v>3.4</v>
          </cell>
          <cell r="DH190" t="str">
            <v>2.2</v>
          </cell>
          <cell r="DK190" t="str">
            <v>47.6</v>
          </cell>
          <cell r="DL190" t="str">
            <v>90.1</v>
          </cell>
          <cell r="DO190" t="str">
            <v>80.8</v>
          </cell>
          <cell r="DP190" t="str">
            <v>267.1</v>
          </cell>
          <cell r="DS190" t="str">
            <v>0.0</v>
          </cell>
          <cell r="DT190" t="str">
            <v>30.9</v>
          </cell>
          <cell r="DX190" t="str">
            <v>94.2</v>
          </cell>
          <cell r="EB190" t="str">
            <v>40.4</v>
          </cell>
          <cell r="ED190" t="str">
            <v>97.88</v>
          </cell>
          <cell r="EE190" t="str">
            <v>23.00</v>
          </cell>
          <cell r="EF190" t="str">
            <v>75.42</v>
          </cell>
          <cell r="EG190" t="str">
            <v>3등급</v>
          </cell>
          <cell r="EH190" t="str">
            <v>99.67</v>
          </cell>
          <cell r="EI190" t="str">
            <v>23.00</v>
          </cell>
          <cell r="EJ190" t="str">
            <v>61.34</v>
          </cell>
          <cell r="EK190" t="str">
            <v>3등급</v>
          </cell>
          <cell r="EL190" t="str">
            <v>V1247</v>
          </cell>
          <cell r="EM190" t="str">
            <v>V3109</v>
          </cell>
          <cell r="EN190" t="str">
            <v>한일은행모라</v>
          </cell>
        </row>
        <row r="191">
          <cell r="B191" t="str">
            <v>ES420</v>
          </cell>
          <cell r="C191" t="str">
            <v>LN</v>
          </cell>
          <cell r="D191" t="str">
            <v>H</v>
          </cell>
          <cell r="E191" t="str">
            <v>EG</v>
          </cell>
          <cell r="J191" t="str">
            <v>TACHO GREAPH</v>
          </cell>
          <cell r="K191" t="str">
            <v>11</v>
          </cell>
          <cell r="N191" t="str">
            <v>0</v>
          </cell>
          <cell r="Q191" t="str">
            <v>0</v>
          </cell>
          <cell r="R191" t="str">
            <v>999</v>
          </cell>
          <cell r="T191" t="str">
            <v>24</v>
          </cell>
          <cell r="X191" t="str">
            <v>24</v>
          </cell>
          <cell r="Z191" t="str">
            <v>24</v>
          </cell>
          <cell r="AA191" t="str">
            <v>2.44%</v>
          </cell>
          <cell r="AB191" t="str">
            <v>820</v>
          </cell>
          <cell r="AD191" t="str">
            <v>39</v>
          </cell>
          <cell r="AG191" t="str">
            <v>39</v>
          </cell>
          <cell r="AI191" t="str">
            <v>45</v>
          </cell>
          <cell r="AJ191" t="str">
            <v>5.44%</v>
          </cell>
          <cell r="AM191" t="str">
            <v>17</v>
          </cell>
          <cell r="AO191" t="str">
            <v>17</v>
          </cell>
          <cell r="AQ191" t="str">
            <v>17</v>
          </cell>
          <cell r="AR191" t="str">
            <v>#DIV/0!</v>
          </cell>
          <cell r="AS191" t="str">
            <v>700</v>
          </cell>
          <cell r="AT191" t="str">
            <v>1</v>
          </cell>
          <cell r="AU191" t="str">
            <v>0.14</v>
          </cell>
          <cell r="BJ191" t="str">
            <v>●</v>
          </cell>
          <cell r="BL191" t="str">
            <v>93</v>
          </cell>
          <cell r="BM191" t="str">
            <v>93</v>
          </cell>
          <cell r="BN191" t="str">
            <v>×</v>
          </cell>
          <cell r="BO191" t="str">
            <v>93</v>
          </cell>
          <cell r="BW191" t="str">
            <v>○</v>
          </cell>
          <cell r="BX191" t="str">
            <v>×</v>
          </cell>
          <cell r="BY191" t="str">
            <v>×</v>
          </cell>
          <cell r="ED191" t="str">
            <v>98.78</v>
          </cell>
          <cell r="EF191" t="str">
            <v>98.78</v>
          </cell>
          <cell r="EG191" t="str">
            <v>1등급</v>
          </cell>
          <cell r="EH191" t="str">
            <v>99.17</v>
          </cell>
          <cell r="EJ191" t="str">
            <v>99.17</v>
          </cell>
          <cell r="EK191" t="str">
            <v>1등급</v>
          </cell>
          <cell r="EL191" t="str">
            <v>V1199</v>
          </cell>
          <cell r="EN191" t="str">
            <v>제일은행후암동</v>
          </cell>
        </row>
        <row r="192">
          <cell r="B192" t="str">
            <v>PK632</v>
          </cell>
          <cell r="C192" t="str">
            <v>ST</v>
          </cell>
          <cell r="D192" t="str">
            <v>H</v>
          </cell>
          <cell r="E192" t="str">
            <v>P</v>
          </cell>
          <cell r="J192" t="str">
            <v>BUMPER, PNL류</v>
          </cell>
          <cell r="K192" t="str">
            <v>22</v>
          </cell>
          <cell r="N192" t="str">
            <v>0</v>
          </cell>
          <cell r="O192" t="str">
            <v>632</v>
          </cell>
          <cell r="P192" t="str">
            <v>459</v>
          </cell>
          <cell r="Q192" t="str">
            <v>173</v>
          </cell>
          <cell r="R192" t="str">
            <v>1,010</v>
          </cell>
          <cell r="T192" t="str">
            <v>189</v>
          </cell>
          <cell r="X192" t="str">
            <v>189</v>
          </cell>
          <cell r="Z192" t="str">
            <v>189</v>
          </cell>
          <cell r="AA192" t="str">
            <v>18.75%</v>
          </cell>
          <cell r="AK192" t="str">
            <v>466</v>
          </cell>
          <cell r="BF192" t="str">
            <v>●</v>
          </cell>
          <cell r="BI192" t="str">
            <v>●</v>
          </cell>
          <cell r="BL192" t="str">
            <v>96</v>
          </cell>
          <cell r="BM192" t="str">
            <v>96</v>
          </cell>
          <cell r="BN192" t="str">
            <v>96</v>
          </cell>
          <cell r="BO192" t="str">
            <v>97</v>
          </cell>
          <cell r="BP192" t="str">
            <v>○</v>
          </cell>
          <cell r="BQ192" t="str">
            <v>○</v>
          </cell>
          <cell r="BR192" t="str">
            <v>○</v>
          </cell>
          <cell r="BV192" t="str">
            <v>○</v>
          </cell>
          <cell r="BW192" t="str">
            <v>○</v>
          </cell>
          <cell r="BX192" t="str">
            <v>×</v>
          </cell>
          <cell r="BZ192" t="str">
            <v>47.1</v>
          </cell>
          <cell r="CA192" t="str">
            <v>78.3</v>
          </cell>
          <cell r="CB192" t="str">
            <v>72.6</v>
          </cell>
          <cell r="CD192" t="str">
            <v>112.5</v>
          </cell>
          <cell r="CE192" t="str">
            <v>27.7</v>
          </cell>
          <cell r="CF192" t="str">
            <v>37.8</v>
          </cell>
          <cell r="CH192" t="str">
            <v>77.6</v>
          </cell>
          <cell r="CI192" t="str">
            <v>1,110.9</v>
          </cell>
          <cell r="CJ192" t="str">
            <v>250.1</v>
          </cell>
          <cell r="CL192" t="str">
            <v>104.6</v>
          </cell>
          <cell r="CM192" t="str">
            <v>63.7</v>
          </cell>
          <cell r="CN192" t="str">
            <v>80.6</v>
          </cell>
          <cell r="CP192" t="str">
            <v>0.0</v>
          </cell>
          <cell r="CQ192" t="str">
            <v>1.3</v>
          </cell>
          <cell r="CR192" t="str">
            <v>0.7</v>
          </cell>
          <cell r="CT192" t="str">
            <v>5.1</v>
          </cell>
          <cell r="CU192" t="str">
            <v>5.2</v>
          </cell>
          <cell r="CV192" t="str">
            <v>6.0</v>
          </cell>
          <cell r="CX192" t="str">
            <v>1.0</v>
          </cell>
          <cell r="CY192" t="str">
            <v>0.8</v>
          </cell>
          <cell r="CZ192" t="str">
            <v>0.9</v>
          </cell>
          <cell r="DB192" t="str">
            <v>1.1</v>
          </cell>
          <cell r="DC192" t="str">
            <v>1.4</v>
          </cell>
          <cell r="DD192" t="str">
            <v>1.2</v>
          </cell>
          <cell r="DF192" t="str">
            <v>2.1</v>
          </cell>
          <cell r="DG192" t="str">
            <v>1.1</v>
          </cell>
          <cell r="DH192" t="str">
            <v>1.2</v>
          </cell>
          <cell r="DJ192" t="str">
            <v>25.4</v>
          </cell>
          <cell r="DK192" t="str">
            <v>47.6</v>
          </cell>
          <cell r="DL192" t="str">
            <v>16.9</v>
          </cell>
          <cell r="DN192" t="str">
            <v>137.9</v>
          </cell>
          <cell r="DO192" t="str">
            <v>80.8</v>
          </cell>
          <cell r="DP192" t="str">
            <v>13.9</v>
          </cell>
          <cell r="DR192" t="str">
            <v>37.2</v>
          </cell>
          <cell r="DS192" t="str">
            <v>36.3</v>
          </cell>
          <cell r="DT192" t="str">
            <v>31.6</v>
          </cell>
          <cell r="DV192" t="str">
            <v>42.1</v>
          </cell>
          <cell r="DW192" t="str">
            <v>50.2</v>
          </cell>
          <cell r="DX192" t="str">
            <v>38.7</v>
          </cell>
          <cell r="DZ192" t="str">
            <v>23.0</v>
          </cell>
          <cell r="EA192" t="str">
            <v>29.2</v>
          </cell>
          <cell r="EB192" t="str">
            <v>27.3</v>
          </cell>
          <cell r="EL192" t="str">
            <v>V1008</v>
          </cell>
          <cell r="EM192" t="str">
            <v>V3159</v>
          </cell>
          <cell r="EN192" t="str">
            <v>제일은행용인</v>
          </cell>
          <cell r="FE192" t="str">
            <v>가마차체ITEM 이관</v>
          </cell>
        </row>
        <row r="193">
          <cell r="B193" t="str">
            <v>GK420</v>
          </cell>
          <cell r="C193" t="str">
            <v>ST</v>
          </cell>
          <cell r="D193" t="str">
            <v>R</v>
          </cell>
          <cell r="E193" t="str">
            <v>EG</v>
          </cell>
          <cell r="J193" t="str">
            <v>HANDPHONE ANTENNA</v>
          </cell>
          <cell r="K193" t="str">
            <v>24</v>
          </cell>
          <cell r="N193" t="str">
            <v>0</v>
          </cell>
          <cell r="O193" t="str">
            <v>195</v>
          </cell>
          <cell r="P193" t="str">
            <v>98</v>
          </cell>
          <cell r="Q193" t="str">
            <v>97</v>
          </cell>
          <cell r="R193" t="str">
            <v>1,000</v>
          </cell>
          <cell r="X193" t="str">
            <v>0</v>
          </cell>
          <cell r="Z193" t="str">
            <v>0</v>
          </cell>
          <cell r="AA193" t="str">
            <v>0.00%</v>
          </cell>
          <cell r="AB193" t="str">
            <v>627</v>
          </cell>
          <cell r="BI193" t="str">
            <v>●</v>
          </cell>
          <cell r="BL193" t="str">
            <v>97</v>
          </cell>
          <cell r="BM193" t="str">
            <v>97</v>
          </cell>
          <cell r="BN193" t="str">
            <v>97</v>
          </cell>
          <cell r="BO193" t="str">
            <v>97</v>
          </cell>
          <cell r="BQ193" t="str">
            <v>○</v>
          </cell>
          <cell r="BR193" t="str">
            <v>○</v>
          </cell>
          <cell r="BW193" t="str">
            <v>○</v>
          </cell>
          <cell r="BX193" t="str">
            <v>×</v>
          </cell>
          <cell r="BY193" t="str">
            <v>×</v>
          </cell>
          <cell r="EL193" t="str">
            <v>V1009</v>
          </cell>
        </row>
        <row r="194">
          <cell r="B194" t="str">
            <v>CD601</v>
          </cell>
          <cell r="C194" t="str">
            <v>SN</v>
          </cell>
          <cell r="D194" t="str">
            <v>RL</v>
          </cell>
          <cell r="E194" t="str">
            <v>T</v>
          </cell>
          <cell r="J194" t="str">
            <v>C/PAD, DR TRIM</v>
          </cell>
          <cell r="K194" t="str">
            <v>139</v>
          </cell>
          <cell r="N194" t="str">
            <v>0</v>
          </cell>
          <cell r="O194" t="str">
            <v>9,969</v>
          </cell>
          <cell r="P194" t="str">
            <v>1,810</v>
          </cell>
          <cell r="Q194" t="str">
            <v>8,159</v>
          </cell>
          <cell r="R194" t="str">
            <v>12,740</v>
          </cell>
          <cell r="S194" t="str">
            <v>8,305</v>
          </cell>
          <cell r="U194" t="str">
            <v>4,166</v>
          </cell>
          <cell r="X194" t="str">
            <v>12,471</v>
          </cell>
          <cell r="Z194" t="str">
            <v>12,471</v>
          </cell>
          <cell r="AA194" t="str">
            <v>97.89%</v>
          </cell>
          <cell r="AB194" t="str">
            <v>8,112</v>
          </cell>
          <cell r="AC194" t="str">
            <v>6,949</v>
          </cell>
          <cell r="AE194" t="str">
            <v>1,514</v>
          </cell>
          <cell r="AG194" t="str">
            <v>8,463</v>
          </cell>
          <cell r="AI194" t="str">
            <v>14,438</v>
          </cell>
          <cell r="AJ194" t="str">
            <v>177.98%</v>
          </cell>
          <cell r="AK194" t="str">
            <v>6,580</v>
          </cell>
          <cell r="AL194" t="str">
            <v>6,505</v>
          </cell>
          <cell r="AO194" t="str">
            <v>6,505</v>
          </cell>
          <cell r="AP194" t="str">
            <v>1,147</v>
          </cell>
          <cell r="AQ194" t="str">
            <v>7,652</v>
          </cell>
          <cell r="AR194" t="str">
            <v>116.30%</v>
          </cell>
          <cell r="AS194" t="str">
            <v>1,057</v>
          </cell>
          <cell r="AT194" t="str">
            <v>1,037</v>
          </cell>
          <cell r="AU194" t="str">
            <v>98.11</v>
          </cell>
          <cell r="BF194" t="str">
            <v>●</v>
          </cell>
          <cell r="BG194" t="str">
            <v>●</v>
          </cell>
          <cell r="BH194" t="str">
            <v>●</v>
          </cell>
          <cell r="BK194" t="str">
            <v>●</v>
          </cell>
          <cell r="BL194" t="str">
            <v>97</v>
          </cell>
          <cell r="BM194" t="str">
            <v>97</v>
          </cell>
          <cell r="BN194" t="str">
            <v>97</v>
          </cell>
          <cell r="BO194" t="str">
            <v>97</v>
          </cell>
          <cell r="BQ194" t="str">
            <v>○</v>
          </cell>
          <cell r="BR194" t="str">
            <v>○</v>
          </cell>
          <cell r="BT194" t="str">
            <v>○</v>
          </cell>
          <cell r="BV194" t="str">
            <v>○</v>
          </cell>
          <cell r="BW194" t="str">
            <v>○</v>
          </cell>
          <cell r="BX194" t="str">
            <v>3</v>
          </cell>
          <cell r="BY194" t="str">
            <v>●</v>
          </cell>
          <cell r="BZ194" t="str">
            <v>9.3</v>
          </cell>
          <cell r="CA194" t="str">
            <v>22.2</v>
          </cell>
          <cell r="CB194" t="str">
            <v>18.2</v>
          </cell>
          <cell r="CD194" t="str">
            <v>976.1</v>
          </cell>
          <cell r="CE194" t="str">
            <v>351.1</v>
          </cell>
          <cell r="CF194" t="str">
            <v>450.9</v>
          </cell>
          <cell r="CH194" t="str">
            <v>41.0</v>
          </cell>
          <cell r="CI194" t="str">
            <v>89.9</v>
          </cell>
          <cell r="CJ194" t="str">
            <v>96.9</v>
          </cell>
          <cell r="CL194" t="str">
            <v>122.2</v>
          </cell>
          <cell r="CM194" t="str">
            <v>108.7</v>
          </cell>
          <cell r="CN194" t="str">
            <v>103.4</v>
          </cell>
          <cell r="CP194" t="str">
            <v>9.1</v>
          </cell>
          <cell r="CQ194" t="str">
            <v>3.1</v>
          </cell>
          <cell r="CR194" t="str">
            <v>3.2</v>
          </cell>
          <cell r="CT194" t="str">
            <v>1.4</v>
          </cell>
          <cell r="CU194" t="str">
            <v>-5.6</v>
          </cell>
          <cell r="CV194" t="str">
            <v>-6.1</v>
          </cell>
          <cell r="CX194" t="str">
            <v>0.3</v>
          </cell>
          <cell r="CY194" t="str">
            <v>0.8</v>
          </cell>
          <cell r="CZ194" t="str">
            <v>0.8</v>
          </cell>
          <cell r="DB194" t="str">
            <v>0.3</v>
          </cell>
          <cell r="DC194" t="str">
            <v>1.4</v>
          </cell>
          <cell r="DD194" t="str">
            <v>1.8</v>
          </cell>
          <cell r="DF194" t="str">
            <v>2.9</v>
          </cell>
          <cell r="DG194" t="str">
            <v>3.6</v>
          </cell>
          <cell r="DH194" t="str">
            <v>4.5</v>
          </cell>
          <cell r="DJ194" t="str">
            <v>0.0</v>
          </cell>
          <cell r="DK194" t="str">
            <v>522.1</v>
          </cell>
          <cell r="DL194" t="str">
            <v>23.3</v>
          </cell>
          <cell r="DN194" t="str">
            <v>0.0</v>
          </cell>
          <cell r="DO194" t="str">
            <v>110.7</v>
          </cell>
          <cell r="DP194" t="str">
            <v>20.3</v>
          </cell>
          <cell r="DR194" t="str">
            <v>34.6</v>
          </cell>
          <cell r="DS194" t="str">
            <v>28.3</v>
          </cell>
          <cell r="DT194" t="str">
            <v>26.9</v>
          </cell>
          <cell r="DV194" t="str">
            <v>10.8</v>
          </cell>
          <cell r="DW194" t="str">
            <v>41.2</v>
          </cell>
          <cell r="DX194" t="str">
            <v>48.0</v>
          </cell>
          <cell r="DZ194" t="str">
            <v>35.0</v>
          </cell>
          <cell r="EA194" t="str">
            <v>96.8</v>
          </cell>
          <cell r="EB194" t="str">
            <v>83.6</v>
          </cell>
          <cell r="ED194" t="str">
            <v>84.17</v>
          </cell>
          <cell r="EE194" t="str">
            <v>85.93</v>
          </cell>
          <cell r="EF194" t="str">
            <v>84.70</v>
          </cell>
          <cell r="EG194" t="str">
            <v>2등급</v>
          </cell>
          <cell r="EH194" t="str">
            <v>94.79</v>
          </cell>
          <cell r="EI194" t="str">
            <v>85.93</v>
          </cell>
          <cell r="EJ194" t="str">
            <v>90.36</v>
          </cell>
          <cell r="EK194" t="str">
            <v>1등급</v>
          </cell>
          <cell r="EL194" t="str">
            <v>V1117</v>
          </cell>
          <cell r="EM194" t="str">
            <v>V3069</v>
          </cell>
          <cell r="EN194" t="str">
            <v>조흥은행온양</v>
          </cell>
          <cell r="EP194" t="str">
            <v>USA</v>
          </cell>
          <cell r="EQ194" t="str">
            <v>TEXTRON DAVIDSON CO.</v>
          </cell>
          <cell r="ER194" t="str">
            <v>SOFT TRIM</v>
          </cell>
          <cell r="ES194" t="str">
            <v>JAPAN</v>
          </cell>
          <cell r="ET194" t="str">
            <v>SPECIAL PAINT CO.,LTD</v>
          </cell>
          <cell r="EU194" t="str">
            <v>MELT SHEET</v>
          </cell>
          <cell r="FE194" t="str">
            <v>97.5.1법인전환</v>
          </cell>
        </row>
        <row r="195">
          <cell r="B195" t="str">
            <v>PK448</v>
          </cell>
          <cell r="C195" t="str">
            <v>ST</v>
          </cell>
          <cell r="D195" t="str">
            <v>RHL</v>
          </cell>
          <cell r="E195" t="str">
            <v>P</v>
          </cell>
          <cell r="J195" t="str">
            <v>PRESS,용접</v>
          </cell>
          <cell r="K195" t="str">
            <v>91</v>
          </cell>
          <cell r="N195" t="str">
            <v>0</v>
          </cell>
          <cell r="O195" t="str">
            <v>4,117</v>
          </cell>
          <cell r="P195" t="str">
            <v>426</v>
          </cell>
          <cell r="Q195" t="str">
            <v>3,691</v>
          </cell>
          <cell r="R195" t="str">
            <v>7,000</v>
          </cell>
          <cell r="S195" t="str">
            <v>3,108</v>
          </cell>
          <cell r="T195" t="str">
            <v>43</v>
          </cell>
          <cell r="U195" t="str">
            <v>1,339</v>
          </cell>
          <cell r="X195" t="str">
            <v>4,489</v>
          </cell>
          <cell r="Z195" t="str">
            <v>4,489</v>
          </cell>
          <cell r="AA195" t="str">
            <v>64.12%</v>
          </cell>
          <cell r="AB195" t="str">
            <v>3,446</v>
          </cell>
          <cell r="AC195" t="str">
            <v>2,600</v>
          </cell>
          <cell r="AD195" t="str">
            <v>57</v>
          </cell>
          <cell r="AE195" t="str">
            <v>445</v>
          </cell>
          <cell r="AG195" t="str">
            <v>3,103</v>
          </cell>
          <cell r="AI195" t="str">
            <v>3,590</v>
          </cell>
          <cell r="AJ195" t="str">
            <v>104.18%</v>
          </cell>
          <cell r="AL195" t="str">
            <v>2,224</v>
          </cell>
          <cell r="AM195" t="str">
            <v>27</v>
          </cell>
          <cell r="AO195" t="str">
            <v>2,251</v>
          </cell>
          <cell r="AP195" t="str">
            <v>79</v>
          </cell>
          <cell r="AQ195" t="str">
            <v>2,330</v>
          </cell>
          <cell r="AR195" t="str">
            <v>#DIV/0!</v>
          </cell>
          <cell r="AT195" t="str">
            <v>153</v>
          </cell>
          <cell r="AU195" t="str">
            <v>#DIV/0!</v>
          </cell>
          <cell r="BC195" t="str">
            <v>1</v>
          </cell>
          <cell r="BF195" t="str">
            <v>▲</v>
          </cell>
          <cell r="BG195" t="str">
            <v>▲</v>
          </cell>
          <cell r="BH195" t="str">
            <v>▲</v>
          </cell>
          <cell r="BI195" t="str">
            <v>●</v>
          </cell>
          <cell r="BJ195" t="str">
            <v>●</v>
          </cell>
          <cell r="BK195" t="str">
            <v>▲</v>
          </cell>
          <cell r="BL195" t="str">
            <v>95</v>
          </cell>
          <cell r="BM195" t="str">
            <v>95</v>
          </cell>
          <cell r="BN195" t="str">
            <v>95</v>
          </cell>
          <cell r="BO195" t="str">
            <v>97</v>
          </cell>
          <cell r="BQ195" t="str">
            <v>○</v>
          </cell>
          <cell r="BR195" t="str">
            <v>○</v>
          </cell>
          <cell r="BT195" t="str">
            <v>○</v>
          </cell>
          <cell r="BU195" t="str">
            <v>○</v>
          </cell>
          <cell r="BV195" t="str">
            <v>○</v>
          </cell>
          <cell r="BW195" t="str">
            <v>○</v>
          </cell>
          <cell r="BX195" t="str">
            <v>1</v>
          </cell>
          <cell r="BY195" t="str">
            <v>●</v>
          </cell>
          <cell r="CB195" t="str">
            <v>91.1</v>
          </cell>
          <cell r="CF195" t="str">
            <v>9.7</v>
          </cell>
          <cell r="CJ195" t="str">
            <v>3,156.1</v>
          </cell>
          <cell r="CN195" t="str">
            <v>32.9</v>
          </cell>
          <cell r="CR195" t="str">
            <v>6.1</v>
          </cell>
          <cell r="CV195" t="str">
            <v>0.9</v>
          </cell>
          <cell r="CZ195" t="str">
            <v>0.8</v>
          </cell>
          <cell r="DD195" t="str">
            <v>1.3</v>
          </cell>
          <cell r="DH195" t="str">
            <v>0.8</v>
          </cell>
          <cell r="DT195" t="str">
            <v>31.2</v>
          </cell>
          <cell r="DX195" t="str">
            <v>-29.5</v>
          </cell>
          <cell r="EB195" t="str">
            <v>52.2</v>
          </cell>
          <cell r="ED195" t="str">
            <v>90.01</v>
          </cell>
          <cell r="EE195" t="str">
            <v>50.63</v>
          </cell>
          <cell r="EF195" t="str">
            <v>78.20</v>
          </cell>
          <cell r="EG195" t="str">
            <v>3등급</v>
          </cell>
          <cell r="EH195" t="str">
            <v>72.63</v>
          </cell>
          <cell r="EI195" t="str">
            <v>50.63</v>
          </cell>
          <cell r="EJ195" t="str">
            <v>61.63</v>
          </cell>
          <cell r="EK195" t="str">
            <v>3등급</v>
          </cell>
          <cell r="EL195" t="str">
            <v>V1269</v>
          </cell>
          <cell r="EM195" t="str">
            <v>V3104</v>
          </cell>
          <cell r="EN195" t="str">
            <v>중소기업은행과천</v>
          </cell>
        </row>
        <row r="196">
          <cell r="B196" t="str">
            <v>PN639</v>
          </cell>
          <cell r="C196" t="str">
            <v>SN</v>
          </cell>
          <cell r="E196" t="str">
            <v>C</v>
          </cell>
          <cell r="J196" t="str">
            <v>MUFFLER ASS'Y</v>
          </cell>
          <cell r="K196" t="str">
            <v>57</v>
          </cell>
          <cell r="L196" t="str">
            <v>3,162</v>
          </cell>
          <cell r="M196" t="str">
            <v>362</v>
          </cell>
          <cell r="N196" t="str">
            <v>2,800</v>
          </cell>
          <cell r="O196" t="str">
            <v>2,238</v>
          </cell>
          <cell r="P196" t="str">
            <v>310</v>
          </cell>
          <cell r="Q196" t="str">
            <v>1,928</v>
          </cell>
          <cell r="R196" t="str">
            <v>7,560</v>
          </cell>
          <cell r="X196" t="str">
            <v>0</v>
          </cell>
          <cell r="Z196" t="str">
            <v>0</v>
          </cell>
          <cell r="AA196" t="str">
            <v>0.00%</v>
          </cell>
          <cell r="AB196" t="str">
            <v>4,896</v>
          </cell>
          <cell r="AG196" t="str">
            <v>0</v>
          </cell>
          <cell r="AJ196" t="str">
            <v>0.00%</v>
          </cell>
          <cell r="AO196" t="str">
            <v>0</v>
          </cell>
          <cell r="AQ196" t="str">
            <v>0</v>
          </cell>
          <cell r="AR196" t="str">
            <v>#DIV/0!</v>
          </cell>
          <cell r="AU196" t="str">
            <v>#DIV/0!</v>
          </cell>
          <cell r="BH196" t="str">
            <v>●</v>
          </cell>
          <cell r="BL196" t="str">
            <v>97</v>
          </cell>
          <cell r="BM196" t="str">
            <v>97</v>
          </cell>
          <cell r="BN196" t="str">
            <v>97</v>
          </cell>
          <cell r="BO196" t="str">
            <v>97</v>
          </cell>
          <cell r="BQ196" t="str">
            <v>○</v>
          </cell>
          <cell r="BR196" t="str">
            <v>○</v>
          </cell>
          <cell r="BS196" t="str">
            <v>○</v>
          </cell>
          <cell r="BW196" t="str">
            <v>○</v>
          </cell>
          <cell r="BX196" t="str">
            <v>×</v>
          </cell>
          <cell r="BY196" t="str">
            <v>×</v>
          </cell>
          <cell r="EG196" t="str">
            <v>평가불능</v>
          </cell>
          <cell r="EL196" t="str">
            <v>V1139</v>
          </cell>
          <cell r="EP196" t="str">
            <v>JAPAN</v>
          </cell>
          <cell r="EQ196" t="str">
            <v>YUMEX</v>
          </cell>
          <cell r="ER196" t="str">
            <v>MUFFER SYSTEM</v>
          </cell>
          <cell r="ES196" t="str">
            <v>GERMANY</v>
          </cell>
          <cell r="ET196" t="str">
            <v>EBERSPACHER</v>
          </cell>
          <cell r="EU196" t="str">
            <v>MUFFER SYSTEM</v>
          </cell>
          <cell r="FE196" t="str">
            <v>우신공업 별도법인</v>
          </cell>
        </row>
        <row r="197">
          <cell r="B197" t="str">
            <v>CK322</v>
          </cell>
          <cell r="C197" t="str">
            <v>SN</v>
          </cell>
          <cell r="D197" t="str">
            <v>RHL</v>
          </cell>
          <cell r="E197" t="str">
            <v>T</v>
          </cell>
          <cell r="J197" t="str">
            <v>TRIM,MAT</v>
          </cell>
          <cell r="K197" t="str">
            <v>25</v>
          </cell>
          <cell r="L197" t="str">
            <v>996</v>
          </cell>
          <cell r="M197" t="str">
            <v>225</v>
          </cell>
          <cell r="N197" t="str">
            <v>771</v>
          </cell>
          <cell r="O197" t="str">
            <v>860</v>
          </cell>
          <cell r="P197" t="str">
            <v>188</v>
          </cell>
          <cell r="Q197" t="str">
            <v>672</v>
          </cell>
          <cell r="R197" t="str">
            <v>1,743</v>
          </cell>
          <cell r="S197" t="str">
            <v>8</v>
          </cell>
          <cell r="T197" t="str">
            <v>374</v>
          </cell>
          <cell r="U197" t="str">
            <v>1,042</v>
          </cell>
          <cell r="X197" t="str">
            <v>1,425</v>
          </cell>
          <cell r="Z197" t="str">
            <v>1,425</v>
          </cell>
          <cell r="AA197" t="str">
            <v>81.73%</v>
          </cell>
          <cell r="AB197" t="str">
            <v>1,237</v>
          </cell>
          <cell r="AC197" t="str">
            <v>36</v>
          </cell>
          <cell r="AD197" t="str">
            <v>639</v>
          </cell>
          <cell r="AE197" t="str">
            <v>327</v>
          </cell>
          <cell r="AG197" t="str">
            <v>1,002</v>
          </cell>
          <cell r="AI197" t="str">
            <v>1,155</v>
          </cell>
          <cell r="AJ197" t="str">
            <v>93.33%</v>
          </cell>
          <cell r="AK197" t="str">
            <v>717</v>
          </cell>
          <cell r="AL197" t="str">
            <v>374</v>
          </cell>
          <cell r="AM197" t="str">
            <v>107</v>
          </cell>
          <cell r="AO197" t="str">
            <v>481</v>
          </cell>
          <cell r="AP197" t="str">
            <v>429</v>
          </cell>
          <cell r="AQ197" t="str">
            <v>910</v>
          </cell>
          <cell r="AR197" t="str">
            <v>126.95%</v>
          </cell>
          <cell r="AT197" t="str">
            <v>608</v>
          </cell>
          <cell r="AU197" t="str">
            <v>#DIV/0!</v>
          </cell>
          <cell r="AY197" t="str">
            <v>5</v>
          </cell>
          <cell r="BD197" t="str">
            <v>3</v>
          </cell>
          <cell r="BH197" t="str">
            <v>●</v>
          </cell>
          <cell r="BJ197" t="str">
            <v>●</v>
          </cell>
          <cell r="BL197" t="str">
            <v>93</v>
          </cell>
          <cell r="BM197" t="str">
            <v>93</v>
          </cell>
          <cell r="BN197" t="str">
            <v>95</v>
          </cell>
          <cell r="BO197" t="str">
            <v>97</v>
          </cell>
          <cell r="BQ197" t="str">
            <v>○</v>
          </cell>
          <cell r="BR197" t="str">
            <v>○</v>
          </cell>
          <cell r="BS197" t="str">
            <v>○</v>
          </cell>
          <cell r="BT197" t="str">
            <v>○</v>
          </cell>
          <cell r="BU197" t="str">
            <v>○</v>
          </cell>
          <cell r="BV197" t="str">
            <v>○</v>
          </cell>
          <cell r="BW197" t="str">
            <v>○</v>
          </cell>
          <cell r="BX197" t="str">
            <v>3</v>
          </cell>
          <cell r="BY197" t="str">
            <v>●</v>
          </cell>
          <cell r="CA197" t="str">
            <v>9.5</v>
          </cell>
          <cell r="CB197" t="str">
            <v>6.9</v>
          </cell>
          <cell r="CC197" t="str">
            <v>6.1</v>
          </cell>
          <cell r="CE197" t="str">
            <v>956.0</v>
          </cell>
          <cell r="CF197" t="str">
            <v>1,345.0</v>
          </cell>
          <cell r="CG197" t="str">
            <v>1,543.0</v>
          </cell>
          <cell r="CI197" t="str">
            <v>69.3</v>
          </cell>
          <cell r="CJ197" t="str">
            <v>85.3</v>
          </cell>
          <cell r="CK197" t="str">
            <v>91.2</v>
          </cell>
          <cell r="CM197" t="str">
            <v>589.8</v>
          </cell>
          <cell r="CN197" t="str">
            <v>443.8</v>
          </cell>
          <cell r="CO197" t="str">
            <v>435.4</v>
          </cell>
          <cell r="CQ197" t="str">
            <v>3.8</v>
          </cell>
          <cell r="CR197" t="str">
            <v>1.8</v>
          </cell>
          <cell r="CS197" t="str">
            <v>1.8</v>
          </cell>
          <cell r="CU197" t="str">
            <v>2.6</v>
          </cell>
          <cell r="CV197" t="str">
            <v>3.5</v>
          </cell>
          <cell r="CW197" t="str">
            <v>3.3</v>
          </cell>
          <cell r="CY197" t="str">
            <v>1.4</v>
          </cell>
          <cell r="CZ197" t="str">
            <v>1.7</v>
          </cell>
          <cell r="DA197" t="str">
            <v>2.1</v>
          </cell>
          <cell r="DC197" t="str">
            <v>2.6</v>
          </cell>
          <cell r="DD197" t="str">
            <v>4.2</v>
          </cell>
          <cell r="DE197" t="str">
            <v>5.8</v>
          </cell>
          <cell r="DG197" t="str">
            <v>14.3</v>
          </cell>
          <cell r="DH197" t="str">
            <v>24.7</v>
          </cell>
          <cell r="DI197" t="str">
            <v>34.9</v>
          </cell>
          <cell r="DK197" t="str">
            <v>-8.3</v>
          </cell>
          <cell r="DL197" t="str">
            <v>72.7</v>
          </cell>
          <cell r="DM197" t="str">
            <v>40.9</v>
          </cell>
          <cell r="DO197" t="str">
            <v>331.6</v>
          </cell>
          <cell r="DP197" t="str">
            <v>36.9</v>
          </cell>
          <cell r="DQ197" t="str">
            <v>13.7</v>
          </cell>
          <cell r="DS197" t="str">
            <v>38.5</v>
          </cell>
          <cell r="DT197" t="str">
            <v>21.9</v>
          </cell>
          <cell r="DU197" t="str">
            <v>19.3</v>
          </cell>
          <cell r="DW197" t="str">
            <v>98.3</v>
          </cell>
          <cell r="DX197" t="str">
            <v>93.1</v>
          </cell>
          <cell r="DY197" t="str">
            <v>111.3</v>
          </cell>
          <cell r="EA197" t="str">
            <v>31.0</v>
          </cell>
          <cell r="EB197" t="str">
            <v>61.9</v>
          </cell>
          <cell r="EC197" t="str">
            <v>69.7</v>
          </cell>
          <cell r="ED197" t="str">
            <v>98.35</v>
          </cell>
          <cell r="EE197" t="str">
            <v>49.91</v>
          </cell>
          <cell r="EF197" t="str">
            <v>83.82</v>
          </cell>
          <cell r="EG197" t="str">
            <v>3등급</v>
          </cell>
          <cell r="EH197" t="str">
            <v>89.63</v>
          </cell>
          <cell r="EI197" t="str">
            <v>49.91</v>
          </cell>
          <cell r="EJ197" t="str">
            <v>69.77</v>
          </cell>
          <cell r="EK197" t="str">
            <v>3등급</v>
          </cell>
          <cell r="EL197" t="str">
            <v>V1105</v>
          </cell>
          <cell r="EM197" t="str">
            <v>V3147</v>
          </cell>
          <cell r="EN197" t="str">
            <v>경기은행안성</v>
          </cell>
        </row>
        <row r="198">
          <cell r="B198" t="str">
            <v>PK319</v>
          </cell>
          <cell r="C198" t="str">
            <v>SN</v>
          </cell>
          <cell r="D198" t="str">
            <v>RHL</v>
          </cell>
          <cell r="E198" t="str">
            <v>P</v>
          </cell>
          <cell r="J198" t="str">
            <v>DR HINGE, PRESS</v>
          </cell>
          <cell r="K198" t="str">
            <v>21</v>
          </cell>
          <cell r="N198" t="str">
            <v>0</v>
          </cell>
          <cell r="O198" t="str">
            <v>1,966</v>
          </cell>
          <cell r="P198" t="str">
            <v>205</v>
          </cell>
          <cell r="Q198" t="str">
            <v>1,761</v>
          </cell>
          <cell r="R198" t="str">
            <v>1,800</v>
          </cell>
          <cell r="S198" t="str">
            <v>735</v>
          </cell>
          <cell r="T198" t="str">
            <v>112</v>
          </cell>
          <cell r="U198" t="str">
            <v>15</v>
          </cell>
          <cell r="X198" t="str">
            <v>863</v>
          </cell>
          <cell r="Z198" t="str">
            <v>863</v>
          </cell>
          <cell r="AA198" t="str">
            <v>47.92%</v>
          </cell>
          <cell r="AB198" t="str">
            <v>1,264</v>
          </cell>
          <cell r="AC198" t="str">
            <v>572</v>
          </cell>
          <cell r="AD198" t="str">
            <v>95</v>
          </cell>
          <cell r="AE198" t="str">
            <v>8</v>
          </cell>
          <cell r="AG198" t="str">
            <v>675</v>
          </cell>
          <cell r="AI198" t="str">
            <v>889</v>
          </cell>
          <cell r="AJ198" t="str">
            <v>70.31%</v>
          </cell>
          <cell r="AK198" t="str">
            <v>1,240</v>
          </cell>
          <cell r="AL198" t="str">
            <v>627</v>
          </cell>
          <cell r="AM198" t="str">
            <v>49</v>
          </cell>
          <cell r="AO198" t="str">
            <v>676</v>
          </cell>
          <cell r="AP198" t="str">
            <v>227</v>
          </cell>
          <cell r="AQ198" t="str">
            <v>903</v>
          </cell>
          <cell r="AR198" t="str">
            <v>72.81%</v>
          </cell>
          <cell r="AT198" t="str">
            <v>262</v>
          </cell>
          <cell r="AU198" t="str">
            <v>#DIV/0!</v>
          </cell>
          <cell r="BF198" t="str">
            <v>●</v>
          </cell>
          <cell r="BG198" t="str">
            <v>▲</v>
          </cell>
          <cell r="BH198" t="str">
            <v>●</v>
          </cell>
          <cell r="BI198" t="str">
            <v>●</v>
          </cell>
          <cell r="BJ198" t="str">
            <v>●</v>
          </cell>
          <cell r="BK198" t="str">
            <v>▲</v>
          </cell>
          <cell r="BL198" t="str">
            <v>93</v>
          </cell>
          <cell r="BM198" t="str">
            <v>93</v>
          </cell>
          <cell r="BN198" t="str">
            <v>95</v>
          </cell>
          <cell r="BO198" t="str">
            <v>97</v>
          </cell>
          <cell r="BQ198" t="str">
            <v>○</v>
          </cell>
          <cell r="BR198" t="str">
            <v>○</v>
          </cell>
          <cell r="BT198" t="str">
            <v>○</v>
          </cell>
          <cell r="BU198" t="str">
            <v>○</v>
          </cell>
          <cell r="BV198" t="str">
            <v>○</v>
          </cell>
          <cell r="BW198" t="str">
            <v>○</v>
          </cell>
          <cell r="BX198" t="str">
            <v>1</v>
          </cell>
          <cell r="BY198" t="str">
            <v>●</v>
          </cell>
          <cell r="BZ198" t="str">
            <v>48.3</v>
          </cell>
          <cell r="CA198" t="str">
            <v>15.9</v>
          </cell>
          <cell r="CB198" t="str">
            <v>10.5</v>
          </cell>
          <cell r="CD198" t="str">
            <v>107.1</v>
          </cell>
          <cell r="CE198" t="str">
            <v>528.2</v>
          </cell>
          <cell r="CF198" t="str">
            <v>856.9</v>
          </cell>
          <cell r="CH198" t="str">
            <v>182.2</v>
          </cell>
          <cell r="CI198" t="str">
            <v>54.3</v>
          </cell>
          <cell r="CJ198" t="str">
            <v>50.4</v>
          </cell>
          <cell r="CL198" t="str">
            <v>73.7</v>
          </cell>
          <cell r="CM198" t="str">
            <v>120.0</v>
          </cell>
          <cell r="CN198" t="str">
            <v>117.1</v>
          </cell>
          <cell r="CP198" t="str">
            <v>3.0</v>
          </cell>
          <cell r="CQ198" t="str">
            <v>6.4</v>
          </cell>
          <cell r="CR198" t="str">
            <v>13.7</v>
          </cell>
          <cell r="CT198" t="str">
            <v>5.5</v>
          </cell>
          <cell r="CU198" t="str">
            <v>5.5</v>
          </cell>
          <cell r="CV198" t="str">
            <v>-22.3</v>
          </cell>
          <cell r="CX198" t="str">
            <v>0.6</v>
          </cell>
          <cell r="CY198" t="str">
            <v>0.7</v>
          </cell>
          <cell r="CZ198" t="str">
            <v>0.6</v>
          </cell>
          <cell r="DB198" t="str">
            <v>1.2</v>
          </cell>
          <cell r="DC198" t="str">
            <v>0.8</v>
          </cell>
          <cell r="DD198" t="str">
            <v>0.8</v>
          </cell>
          <cell r="DF198" t="str">
            <v>1.3</v>
          </cell>
          <cell r="DG198" t="str">
            <v>4.3</v>
          </cell>
          <cell r="DH198" t="str">
            <v>6.2</v>
          </cell>
          <cell r="DJ198" t="str">
            <v>-0.3</v>
          </cell>
          <cell r="DK198" t="str">
            <v>47.6</v>
          </cell>
          <cell r="DL198" t="str">
            <v>1.9</v>
          </cell>
          <cell r="DN198" t="str">
            <v>85.5</v>
          </cell>
          <cell r="DO198" t="str">
            <v>80.8</v>
          </cell>
          <cell r="DP198" t="str">
            <v>7.6</v>
          </cell>
          <cell r="DR198" t="str">
            <v>19.6</v>
          </cell>
          <cell r="DS198" t="str">
            <v>29.1</v>
          </cell>
          <cell r="DT198" t="str">
            <v>38.3</v>
          </cell>
          <cell r="DV198" t="str">
            <v>22.5</v>
          </cell>
          <cell r="DW198" t="str">
            <v>23.8</v>
          </cell>
          <cell r="DX198" t="str">
            <v>32.5</v>
          </cell>
          <cell r="DZ198" t="str">
            <v>38.0</v>
          </cell>
          <cell r="EA198" t="str">
            <v>59.1</v>
          </cell>
          <cell r="EB198" t="str">
            <v>60.2</v>
          </cell>
          <cell r="ED198" t="str">
            <v>89.31</v>
          </cell>
          <cell r="EE198" t="str">
            <v>48.84</v>
          </cell>
          <cell r="EF198" t="str">
            <v>77.17</v>
          </cell>
          <cell r="EG198" t="str">
            <v>3등급</v>
          </cell>
          <cell r="EH198" t="str">
            <v>71.96</v>
          </cell>
          <cell r="EI198" t="str">
            <v>48.84</v>
          </cell>
          <cell r="EJ198" t="str">
            <v>60.40</v>
          </cell>
          <cell r="EK198" t="str">
            <v>3등급</v>
          </cell>
          <cell r="EL198" t="str">
            <v>V1264</v>
          </cell>
          <cell r="EM198" t="str">
            <v>V3091</v>
          </cell>
          <cell r="EN198" t="str">
            <v>신한은행안양</v>
          </cell>
        </row>
        <row r="199">
          <cell r="B199" t="str">
            <v>ES317</v>
          </cell>
          <cell r="C199" t="str">
            <v>LT</v>
          </cell>
          <cell r="D199" t="str">
            <v>H</v>
          </cell>
          <cell r="E199" t="str">
            <v>G</v>
          </cell>
          <cell r="J199" t="str">
            <v>TACHO GRAPH,SNSR(OPTION)</v>
          </cell>
          <cell r="K199" t="str">
            <v>16</v>
          </cell>
          <cell r="N199" t="str">
            <v>0</v>
          </cell>
          <cell r="Q199" t="str">
            <v>0</v>
          </cell>
          <cell r="R199" t="str">
            <v>3,000</v>
          </cell>
          <cell r="T199" t="str">
            <v>26</v>
          </cell>
          <cell r="X199" t="str">
            <v>26</v>
          </cell>
          <cell r="Z199" t="str">
            <v>26</v>
          </cell>
          <cell r="AA199" t="str">
            <v>0.88%</v>
          </cell>
          <cell r="AB199" t="str">
            <v>3,500</v>
          </cell>
          <cell r="AG199" t="str">
            <v>0</v>
          </cell>
          <cell r="AI199" t="str">
            <v>5</v>
          </cell>
          <cell r="AJ199" t="str">
            <v>0.14%</v>
          </cell>
          <cell r="AO199" t="str">
            <v>0</v>
          </cell>
          <cell r="AQ199" t="str">
            <v>0</v>
          </cell>
          <cell r="AR199" t="str">
            <v>#DIV/0!</v>
          </cell>
          <cell r="AU199" t="str">
            <v>#DIV/0!</v>
          </cell>
          <cell r="BJ199" t="str">
            <v>●</v>
          </cell>
          <cell r="BL199" t="str">
            <v>97</v>
          </cell>
          <cell r="BM199" t="str">
            <v>×</v>
          </cell>
          <cell r="BN199" t="str">
            <v>×</v>
          </cell>
          <cell r="BO199" t="str">
            <v>×</v>
          </cell>
          <cell r="BW199" t="str">
            <v>○</v>
          </cell>
          <cell r="BX199" t="str">
            <v>×</v>
          </cell>
          <cell r="BY199" t="str">
            <v>×</v>
          </cell>
          <cell r="EG199" t="str">
            <v>평가불능</v>
          </cell>
          <cell r="EK199" t="str">
            <v>평가불능</v>
          </cell>
          <cell r="EL199" t="str">
            <v>V1273</v>
          </cell>
          <cell r="EN199" t="str">
            <v>제일은행마천동</v>
          </cell>
        </row>
        <row r="200">
          <cell r="B200" t="str">
            <v>CD626</v>
          </cell>
          <cell r="C200" t="str">
            <v>SN</v>
          </cell>
          <cell r="D200" t="str">
            <v>RL</v>
          </cell>
          <cell r="E200" t="str">
            <v>T</v>
          </cell>
          <cell r="H200" t="str">
            <v>053-615-5111</v>
          </cell>
          <cell r="I200" t="str">
            <v>053-615-0006</v>
          </cell>
          <cell r="J200" t="str">
            <v>사출물</v>
          </cell>
          <cell r="K200" t="str">
            <v>30</v>
          </cell>
          <cell r="N200" t="str">
            <v>0</v>
          </cell>
          <cell r="O200" t="str">
            <v>5,327</v>
          </cell>
          <cell r="P200" t="str">
            <v>1,509</v>
          </cell>
          <cell r="Q200" t="str">
            <v>3,818</v>
          </cell>
          <cell r="R200" t="str">
            <v>6,500</v>
          </cell>
          <cell r="X200" t="str">
            <v>0</v>
          </cell>
          <cell r="Z200" t="str">
            <v>0</v>
          </cell>
          <cell r="AA200" t="str">
            <v>0.00%</v>
          </cell>
          <cell r="AG200" t="str">
            <v>0</v>
          </cell>
          <cell r="AJ200" t="str">
            <v>#DIV/0!</v>
          </cell>
          <cell r="AO200" t="str">
            <v>0</v>
          </cell>
          <cell r="AQ200" t="str">
            <v>0</v>
          </cell>
          <cell r="AR200" t="str">
            <v>#DIV/0!</v>
          </cell>
          <cell r="AU200" t="str">
            <v>#DIV/0!</v>
          </cell>
          <cell r="BF200" t="str">
            <v>●</v>
          </cell>
          <cell r="BG200" t="str">
            <v>●</v>
          </cell>
          <cell r="BH200" t="str">
            <v>●</v>
          </cell>
          <cell r="BK200" t="str">
            <v>●</v>
          </cell>
          <cell r="BL200" t="str">
            <v>97</v>
          </cell>
          <cell r="BM200" t="str">
            <v>97</v>
          </cell>
          <cell r="BN200" t="str">
            <v>97</v>
          </cell>
          <cell r="BO200" t="str">
            <v>97</v>
          </cell>
          <cell r="BQ200" t="str">
            <v>○</v>
          </cell>
          <cell r="BR200" t="str">
            <v>○</v>
          </cell>
          <cell r="BT200" t="str">
            <v>○</v>
          </cell>
          <cell r="BU200" t="str">
            <v>○</v>
          </cell>
          <cell r="BV200" t="str">
            <v>○</v>
          </cell>
          <cell r="BW200" t="str">
            <v>○</v>
          </cell>
          <cell r="BX200" t="str">
            <v>5</v>
          </cell>
          <cell r="BY200" t="str">
            <v>×</v>
          </cell>
          <cell r="BZ200" t="str">
            <v>61.4</v>
          </cell>
          <cell r="CA200" t="str">
            <v>60.1</v>
          </cell>
          <cell r="CB200" t="str">
            <v>58.3</v>
          </cell>
          <cell r="CD200" t="str">
            <v>63.0</v>
          </cell>
          <cell r="CE200" t="str">
            <v>66.5</v>
          </cell>
          <cell r="CF200" t="str">
            <v>71.7</v>
          </cell>
          <cell r="CH200" t="str">
            <v>68.8</v>
          </cell>
          <cell r="CI200" t="str">
            <v>68.3</v>
          </cell>
          <cell r="CJ200" t="str">
            <v>65.0</v>
          </cell>
          <cell r="CL200" t="str">
            <v>58.6</v>
          </cell>
          <cell r="CM200" t="str">
            <v>57.8</v>
          </cell>
          <cell r="CN200" t="str">
            <v>56.0</v>
          </cell>
          <cell r="CP200" t="str">
            <v>0.7</v>
          </cell>
          <cell r="CQ200" t="str">
            <v>2.3</v>
          </cell>
          <cell r="CR200" t="str">
            <v>2.1</v>
          </cell>
          <cell r="CT200" t="str">
            <v>2.8</v>
          </cell>
          <cell r="CU200" t="str">
            <v>3.7</v>
          </cell>
          <cell r="CV200" t="str">
            <v>2.0</v>
          </cell>
          <cell r="CX200" t="str">
            <v>0.6</v>
          </cell>
          <cell r="CY200" t="str">
            <v>0.6</v>
          </cell>
          <cell r="CZ200" t="str">
            <v>0.4</v>
          </cell>
          <cell r="DB200" t="str">
            <v>1.4</v>
          </cell>
          <cell r="DC200" t="str">
            <v>1.3</v>
          </cell>
          <cell r="DD200" t="str">
            <v>1.2</v>
          </cell>
          <cell r="DF200" t="str">
            <v>0.9</v>
          </cell>
          <cell r="DG200" t="str">
            <v>0.9</v>
          </cell>
          <cell r="DH200" t="str">
            <v>0.8</v>
          </cell>
          <cell r="DJ200" t="str">
            <v>27.9</v>
          </cell>
          <cell r="DK200" t="str">
            <v>21.3</v>
          </cell>
          <cell r="DL200" t="str">
            <v>1.1</v>
          </cell>
          <cell r="DN200" t="str">
            <v>645.6</v>
          </cell>
          <cell r="DO200" t="str">
            <v>25.1</v>
          </cell>
          <cell r="DP200" t="str">
            <v>27.1</v>
          </cell>
          <cell r="DR200" t="str">
            <v>22.7</v>
          </cell>
          <cell r="DS200" t="str">
            <v>19.6</v>
          </cell>
          <cell r="DT200" t="str">
            <v>20.5</v>
          </cell>
          <cell r="DV200" t="str">
            <v>32.6</v>
          </cell>
          <cell r="DW200" t="str">
            <v>25.3</v>
          </cell>
          <cell r="DX200" t="str">
            <v>24.1</v>
          </cell>
          <cell r="DZ200" t="str">
            <v>52.0</v>
          </cell>
          <cell r="EA200" t="str">
            <v>58.2</v>
          </cell>
          <cell r="EB200" t="str">
            <v>56.4</v>
          </cell>
          <cell r="EG200" t="str">
            <v>평가불능</v>
          </cell>
          <cell r="EL200" t="str">
            <v>V1123</v>
          </cell>
          <cell r="EM200" t="str">
            <v>V3138</v>
          </cell>
          <cell r="EN200" t="str">
            <v>대구은행농공</v>
          </cell>
          <cell r="FE200" t="str">
            <v>일신프라스틱(주) ITEM이관(동업체 계열사)</v>
          </cell>
        </row>
        <row r="201">
          <cell r="B201" t="str">
            <v>MP625</v>
          </cell>
          <cell r="C201" t="str">
            <v>LN</v>
          </cell>
          <cell r="D201" t="str">
            <v>H</v>
          </cell>
          <cell r="E201" t="str">
            <v>C</v>
          </cell>
          <cell r="J201" t="str">
            <v>SUSPENSION SYSTEM</v>
          </cell>
          <cell r="K201" t="str">
            <v>131</v>
          </cell>
          <cell r="N201" t="str">
            <v>0</v>
          </cell>
          <cell r="O201" t="str">
            <v>11,153</v>
          </cell>
          <cell r="P201" t="str">
            <v>1,861</v>
          </cell>
          <cell r="Q201" t="str">
            <v>9,292</v>
          </cell>
          <cell r="R201" t="str">
            <v>15,000</v>
          </cell>
          <cell r="T201" t="str">
            <v>3</v>
          </cell>
          <cell r="X201" t="str">
            <v>3</v>
          </cell>
          <cell r="Z201" t="str">
            <v>3</v>
          </cell>
          <cell r="AA201" t="str">
            <v>0.02%</v>
          </cell>
          <cell r="AB201" t="str">
            <v>16,338</v>
          </cell>
          <cell r="AG201" t="str">
            <v>0</v>
          </cell>
          <cell r="AJ201" t="str">
            <v>0.00%</v>
          </cell>
          <cell r="AK201" t="str">
            <v>11,796</v>
          </cell>
          <cell r="AO201" t="str">
            <v>0</v>
          </cell>
          <cell r="AQ201" t="str">
            <v>0</v>
          </cell>
          <cell r="AR201" t="str">
            <v>0.00%</v>
          </cell>
          <cell r="AS201" t="str">
            <v>4,594</v>
          </cell>
          <cell r="AU201" t="str">
            <v>0.00</v>
          </cell>
          <cell r="BB201" t="str">
            <v>41.4</v>
          </cell>
          <cell r="BC201" t="str">
            <v>9.7</v>
          </cell>
          <cell r="BJ201" t="str">
            <v>●</v>
          </cell>
          <cell r="BL201" t="str">
            <v>96</v>
          </cell>
          <cell r="BM201" t="str">
            <v>96</v>
          </cell>
          <cell r="BN201" t="str">
            <v>96</v>
          </cell>
          <cell r="BO201" t="str">
            <v>96</v>
          </cell>
          <cell r="BP201" t="str">
            <v>○</v>
          </cell>
          <cell r="BQ201" t="str">
            <v>○</v>
          </cell>
          <cell r="BR201" t="str">
            <v>○</v>
          </cell>
          <cell r="BW201" t="str">
            <v>○</v>
          </cell>
          <cell r="BX201" t="str">
            <v>×</v>
          </cell>
          <cell r="BY201" t="str">
            <v>×</v>
          </cell>
          <cell r="EE201" t="str">
            <v>61.70</v>
          </cell>
          <cell r="EF201" t="str">
            <v>61.70</v>
          </cell>
          <cell r="EG201" t="str">
            <v>3등급</v>
          </cell>
          <cell r="EK201" t="str">
            <v>2등급</v>
          </cell>
          <cell r="EL201" t="str">
            <v>V1056</v>
          </cell>
          <cell r="EN201" t="str">
            <v>외환은행범일동</v>
          </cell>
          <cell r="EP201" t="str">
            <v>JAPAN</v>
          </cell>
          <cell r="EQ201" t="str">
            <v>MITSHUBISHI</v>
          </cell>
          <cell r="ER201" t="str">
            <v>TRAILER</v>
          </cell>
        </row>
        <row r="202">
          <cell r="B202" t="str">
            <v>PS495</v>
          </cell>
          <cell r="C202" t="str">
            <v>SN</v>
          </cell>
          <cell r="D202" t="str">
            <v>RL</v>
          </cell>
          <cell r="E202" t="str">
            <v>C</v>
          </cell>
          <cell r="J202" t="str">
            <v>DR CHECKER,LINKAGE</v>
          </cell>
          <cell r="K202" t="str">
            <v>193</v>
          </cell>
          <cell r="N202" t="str">
            <v>0</v>
          </cell>
          <cell r="O202" t="str">
            <v>24,731</v>
          </cell>
          <cell r="P202" t="str">
            <v>6,505</v>
          </cell>
          <cell r="Q202" t="str">
            <v>18,226</v>
          </cell>
          <cell r="R202" t="str">
            <v>20,900</v>
          </cell>
          <cell r="S202" t="str">
            <v>278</v>
          </cell>
          <cell r="U202" t="str">
            <v>62</v>
          </cell>
          <cell r="X202" t="str">
            <v>340</v>
          </cell>
          <cell r="Z202" t="str">
            <v>340</v>
          </cell>
          <cell r="AA202" t="str">
            <v>1.63%</v>
          </cell>
          <cell r="AB202" t="str">
            <v>28,000</v>
          </cell>
          <cell r="AC202" t="str">
            <v>254</v>
          </cell>
          <cell r="AE202" t="str">
            <v>23</v>
          </cell>
          <cell r="AG202" t="str">
            <v>277</v>
          </cell>
          <cell r="AI202" t="str">
            <v>316</v>
          </cell>
          <cell r="AJ202" t="str">
            <v>1.13%</v>
          </cell>
          <cell r="AL202" t="str">
            <v>225</v>
          </cell>
          <cell r="AO202" t="str">
            <v>225</v>
          </cell>
          <cell r="AQ202" t="str">
            <v>225</v>
          </cell>
          <cell r="AR202" t="str">
            <v>#DIV/0!</v>
          </cell>
          <cell r="AT202" t="str">
            <v>37</v>
          </cell>
          <cell r="AU202" t="str">
            <v>#DIV/0!</v>
          </cell>
          <cell r="BB202" t="str">
            <v>96</v>
          </cell>
          <cell r="BF202" t="str">
            <v>●</v>
          </cell>
          <cell r="BG202" t="str">
            <v>●</v>
          </cell>
          <cell r="BH202" t="str">
            <v>●</v>
          </cell>
          <cell r="BK202" t="str">
            <v>●</v>
          </cell>
          <cell r="BL202" t="str">
            <v>93</v>
          </cell>
          <cell r="BM202" t="str">
            <v>93</v>
          </cell>
          <cell r="BN202" t="str">
            <v>95</v>
          </cell>
          <cell r="BO202" t="str">
            <v>97</v>
          </cell>
          <cell r="BT202" t="str">
            <v>○</v>
          </cell>
          <cell r="BV202" t="str">
            <v>○</v>
          </cell>
          <cell r="BW202" t="str">
            <v>○</v>
          </cell>
          <cell r="BX202" t="str">
            <v>×</v>
          </cell>
          <cell r="BY202" t="str">
            <v>×</v>
          </cell>
          <cell r="BZ202" t="str">
            <v>18.5</v>
          </cell>
          <cell r="CA202" t="str">
            <v>22.4</v>
          </cell>
          <cell r="CB202" t="str">
            <v>26.3</v>
          </cell>
          <cell r="CD202" t="str">
            <v>440.1</v>
          </cell>
          <cell r="CE202" t="str">
            <v>346.6</v>
          </cell>
          <cell r="CF202" t="str">
            <v>280.2</v>
          </cell>
          <cell r="CH202" t="str">
            <v>119.3</v>
          </cell>
          <cell r="CI202" t="str">
            <v>87.8</v>
          </cell>
          <cell r="CJ202" t="str">
            <v>80.3</v>
          </cell>
          <cell r="CL202" t="str">
            <v>87.3</v>
          </cell>
          <cell r="CM202" t="str">
            <v>110.2</v>
          </cell>
          <cell r="CN202" t="str">
            <v>116.4</v>
          </cell>
          <cell r="CP202" t="str">
            <v>3.3</v>
          </cell>
          <cell r="CQ202" t="str">
            <v>1.2</v>
          </cell>
          <cell r="CR202" t="str">
            <v>1.5</v>
          </cell>
          <cell r="CT202" t="str">
            <v>6.1</v>
          </cell>
          <cell r="CU202" t="str">
            <v>5.4</v>
          </cell>
          <cell r="CV202" t="str">
            <v>3.8</v>
          </cell>
          <cell r="CX202" t="str">
            <v>1.1</v>
          </cell>
          <cell r="CY202" t="str">
            <v>1.3</v>
          </cell>
          <cell r="CZ202" t="str">
            <v>1.5</v>
          </cell>
          <cell r="DB202" t="str">
            <v>2.3</v>
          </cell>
          <cell r="DC202" t="str">
            <v>2.6</v>
          </cell>
          <cell r="DD202" t="str">
            <v>3.0</v>
          </cell>
          <cell r="DF202" t="str">
            <v>6.0</v>
          </cell>
          <cell r="DG202" t="str">
            <v>5.8</v>
          </cell>
          <cell r="DH202" t="str">
            <v>5.7</v>
          </cell>
          <cell r="DJ202" t="str">
            <v>18.8</v>
          </cell>
          <cell r="DK202" t="str">
            <v>31.4</v>
          </cell>
          <cell r="DL202" t="str">
            <v>16.2</v>
          </cell>
          <cell r="DN202" t="str">
            <v>43.6</v>
          </cell>
          <cell r="DO202" t="str">
            <v>12.5</v>
          </cell>
          <cell r="DP202" t="str">
            <v>0.1</v>
          </cell>
          <cell r="DR202" t="str">
            <v>34.5</v>
          </cell>
          <cell r="DS202" t="str">
            <v>32.0</v>
          </cell>
          <cell r="DT202" t="str">
            <v>30.8</v>
          </cell>
          <cell r="DV202" t="str">
            <v>80.1</v>
          </cell>
          <cell r="DW202" t="str">
            <v>81.9</v>
          </cell>
          <cell r="DX202" t="str">
            <v>91.2</v>
          </cell>
          <cell r="DZ202" t="str">
            <v>90.0</v>
          </cell>
          <cell r="EA202" t="str">
            <v>102.9</v>
          </cell>
          <cell r="EB202" t="str">
            <v>162.6</v>
          </cell>
          <cell r="ED202" t="str">
            <v>67.75</v>
          </cell>
          <cell r="EE202" t="str">
            <v>88.18</v>
          </cell>
          <cell r="EF202" t="str">
            <v>73.88</v>
          </cell>
          <cell r="EG202" t="str">
            <v>3등급</v>
          </cell>
          <cell r="EH202" t="str">
            <v>82.63</v>
          </cell>
          <cell r="EI202" t="str">
            <v>88.18</v>
          </cell>
          <cell r="EJ202" t="str">
            <v>85.41</v>
          </cell>
          <cell r="EK202" t="str">
            <v>2등급</v>
          </cell>
          <cell r="EL202" t="str">
            <v>V1038</v>
          </cell>
          <cell r="EM202" t="str">
            <v>V3143</v>
          </cell>
          <cell r="EN202" t="str">
            <v>한일은행포스코센타</v>
          </cell>
          <cell r="EP202" t="str">
            <v>JAPAN</v>
          </cell>
          <cell r="EQ202" t="str">
            <v>OTICS</v>
          </cell>
          <cell r="ER202" t="str">
            <v>PILLOW BALL BUSH</v>
          </cell>
        </row>
        <row r="203">
          <cell r="B203" t="str">
            <v>EK303</v>
          </cell>
          <cell r="C203" t="str">
            <v>SN</v>
          </cell>
          <cell r="D203" t="str">
            <v>RHL</v>
          </cell>
          <cell r="E203" t="str">
            <v>E</v>
          </cell>
          <cell r="J203" t="str">
            <v>ROOM LAMP,FOG S/W</v>
          </cell>
          <cell r="K203" t="str">
            <v>325</v>
          </cell>
          <cell r="L203" t="str">
            <v>17,333</v>
          </cell>
          <cell r="M203" t="str">
            <v>2,772</v>
          </cell>
          <cell r="N203" t="str">
            <v>14,561</v>
          </cell>
          <cell r="O203" t="str">
            <v>14,907</v>
          </cell>
          <cell r="P203" t="str">
            <v>2,660</v>
          </cell>
          <cell r="Q203" t="str">
            <v>12,247</v>
          </cell>
          <cell r="R203" t="str">
            <v>26,300</v>
          </cell>
          <cell r="S203" t="str">
            <v>694</v>
          </cell>
          <cell r="T203" t="str">
            <v>75</v>
          </cell>
          <cell r="U203" t="str">
            <v>169</v>
          </cell>
          <cell r="X203" t="str">
            <v>938</v>
          </cell>
          <cell r="Z203" t="str">
            <v>938</v>
          </cell>
          <cell r="AA203" t="str">
            <v>3.56%</v>
          </cell>
          <cell r="AB203" t="str">
            <v>23,472</v>
          </cell>
          <cell r="AC203" t="str">
            <v>739</v>
          </cell>
          <cell r="AD203" t="str">
            <v>84</v>
          </cell>
          <cell r="AE203" t="str">
            <v>80</v>
          </cell>
          <cell r="AG203" t="str">
            <v>902</v>
          </cell>
          <cell r="AI203" t="str">
            <v>1,038</v>
          </cell>
          <cell r="AJ203" t="str">
            <v>4.42%</v>
          </cell>
          <cell r="AK203" t="str">
            <v>19,800</v>
          </cell>
          <cell r="AL203" t="str">
            <v>809</v>
          </cell>
          <cell r="AM203" t="str">
            <v>48</v>
          </cell>
          <cell r="AO203" t="str">
            <v>856</v>
          </cell>
          <cell r="AP203" t="str">
            <v>31</v>
          </cell>
          <cell r="AQ203" t="str">
            <v>887</v>
          </cell>
          <cell r="AR203" t="str">
            <v>4.48%</v>
          </cell>
          <cell r="AS203" t="str">
            <v>15,953</v>
          </cell>
          <cell r="AT203" t="str">
            <v>218</v>
          </cell>
          <cell r="AU203" t="str">
            <v>1.37</v>
          </cell>
          <cell r="AW203" t="str">
            <v>9001</v>
          </cell>
          <cell r="AY203" t="str">
            <v>0.2</v>
          </cell>
          <cell r="AZ203" t="str">
            <v>44.3</v>
          </cell>
          <cell r="BB203" t="str">
            <v>17.2</v>
          </cell>
          <cell r="BD203" t="str">
            <v>20.5</v>
          </cell>
          <cell r="BF203" t="str">
            <v>●</v>
          </cell>
          <cell r="BG203" t="str">
            <v>●</v>
          </cell>
          <cell r="BH203" t="str">
            <v>●</v>
          </cell>
          <cell r="BI203" t="str">
            <v>●</v>
          </cell>
          <cell r="BJ203" t="str">
            <v>●</v>
          </cell>
          <cell r="BK203" t="str">
            <v>●</v>
          </cell>
          <cell r="BL203" t="str">
            <v>93</v>
          </cell>
          <cell r="BM203" t="str">
            <v>93</v>
          </cell>
          <cell r="BN203" t="str">
            <v>×</v>
          </cell>
          <cell r="BO203" t="str">
            <v>97</v>
          </cell>
          <cell r="BP203" t="str">
            <v>○</v>
          </cell>
          <cell r="BQ203" t="str">
            <v>○</v>
          </cell>
          <cell r="BS203" t="str">
            <v>○</v>
          </cell>
          <cell r="BT203" t="str">
            <v>○</v>
          </cell>
          <cell r="BV203" t="str">
            <v>○</v>
          </cell>
          <cell r="BW203" t="str">
            <v>△</v>
          </cell>
          <cell r="BX203" t="str">
            <v>4</v>
          </cell>
          <cell r="BY203" t="str">
            <v>●</v>
          </cell>
          <cell r="BZ203" t="str">
            <v>22.0</v>
          </cell>
          <cell r="CA203" t="str">
            <v>17.8</v>
          </cell>
          <cell r="CB203" t="str">
            <v>16.0</v>
          </cell>
          <cell r="CD203" t="str">
            <v>354.7</v>
          </cell>
          <cell r="CE203" t="str">
            <v>460.5</v>
          </cell>
          <cell r="CF203" t="str">
            <v>525.3</v>
          </cell>
          <cell r="CH203" t="str">
            <v>94.9</v>
          </cell>
          <cell r="CI203" t="str">
            <v>99.3</v>
          </cell>
          <cell r="CJ203" t="str">
            <v>86.3</v>
          </cell>
          <cell r="CL203" t="str">
            <v>104.8</v>
          </cell>
          <cell r="CM203" t="str">
            <v>90.5</v>
          </cell>
          <cell r="CN203" t="str">
            <v>103.0</v>
          </cell>
          <cell r="CP203" t="str">
            <v>1.8</v>
          </cell>
          <cell r="CQ203" t="str">
            <v>1.3</v>
          </cell>
          <cell r="CR203" t="str">
            <v>1.6</v>
          </cell>
          <cell r="CT203" t="str">
            <v>2.7</v>
          </cell>
          <cell r="CU203" t="str">
            <v>1.8</v>
          </cell>
          <cell r="CV203" t="str">
            <v>0.2</v>
          </cell>
          <cell r="CX203" t="str">
            <v>1.8</v>
          </cell>
          <cell r="CY203" t="str">
            <v>1.6</v>
          </cell>
          <cell r="CZ203" t="str">
            <v>1.5</v>
          </cell>
          <cell r="DB203" t="str">
            <v>4.7</v>
          </cell>
          <cell r="DC203" t="str">
            <v>3.9</v>
          </cell>
          <cell r="DD203" t="str">
            <v>3.2</v>
          </cell>
          <cell r="DF203" t="str">
            <v>8.2</v>
          </cell>
          <cell r="DG203" t="str">
            <v>8.8</v>
          </cell>
          <cell r="DH203" t="str">
            <v>9.5</v>
          </cell>
          <cell r="DJ203" t="str">
            <v>24.1</v>
          </cell>
          <cell r="DK203" t="str">
            <v>18.5</v>
          </cell>
          <cell r="DL203" t="str">
            <v>11.9</v>
          </cell>
          <cell r="DN203" t="str">
            <v>17.8</v>
          </cell>
          <cell r="DO203" t="str">
            <v>36.3</v>
          </cell>
          <cell r="DP203" t="str">
            <v>16.3</v>
          </cell>
          <cell r="DR203" t="str">
            <v>30.6</v>
          </cell>
          <cell r="DS203" t="str">
            <v>29.1</v>
          </cell>
          <cell r="DT203" t="str">
            <v>31.1</v>
          </cell>
          <cell r="DV203" t="str">
            <v>145.1</v>
          </cell>
          <cell r="DW203" t="str">
            <v>154.4</v>
          </cell>
          <cell r="DX203" t="str">
            <v>101.1</v>
          </cell>
          <cell r="DZ203" t="str">
            <v>58.0</v>
          </cell>
          <cell r="EA203" t="str">
            <v>65.0</v>
          </cell>
          <cell r="EB203" t="str">
            <v>80.8</v>
          </cell>
          <cell r="ED203" t="str">
            <v>62.65</v>
          </cell>
          <cell r="EE203" t="str">
            <v>77.32</v>
          </cell>
          <cell r="EF203" t="str">
            <v>67.05</v>
          </cell>
          <cell r="EG203" t="str">
            <v>3등급</v>
          </cell>
          <cell r="EH203" t="str">
            <v>63.38</v>
          </cell>
          <cell r="EI203" t="str">
            <v>77.32</v>
          </cell>
          <cell r="EJ203" t="str">
            <v>70.35</v>
          </cell>
          <cell r="EK203" t="str">
            <v>3등급</v>
          </cell>
          <cell r="EL203" t="str">
            <v>V1217</v>
          </cell>
          <cell r="EM203" t="str">
            <v>V3052</v>
          </cell>
          <cell r="EN203" t="str">
            <v>기업은행수유동</v>
          </cell>
          <cell r="EP203" t="str">
            <v>JAPAN</v>
          </cell>
          <cell r="EQ203" t="str">
            <v>GANBISHI</v>
          </cell>
          <cell r="ER203" t="str">
            <v>S/W</v>
          </cell>
        </row>
        <row r="204">
          <cell r="B204" t="str">
            <v>GN215</v>
          </cell>
          <cell r="C204" t="str">
            <v>LN</v>
          </cell>
          <cell r="D204" t="str">
            <v>H</v>
          </cell>
          <cell r="E204" t="str">
            <v>S</v>
          </cell>
          <cell r="J204" t="str">
            <v>군납용 TRL</v>
          </cell>
          <cell r="K204" t="str">
            <v>30</v>
          </cell>
          <cell r="N204" t="str">
            <v>0</v>
          </cell>
          <cell r="O204" t="str">
            <v>3,007</v>
          </cell>
          <cell r="P204" t="str">
            <v>705</v>
          </cell>
          <cell r="Q204" t="str">
            <v>2,302</v>
          </cell>
          <cell r="R204" t="str">
            <v>3,800</v>
          </cell>
          <cell r="T204" t="str">
            <v>1,025</v>
          </cell>
          <cell r="X204" t="str">
            <v>1,025</v>
          </cell>
          <cell r="Z204" t="str">
            <v>1,025</v>
          </cell>
          <cell r="AA204" t="str">
            <v>26.97%</v>
          </cell>
          <cell r="AB204" t="str">
            <v>2,144</v>
          </cell>
          <cell r="AD204" t="str">
            <v>168</v>
          </cell>
          <cell r="AG204" t="str">
            <v>168</v>
          </cell>
          <cell r="AI204" t="str">
            <v>184</v>
          </cell>
          <cell r="AJ204" t="str">
            <v>8.61%</v>
          </cell>
          <cell r="AK204" t="str">
            <v>2,071</v>
          </cell>
          <cell r="AO204" t="str">
            <v>0</v>
          </cell>
          <cell r="AQ204" t="str">
            <v>0</v>
          </cell>
          <cell r="AR204" t="str">
            <v>0.00%</v>
          </cell>
          <cell r="AU204" t="str">
            <v>#DIV/0!</v>
          </cell>
          <cell r="BI204" t="str">
            <v>●</v>
          </cell>
          <cell r="BL204" t="str">
            <v>95</v>
          </cell>
          <cell r="BM204" t="str">
            <v>95</v>
          </cell>
          <cell r="BN204" t="str">
            <v>95</v>
          </cell>
          <cell r="BO204" t="str">
            <v>96</v>
          </cell>
          <cell r="BQ204" t="str">
            <v>○</v>
          </cell>
          <cell r="BR204" t="str">
            <v>○</v>
          </cell>
          <cell r="BW204" t="str">
            <v>○</v>
          </cell>
          <cell r="BX204" t="str">
            <v>×</v>
          </cell>
          <cell r="BY204" t="str">
            <v>×</v>
          </cell>
          <cell r="ED204" t="str">
            <v>100.00</v>
          </cell>
          <cell r="EF204" t="str">
            <v>100.00</v>
          </cell>
          <cell r="EG204" t="str">
            <v>1등급</v>
          </cell>
          <cell r="EK204" t="str">
            <v>평가불능</v>
          </cell>
          <cell r="EL204" t="str">
            <v>V1284</v>
          </cell>
          <cell r="EN204" t="str">
            <v>기업은행석암</v>
          </cell>
        </row>
        <row r="205">
          <cell r="B205" t="str">
            <v>MD628</v>
          </cell>
          <cell r="C205" t="str">
            <v>LN</v>
          </cell>
          <cell r="D205" t="str">
            <v>H</v>
          </cell>
          <cell r="E205" t="str">
            <v>C</v>
          </cell>
          <cell r="J205" t="str">
            <v>RADIUS-ROD</v>
          </cell>
          <cell r="K205" t="str">
            <v>14</v>
          </cell>
          <cell r="N205" t="str">
            <v>0</v>
          </cell>
          <cell r="Q205" t="str">
            <v>0</v>
          </cell>
          <cell r="R205" t="str">
            <v>652</v>
          </cell>
          <cell r="T205" t="str">
            <v>651</v>
          </cell>
          <cell r="X205" t="str">
            <v>651</v>
          </cell>
          <cell r="Z205" t="str">
            <v>651</v>
          </cell>
          <cell r="AA205" t="str">
            <v>99.88%</v>
          </cell>
          <cell r="AG205" t="str">
            <v>0</v>
          </cell>
          <cell r="AJ205" t="str">
            <v>#DIV/0!</v>
          </cell>
          <cell r="AO205" t="str">
            <v>0</v>
          </cell>
          <cell r="AQ205" t="str">
            <v>0</v>
          </cell>
          <cell r="AR205" t="str">
            <v>#DIV/0!</v>
          </cell>
          <cell r="AU205" t="str">
            <v>#DIV/0!</v>
          </cell>
          <cell r="BI205" t="str">
            <v>●</v>
          </cell>
          <cell r="BJ205" t="str">
            <v>●</v>
          </cell>
          <cell r="BL205" t="str">
            <v>97</v>
          </cell>
          <cell r="BM205" t="str">
            <v>97</v>
          </cell>
          <cell r="BN205" t="str">
            <v>97</v>
          </cell>
          <cell r="BO205" t="str">
            <v>93</v>
          </cell>
          <cell r="BW205" t="str">
            <v>○</v>
          </cell>
          <cell r="BX205" t="str">
            <v>×</v>
          </cell>
          <cell r="BY205" t="str">
            <v>×</v>
          </cell>
          <cell r="EG205" t="str">
            <v>평가불능</v>
          </cell>
          <cell r="EL205" t="str">
            <v>V1017</v>
          </cell>
        </row>
        <row r="206">
          <cell r="B206" t="str">
            <v>EP326</v>
          </cell>
          <cell r="C206" t="str">
            <v>SN</v>
          </cell>
          <cell r="D206" t="str">
            <v>RHL</v>
          </cell>
          <cell r="E206" t="str">
            <v>E</v>
          </cell>
          <cell r="F206" t="str">
            <v>서울 강서구 등촌동 656 윤영B/D 4F</v>
          </cell>
          <cell r="G206" t="str">
            <v>157-030</v>
          </cell>
          <cell r="H206" t="str">
            <v>02-3661-3351~4</v>
          </cell>
          <cell r="I206" t="str">
            <v>02-3662-5057</v>
          </cell>
          <cell r="J206" t="str">
            <v>CLOCK, VALVE</v>
          </cell>
          <cell r="K206" t="str">
            <v>796</v>
          </cell>
          <cell r="L206" t="str">
            <v>58,906</v>
          </cell>
          <cell r="M206" t="str">
            <v>9,844</v>
          </cell>
          <cell r="N206" t="str">
            <v>49,062</v>
          </cell>
          <cell r="O206" t="str">
            <v>52,741</v>
          </cell>
          <cell r="P206" t="str">
            <v>8,876</v>
          </cell>
          <cell r="Q206" t="str">
            <v>43,865</v>
          </cell>
          <cell r="R206" t="str">
            <v>90,000</v>
          </cell>
          <cell r="S206" t="str">
            <v>725</v>
          </cell>
          <cell r="T206" t="str">
            <v>7</v>
          </cell>
          <cell r="U206" t="str">
            <v>153</v>
          </cell>
          <cell r="X206" t="str">
            <v>886</v>
          </cell>
          <cell r="Z206" t="str">
            <v>886</v>
          </cell>
          <cell r="AA206" t="str">
            <v>0.98%</v>
          </cell>
          <cell r="AB206" t="str">
            <v>63,393</v>
          </cell>
          <cell r="AC206" t="str">
            <v>658</v>
          </cell>
          <cell r="AD206" t="str">
            <v>10</v>
          </cell>
          <cell r="AE206" t="str">
            <v>56</v>
          </cell>
          <cell r="AG206" t="str">
            <v>724</v>
          </cell>
          <cell r="AI206" t="str">
            <v>840</v>
          </cell>
          <cell r="AJ206" t="str">
            <v>1.33%</v>
          </cell>
          <cell r="AK206" t="str">
            <v>53,097</v>
          </cell>
          <cell r="AL206" t="str">
            <v>663</v>
          </cell>
          <cell r="AM206" t="str">
            <v>18</v>
          </cell>
          <cell r="AO206" t="str">
            <v>682</v>
          </cell>
          <cell r="AP206" t="str">
            <v>42</v>
          </cell>
          <cell r="AQ206" t="str">
            <v>724</v>
          </cell>
          <cell r="AR206" t="str">
            <v>1.36%</v>
          </cell>
          <cell r="AS206" t="str">
            <v>33,400</v>
          </cell>
          <cell r="AT206" t="str">
            <v>279</v>
          </cell>
          <cell r="AU206" t="str">
            <v>0.84</v>
          </cell>
          <cell r="AW206" t="str">
            <v>9001</v>
          </cell>
          <cell r="AY206" t="str">
            <v>1</v>
          </cell>
          <cell r="AZ206" t="str">
            <v>11.4</v>
          </cell>
          <cell r="BA206" t="str">
            <v>6.1</v>
          </cell>
          <cell r="BB206" t="str">
            <v>67.9</v>
          </cell>
          <cell r="BC206" t="str">
            <v>3</v>
          </cell>
          <cell r="BD206" t="str">
            <v>1.8</v>
          </cell>
          <cell r="BF206" t="str">
            <v>●</v>
          </cell>
          <cell r="BG206" t="str">
            <v>●</v>
          </cell>
          <cell r="BH206" t="str">
            <v>●</v>
          </cell>
          <cell r="BI206" t="str">
            <v>●</v>
          </cell>
          <cell r="BJ206" t="str">
            <v>●</v>
          </cell>
          <cell r="BL206" t="str">
            <v>93</v>
          </cell>
          <cell r="BM206" t="str">
            <v>93</v>
          </cell>
          <cell r="BN206" t="str">
            <v>95</v>
          </cell>
          <cell r="BO206" t="str">
            <v>97</v>
          </cell>
          <cell r="BP206" t="str">
            <v>○</v>
          </cell>
          <cell r="BQ206" t="str">
            <v>○</v>
          </cell>
          <cell r="BR206" t="str">
            <v>○</v>
          </cell>
          <cell r="BT206" t="str">
            <v>○</v>
          </cell>
          <cell r="BV206" t="str">
            <v>○</v>
          </cell>
          <cell r="BW206" t="str">
            <v>△</v>
          </cell>
          <cell r="BX206" t="str">
            <v>6</v>
          </cell>
          <cell r="BY206" t="str">
            <v>×</v>
          </cell>
          <cell r="BZ206" t="str">
            <v>83.3</v>
          </cell>
          <cell r="CA206" t="str">
            <v>16.8</v>
          </cell>
          <cell r="CB206" t="str">
            <v>16.7</v>
          </cell>
          <cell r="CD206" t="str">
            <v>20.1</v>
          </cell>
          <cell r="CE206" t="str">
            <v>494.2</v>
          </cell>
          <cell r="CF206" t="str">
            <v>498.4</v>
          </cell>
          <cell r="CH206" t="str">
            <v>77.9</v>
          </cell>
          <cell r="CI206" t="str">
            <v>75.8</v>
          </cell>
          <cell r="CJ206" t="str">
            <v>92.2</v>
          </cell>
          <cell r="CL206" t="str">
            <v>147.4</v>
          </cell>
          <cell r="CM206" t="str">
            <v>147.6</v>
          </cell>
          <cell r="CN206" t="str">
            <v>110.9</v>
          </cell>
          <cell r="CP206" t="str">
            <v>4.1</v>
          </cell>
          <cell r="CQ206" t="str">
            <v>3.7</v>
          </cell>
          <cell r="CR206" t="str">
            <v>5.3</v>
          </cell>
          <cell r="CT206" t="str">
            <v>2.0</v>
          </cell>
          <cell r="CU206" t="str">
            <v>2.1</v>
          </cell>
          <cell r="CV206" t="str">
            <v>2.1</v>
          </cell>
          <cell r="CX206" t="str">
            <v>6.5</v>
          </cell>
          <cell r="CY206" t="str">
            <v>1.2</v>
          </cell>
          <cell r="CZ206" t="str">
            <v>1.3</v>
          </cell>
          <cell r="DB206" t="str">
            <v>3.4</v>
          </cell>
          <cell r="DC206" t="str">
            <v>3.3</v>
          </cell>
          <cell r="DD206" t="str">
            <v>3.6</v>
          </cell>
          <cell r="DF206" t="str">
            <v>7.8</v>
          </cell>
          <cell r="DG206" t="str">
            <v>7.1</v>
          </cell>
          <cell r="DH206" t="str">
            <v>8.0</v>
          </cell>
          <cell r="DJ206" t="str">
            <v>58.8</v>
          </cell>
          <cell r="DK206" t="str">
            <v>19.4</v>
          </cell>
          <cell r="DL206" t="str">
            <v>24.4</v>
          </cell>
          <cell r="DN206" t="str">
            <v>-76.1</v>
          </cell>
          <cell r="DO206" t="str">
            <v>641.8</v>
          </cell>
          <cell r="DP206" t="str">
            <v>0.0</v>
          </cell>
          <cell r="DR206" t="str">
            <v>23.3</v>
          </cell>
          <cell r="DS206" t="str">
            <v>24.0</v>
          </cell>
          <cell r="DT206" t="str">
            <v>25.0</v>
          </cell>
          <cell r="DV206" t="str">
            <v>78.1</v>
          </cell>
          <cell r="DW206" t="str">
            <v>79.0</v>
          </cell>
          <cell r="DX206" t="str">
            <v>91.0</v>
          </cell>
          <cell r="DZ206" t="str">
            <v>87.0</v>
          </cell>
          <cell r="EA206" t="str">
            <v>90.3</v>
          </cell>
          <cell r="EB206" t="str">
            <v>107.0</v>
          </cell>
          <cell r="ED206" t="str">
            <v>81.83</v>
          </cell>
          <cell r="EE206" t="str">
            <v>86.21</v>
          </cell>
          <cell r="EF206" t="str">
            <v>83.14</v>
          </cell>
          <cell r="EG206" t="str">
            <v>2등급</v>
          </cell>
          <cell r="EH206" t="str">
            <v>78.08</v>
          </cell>
          <cell r="EI206" t="str">
            <v>86.21</v>
          </cell>
          <cell r="EJ206" t="str">
            <v>82.15</v>
          </cell>
          <cell r="EK206" t="str">
            <v>2등급</v>
          </cell>
          <cell r="EL206" t="str">
            <v>V1223</v>
          </cell>
          <cell r="EM206" t="str">
            <v>V3032</v>
          </cell>
          <cell r="EP206" t="str">
            <v>JAPAN</v>
          </cell>
          <cell r="EQ206" t="str">
            <v>JECO</v>
          </cell>
          <cell r="ER206" t="str">
            <v>MAIN METER &amp; CLOCK</v>
          </cell>
          <cell r="ES206" t="str">
            <v>JAPAN</v>
          </cell>
          <cell r="ET206" t="str">
            <v>TOSOK</v>
          </cell>
          <cell r="EU206" t="str">
            <v>SOLENOID V/V</v>
          </cell>
          <cell r="EV206" t="str">
            <v>JAPAN</v>
          </cell>
          <cell r="EW206" t="str">
            <v>TENEX</v>
          </cell>
          <cell r="EX206" t="str">
            <v>EVAPORATION PARTS</v>
          </cell>
          <cell r="EY206" t="str">
            <v>JAPAN</v>
          </cell>
          <cell r="EZ206" t="str">
            <v>ASIAN</v>
          </cell>
          <cell r="FA206" t="str">
            <v>FUEL PUMP</v>
          </cell>
          <cell r="FB206" t="str">
            <v>GERMANY</v>
          </cell>
          <cell r="FC206" t="str">
            <v>SIEMENS</v>
          </cell>
          <cell r="FD206" t="str">
            <v>WIR'G HARNESS</v>
          </cell>
        </row>
        <row r="207">
          <cell r="B207" t="str">
            <v>MN327</v>
          </cell>
          <cell r="C207" t="str">
            <v>LN</v>
          </cell>
          <cell r="D207" t="str">
            <v>H</v>
          </cell>
          <cell r="E207" t="str">
            <v>P</v>
          </cell>
          <cell r="J207" t="str">
            <v>AIR TANK</v>
          </cell>
          <cell r="K207" t="str">
            <v>30</v>
          </cell>
          <cell r="L207" t="str">
            <v>708</v>
          </cell>
          <cell r="M207" t="str">
            <v>379</v>
          </cell>
          <cell r="N207" t="str">
            <v>329</v>
          </cell>
          <cell r="O207" t="str">
            <v>667</v>
          </cell>
          <cell r="P207" t="str">
            <v>342</v>
          </cell>
          <cell r="Q207" t="str">
            <v>325</v>
          </cell>
          <cell r="R207" t="str">
            <v>1,042</v>
          </cell>
          <cell r="T207" t="str">
            <v>901</v>
          </cell>
          <cell r="X207" t="str">
            <v>901</v>
          </cell>
          <cell r="Z207" t="str">
            <v>901</v>
          </cell>
          <cell r="AA207" t="str">
            <v>86.43%</v>
          </cell>
          <cell r="AB207" t="str">
            <v>903</v>
          </cell>
          <cell r="AD207" t="str">
            <v>738</v>
          </cell>
          <cell r="AG207" t="str">
            <v>738</v>
          </cell>
          <cell r="AI207" t="str">
            <v>915</v>
          </cell>
          <cell r="AJ207" t="str">
            <v>101.24%</v>
          </cell>
          <cell r="AK207" t="str">
            <v>570</v>
          </cell>
          <cell r="AM207" t="str">
            <v>503</v>
          </cell>
          <cell r="AO207" t="str">
            <v>503</v>
          </cell>
          <cell r="AP207" t="str">
            <v>61</v>
          </cell>
          <cell r="AQ207" t="str">
            <v>564</v>
          </cell>
          <cell r="AR207" t="str">
            <v>98.98%</v>
          </cell>
          <cell r="AS207" t="str">
            <v>312</v>
          </cell>
          <cell r="AT207" t="str">
            <v>167</v>
          </cell>
          <cell r="AU207" t="str">
            <v>53.53</v>
          </cell>
          <cell r="BI207" t="str">
            <v>●</v>
          </cell>
          <cell r="BJ207" t="str">
            <v>●</v>
          </cell>
          <cell r="BL207" t="str">
            <v>94</v>
          </cell>
          <cell r="BM207" t="str">
            <v>94</v>
          </cell>
          <cell r="BN207" t="str">
            <v>95</v>
          </cell>
          <cell r="BO207" t="str">
            <v>97</v>
          </cell>
          <cell r="BP207" t="str">
            <v>○</v>
          </cell>
          <cell r="BQ207" t="str">
            <v>○</v>
          </cell>
          <cell r="BR207" t="str">
            <v>○</v>
          </cell>
          <cell r="BT207" t="str">
            <v>○</v>
          </cell>
          <cell r="BU207" t="str">
            <v>○</v>
          </cell>
          <cell r="BV207" t="str">
            <v>○</v>
          </cell>
          <cell r="BW207" t="str">
            <v>○</v>
          </cell>
          <cell r="BX207" t="str">
            <v>×</v>
          </cell>
          <cell r="BY207" t="str">
            <v>●</v>
          </cell>
          <cell r="BZ207" t="str">
            <v>58.1</v>
          </cell>
          <cell r="CA207" t="str">
            <v>56.0</v>
          </cell>
          <cell r="CB207" t="str">
            <v>51.2</v>
          </cell>
          <cell r="CD207" t="str">
            <v>72.2</v>
          </cell>
          <cell r="CE207" t="str">
            <v>78.7</v>
          </cell>
          <cell r="CF207" t="str">
            <v>95.2</v>
          </cell>
          <cell r="CH207" t="str">
            <v>181.3</v>
          </cell>
          <cell r="CI207" t="str">
            <v>243.1</v>
          </cell>
          <cell r="CJ207" t="str">
            <v>229.2</v>
          </cell>
          <cell r="CL207" t="str">
            <v>41.3</v>
          </cell>
          <cell r="CM207" t="str">
            <v>85.4</v>
          </cell>
          <cell r="CN207" t="str">
            <v>73.2</v>
          </cell>
          <cell r="CP207" t="str">
            <v>1.1</v>
          </cell>
          <cell r="CQ207" t="str">
            <v>1.8</v>
          </cell>
          <cell r="CR207" t="str">
            <v>3.2</v>
          </cell>
          <cell r="CT207" t="str">
            <v>6.4</v>
          </cell>
          <cell r="CU207" t="str">
            <v>6.8</v>
          </cell>
          <cell r="CV207" t="str">
            <v>7.0</v>
          </cell>
          <cell r="CX207" t="str">
            <v>1.5</v>
          </cell>
          <cell r="CY207" t="str">
            <v>1.1</v>
          </cell>
          <cell r="CZ207" t="str">
            <v>1.4</v>
          </cell>
          <cell r="DB207" t="str">
            <v>7.6</v>
          </cell>
          <cell r="DC207" t="str">
            <v>1.4</v>
          </cell>
          <cell r="DD207" t="str">
            <v>2.2</v>
          </cell>
          <cell r="DF207" t="str">
            <v>2.5</v>
          </cell>
          <cell r="DG207" t="str">
            <v>1.9</v>
          </cell>
          <cell r="DH207" t="str">
            <v>2.6</v>
          </cell>
          <cell r="DJ207" t="str">
            <v>79.6</v>
          </cell>
          <cell r="DK207" t="str">
            <v>47.6</v>
          </cell>
          <cell r="DL207" t="str">
            <v>58.6</v>
          </cell>
          <cell r="DN207" t="str">
            <v>117.3</v>
          </cell>
          <cell r="DO207" t="str">
            <v>80.8</v>
          </cell>
          <cell r="DP207" t="str">
            <v>27.2</v>
          </cell>
          <cell r="DR207" t="str">
            <v>35.7</v>
          </cell>
          <cell r="DS207" t="str">
            <v>31.1</v>
          </cell>
          <cell r="DT207" t="str">
            <v>37.2</v>
          </cell>
          <cell r="DV207" t="str">
            <v>270.8</v>
          </cell>
          <cell r="DW207" t="str">
            <v>43.7</v>
          </cell>
          <cell r="DX207" t="str">
            <v>80.7</v>
          </cell>
          <cell r="DZ207" t="str">
            <v>28.0</v>
          </cell>
          <cell r="EA207" t="str">
            <v>43.8</v>
          </cell>
          <cell r="EB207" t="str">
            <v>69.5</v>
          </cell>
          <cell r="ED207" t="str">
            <v>52.29</v>
          </cell>
          <cell r="EE207" t="str">
            <v>15.68</v>
          </cell>
          <cell r="EF207" t="str">
            <v>41.31</v>
          </cell>
          <cell r="EG207" t="str">
            <v>5등급</v>
          </cell>
          <cell r="EH207" t="str">
            <v>56.46</v>
          </cell>
          <cell r="EI207" t="str">
            <v>15.68</v>
          </cell>
          <cell r="EJ207" t="str">
            <v>36.07</v>
          </cell>
          <cell r="EK207" t="str">
            <v>5등급</v>
          </cell>
          <cell r="EL207" t="str">
            <v>V1005</v>
          </cell>
          <cell r="EM207" t="str">
            <v>V3025</v>
          </cell>
          <cell r="EN207" t="str">
            <v>국민은행온양</v>
          </cell>
        </row>
        <row r="208">
          <cell r="B208" t="str">
            <v>CD617</v>
          </cell>
          <cell r="C208" t="str">
            <v>ST</v>
          </cell>
          <cell r="D208" t="str">
            <v>R</v>
          </cell>
          <cell r="E208" t="str">
            <v>T</v>
          </cell>
          <cell r="J208" t="str">
            <v>DUST COVER S/BELT(진공성형)</v>
          </cell>
          <cell r="K208" t="str">
            <v>70</v>
          </cell>
          <cell r="N208" t="str">
            <v>0</v>
          </cell>
          <cell r="O208" t="str">
            <v>4,496</v>
          </cell>
          <cell r="P208" t="str">
            <v>604</v>
          </cell>
          <cell r="Q208" t="str">
            <v>3,892</v>
          </cell>
          <cell r="R208" t="str">
            <v>3,600</v>
          </cell>
          <cell r="S208" t="str">
            <v>76</v>
          </cell>
          <cell r="X208" t="str">
            <v>76</v>
          </cell>
          <cell r="Z208" t="str">
            <v>76</v>
          </cell>
          <cell r="AA208" t="str">
            <v>2.10%</v>
          </cell>
          <cell r="AB208" t="str">
            <v>800</v>
          </cell>
          <cell r="AC208" t="str">
            <v>18</v>
          </cell>
          <cell r="AG208" t="str">
            <v>18</v>
          </cell>
          <cell r="AI208" t="str">
            <v>21</v>
          </cell>
          <cell r="AJ208" t="str">
            <v>2.57%</v>
          </cell>
          <cell r="AO208" t="str">
            <v>0</v>
          </cell>
          <cell r="AQ208" t="str">
            <v>0</v>
          </cell>
          <cell r="AR208" t="str">
            <v>#DIV/0!</v>
          </cell>
          <cell r="AU208" t="str">
            <v>#DIV/0!</v>
          </cell>
          <cell r="AZ208" t="str">
            <v>19.4</v>
          </cell>
          <cell r="BB208" t="str">
            <v>26</v>
          </cell>
          <cell r="BF208" t="str">
            <v>●</v>
          </cell>
          <cell r="BL208" t="str">
            <v>95</v>
          </cell>
          <cell r="BM208" t="str">
            <v>95</v>
          </cell>
          <cell r="BN208" t="str">
            <v>95</v>
          </cell>
          <cell r="BO208" t="str">
            <v>96</v>
          </cell>
          <cell r="BQ208" t="str">
            <v>○</v>
          </cell>
          <cell r="BR208" t="str">
            <v>○</v>
          </cell>
          <cell r="BV208" t="str">
            <v>○</v>
          </cell>
          <cell r="BW208" t="str">
            <v>○</v>
          </cell>
          <cell r="BX208" t="str">
            <v>×</v>
          </cell>
          <cell r="BY208" t="str">
            <v>×</v>
          </cell>
          <cell r="ED208" t="str">
            <v>89.67</v>
          </cell>
          <cell r="EE208" t="str">
            <v>40.70</v>
          </cell>
          <cell r="EF208" t="str">
            <v>74.98</v>
          </cell>
          <cell r="EG208" t="str">
            <v>3등급</v>
          </cell>
          <cell r="EI208" t="str">
            <v>40.70</v>
          </cell>
          <cell r="EJ208" t="str">
            <v>40.70</v>
          </cell>
          <cell r="EK208" t="str">
            <v>5등급</v>
          </cell>
          <cell r="EL208" t="str">
            <v>V1176</v>
          </cell>
          <cell r="EM208" t="str">
            <v>V3204</v>
          </cell>
          <cell r="EN208" t="str">
            <v>충청은행직산</v>
          </cell>
        </row>
        <row r="209">
          <cell r="B209" t="str">
            <v>PK609</v>
          </cell>
          <cell r="C209" t="str">
            <v>ST</v>
          </cell>
          <cell r="D209" t="str">
            <v>RHL</v>
          </cell>
          <cell r="E209" t="str">
            <v>P</v>
          </cell>
          <cell r="J209" t="str">
            <v>PRESS</v>
          </cell>
          <cell r="K209" t="str">
            <v>37</v>
          </cell>
          <cell r="N209" t="str">
            <v>0</v>
          </cell>
          <cell r="O209" t="str">
            <v>1,996</v>
          </cell>
          <cell r="P209" t="str">
            <v>259</v>
          </cell>
          <cell r="Q209" t="str">
            <v>1,737</v>
          </cell>
          <cell r="R209" t="str">
            <v>3,397</v>
          </cell>
          <cell r="S209" t="str">
            <v>293</v>
          </cell>
          <cell r="T209" t="str">
            <v>101</v>
          </cell>
          <cell r="U209" t="str">
            <v>1,292</v>
          </cell>
          <cell r="X209" t="str">
            <v>1,685</v>
          </cell>
          <cell r="Z209" t="str">
            <v>1,685</v>
          </cell>
          <cell r="AA209" t="str">
            <v>49.61%</v>
          </cell>
          <cell r="AB209" t="str">
            <v>2,584</v>
          </cell>
          <cell r="AC209" t="str">
            <v>102</v>
          </cell>
          <cell r="AD209" t="str">
            <v>116</v>
          </cell>
          <cell r="AE209" t="str">
            <v>349</v>
          </cell>
          <cell r="AG209" t="str">
            <v>567</v>
          </cell>
          <cell r="AI209" t="str">
            <v>592</v>
          </cell>
          <cell r="AJ209" t="str">
            <v>22.92%</v>
          </cell>
          <cell r="AK209" t="str">
            <v>1,913</v>
          </cell>
          <cell r="AM209" t="str">
            <v>76</v>
          </cell>
          <cell r="AO209" t="str">
            <v>76</v>
          </cell>
          <cell r="AQ209" t="str">
            <v>76</v>
          </cell>
          <cell r="AR209" t="str">
            <v>3.99%</v>
          </cell>
          <cell r="AS209" t="str">
            <v>1,980</v>
          </cell>
          <cell r="AT209" t="str">
            <v>16</v>
          </cell>
          <cell r="AU209" t="str">
            <v>0.81</v>
          </cell>
          <cell r="BE209" t="str">
            <v>5.3</v>
          </cell>
          <cell r="BF209" t="str">
            <v>▲</v>
          </cell>
          <cell r="BG209" t="str">
            <v>▲</v>
          </cell>
          <cell r="BH209" t="str">
            <v>▲</v>
          </cell>
          <cell r="BI209" t="str">
            <v>●</v>
          </cell>
          <cell r="BJ209" t="str">
            <v>●</v>
          </cell>
          <cell r="BK209" t="str">
            <v>▲</v>
          </cell>
          <cell r="BL209" t="str">
            <v>93</v>
          </cell>
          <cell r="BM209" t="str">
            <v>93</v>
          </cell>
          <cell r="BN209" t="str">
            <v>95</v>
          </cell>
          <cell r="BO209" t="str">
            <v>97</v>
          </cell>
          <cell r="BP209" t="str">
            <v>○</v>
          </cell>
          <cell r="BQ209" t="str">
            <v>○</v>
          </cell>
          <cell r="BR209" t="str">
            <v>○</v>
          </cell>
          <cell r="BT209" t="str">
            <v>○</v>
          </cell>
          <cell r="BU209" t="str">
            <v>○</v>
          </cell>
          <cell r="BV209" t="str">
            <v>○</v>
          </cell>
          <cell r="BW209" t="str">
            <v>○</v>
          </cell>
          <cell r="BX209" t="str">
            <v>1</v>
          </cell>
          <cell r="BY209" t="str">
            <v>×</v>
          </cell>
          <cell r="BZ209" t="str">
            <v>21.9</v>
          </cell>
          <cell r="CA209" t="str">
            <v>10.0</v>
          </cell>
          <cell r="CB209" t="str">
            <v>13.0</v>
          </cell>
          <cell r="CD209" t="str">
            <v>356.6</v>
          </cell>
          <cell r="CE209" t="str">
            <v>900.0</v>
          </cell>
          <cell r="CF209" t="str">
            <v>668.8</v>
          </cell>
          <cell r="CH209" t="str">
            <v>105.1</v>
          </cell>
          <cell r="CI209" t="str">
            <v>60.9</v>
          </cell>
          <cell r="CJ209" t="str">
            <v>90.3</v>
          </cell>
          <cell r="CL209" t="str">
            <v>96.6</v>
          </cell>
          <cell r="CM209" t="str">
            <v>142.6</v>
          </cell>
          <cell r="CN209" t="str">
            <v>107.5</v>
          </cell>
          <cell r="CP209" t="str">
            <v>2.2</v>
          </cell>
          <cell r="CQ209" t="str">
            <v>5.7</v>
          </cell>
          <cell r="CR209" t="str">
            <v>4.2</v>
          </cell>
          <cell r="CT209" t="str">
            <v>6.8</v>
          </cell>
          <cell r="CU209" t="str">
            <v>5.6</v>
          </cell>
          <cell r="CV209" t="str">
            <v>0.8</v>
          </cell>
          <cell r="CX209" t="str">
            <v>1.4</v>
          </cell>
          <cell r="CY209" t="str">
            <v>1.0</v>
          </cell>
          <cell r="CZ209" t="str">
            <v>1.3</v>
          </cell>
          <cell r="DB209" t="str">
            <v>2.6</v>
          </cell>
          <cell r="DC209" t="str">
            <v>1.5</v>
          </cell>
          <cell r="DD209" t="str">
            <v>2.3</v>
          </cell>
          <cell r="DF209" t="str">
            <v>6.3</v>
          </cell>
          <cell r="DG209" t="str">
            <v>9.7</v>
          </cell>
          <cell r="DH209" t="str">
            <v>10.0</v>
          </cell>
          <cell r="DJ209" t="str">
            <v>35.5</v>
          </cell>
          <cell r="DK209" t="str">
            <v>3.2</v>
          </cell>
          <cell r="DL209" t="str">
            <v>35.1</v>
          </cell>
          <cell r="DN209" t="str">
            <v>449.1</v>
          </cell>
          <cell r="DO209" t="str">
            <v>48.5</v>
          </cell>
          <cell r="DP209" t="str">
            <v>0.8</v>
          </cell>
          <cell r="DR209" t="str">
            <v>24.4</v>
          </cell>
          <cell r="DS209" t="str">
            <v>27.4</v>
          </cell>
          <cell r="DT209" t="str">
            <v>25.2</v>
          </cell>
          <cell r="DV209" t="str">
            <v>63.3</v>
          </cell>
          <cell r="DW209" t="str">
            <v>40.8</v>
          </cell>
          <cell r="DX209" t="str">
            <v>57.1</v>
          </cell>
          <cell r="DZ209" t="str">
            <v>84.0</v>
          </cell>
          <cell r="EA209" t="str">
            <v>70.9</v>
          </cell>
          <cell r="EB209" t="str">
            <v>99.4</v>
          </cell>
          <cell r="ED209" t="str">
            <v>83.56</v>
          </cell>
          <cell r="EE209" t="str">
            <v>27.52</v>
          </cell>
          <cell r="EF209" t="str">
            <v>66.75</v>
          </cell>
          <cell r="EG209" t="str">
            <v>3등급</v>
          </cell>
          <cell r="EH209" t="str">
            <v>97.67</v>
          </cell>
          <cell r="EI209" t="str">
            <v>27.52</v>
          </cell>
          <cell r="EJ209" t="str">
            <v>62.60</v>
          </cell>
          <cell r="EK209" t="str">
            <v>3등급</v>
          </cell>
          <cell r="EL209" t="str">
            <v>V1260</v>
          </cell>
          <cell r="EM209" t="str">
            <v>V3098</v>
          </cell>
          <cell r="EN209" t="str">
            <v>경기은행수원역전</v>
          </cell>
        </row>
        <row r="210">
          <cell r="B210" t="str">
            <v>EN601</v>
          </cell>
          <cell r="C210" t="str">
            <v>SN</v>
          </cell>
          <cell r="D210" t="str">
            <v>H</v>
          </cell>
          <cell r="E210" t="str">
            <v>E</v>
          </cell>
          <cell r="F210" t="str">
            <v>인천 남구 주안동 1385-9</v>
          </cell>
          <cell r="G210" t="str">
            <v>402-200</v>
          </cell>
          <cell r="H210" t="str">
            <v>032-864-6331</v>
          </cell>
          <cell r="I210" t="str">
            <v>032-864-6360</v>
          </cell>
          <cell r="J210" t="str">
            <v>RELAY, S/W</v>
          </cell>
          <cell r="K210" t="str">
            <v>609</v>
          </cell>
          <cell r="N210" t="str">
            <v>0</v>
          </cell>
          <cell r="O210" t="str">
            <v>98,557</v>
          </cell>
          <cell r="P210" t="str">
            <v>46,417</v>
          </cell>
          <cell r="Q210" t="str">
            <v>52,140</v>
          </cell>
          <cell r="R210" t="str">
            <v>20,390</v>
          </cell>
          <cell r="T210" t="str">
            <v>5</v>
          </cell>
          <cell r="X210" t="str">
            <v>5</v>
          </cell>
          <cell r="Z210" t="str">
            <v>5</v>
          </cell>
          <cell r="AA210" t="str">
            <v>0.02%</v>
          </cell>
          <cell r="AB210" t="str">
            <v>40,602</v>
          </cell>
          <cell r="AC210" t="str">
            <v>7</v>
          </cell>
          <cell r="AD210" t="str">
            <v>21</v>
          </cell>
          <cell r="AG210" t="str">
            <v>29</v>
          </cell>
          <cell r="AI210" t="str">
            <v>50</v>
          </cell>
          <cell r="AJ210" t="str">
            <v>0.12%</v>
          </cell>
          <cell r="AK210" t="str">
            <v>36,856</v>
          </cell>
          <cell r="AL210" t="str">
            <v>9</v>
          </cell>
          <cell r="AM210" t="str">
            <v>36</v>
          </cell>
          <cell r="AO210" t="str">
            <v>45</v>
          </cell>
          <cell r="AQ210" t="str">
            <v>45</v>
          </cell>
          <cell r="AR210" t="str">
            <v>0.12%</v>
          </cell>
          <cell r="AS210" t="str">
            <v>29,706</v>
          </cell>
          <cell r="AT210" t="str">
            <v>27</v>
          </cell>
          <cell r="AU210" t="str">
            <v>0.09</v>
          </cell>
          <cell r="AZ210" t="str">
            <v>2.2</v>
          </cell>
          <cell r="BB210" t="str">
            <v>6.4</v>
          </cell>
          <cell r="BG210" t="str">
            <v>●</v>
          </cell>
          <cell r="BL210" t="str">
            <v>93</v>
          </cell>
          <cell r="BM210" t="str">
            <v>93</v>
          </cell>
          <cell r="BN210" t="str">
            <v>×</v>
          </cell>
          <cell r="BO210" t="str">
            <v>96</v>
          </cell>
          <cell r="BQ210" t="str">
            <v>○</v>
          </cell>
          <cell r="BS210" t="str">
            <v>○</v>
          </cell>
          <cell r="BV210" t="str">
            <v>○</v>
          </cell>
          <cell r="BW210" t="str">
            <v>△</v>
          </cell>
          <cell r="BX210" t="str">
            <v>×</v>
          </cell>
          <cell r="BY210" t="str">
            <v>×</v>
          </cell>
          <cell r="BZ210" t="str">
            <v>46.7</v>
          </cell>
          <cell r="CA210" t="str">
            <v>47.1</v>
          </cell>
          <cell r="CB210" t="str">
            <v>47.1</v>
          </cell>
          <cell r="CD210" t="str">
            <v>114.2</v>
          </cell>
          <cell r="CE210" t="str">
            <v>112.3</v>
          </cell>
          <cell r="CF210" t="str">
            <v>112.3</v>
          </cell>
          <cell r="CH210" t="str">
            <v>121.0</v>
          </cell>
          <cell r="CI210" t="str">
            <v>182.7</v>
          </cell>
          <cell r="CJ210" t="str">
            <v>228.9</v>
          </cell>
          <cell r="CL210" t="str">
            <v>87.5</v>
          </cell>
          <cell r="CM210" t="str">
            <v>63.7</v>
          </cell>
          <cell r="CN210" t="str">
            <v>61.8</v>
          </cell>
          <cell r="CP210" t="str">
            <v>-0.7</v>
          </cell>
          <cell r="CQ210" t="str">
            <v>-2.1</v>
          </cell>
          <cell r="CR210" t="str">
            <v>1.7</v>
          </cell>
          <cell r="CT210" t="str">
            <v>6.3</v>
          </cell>
          <cell r="CU210" t="str">
            <v>5.6</v>
          </cell>
          <cell r="CV210" t="str">
            <v>2.1</v>
          </cell>
          <cell r="CX210" t="str">
            <v>0.6</v>
          </cell>
          <cell r="CY210" t="str">
            <v>0.4</v>
          </cell>
          <cell r="CZ210" t="str">
            <v>0.6</v>
          </cell>
          <cell r="DB210" t="str">
            <v>2.1</v>
          </cell>
          <cell r="DC210" t="str">
            <v>1.9</v>
          </cell>
          <cell r="DD210" t="str">
            <v>2.5</v>
          </cell>
          <cell r="DF210" t="str">
            <v>1.4</v>
          </cell>
          <cell r="DG210" t="str">
            <v>0.9</v>
          </cell>
          <cell r="DH210" t="str">
            <v>1.2</v>
          </cell>
          <cell r="DJ210" t="str">
            <v>24.1</v>
          </cell>
          <cell r="DK210" t="str">
            <v>10.2</v>
          </cell>
          <cell r="DL210" t="str">
            <v>38.5</v>
          </cell>
          <cell r="DN210" t="str">
            <v>126.1</v>
          </cell>
          <cell r="DO210" t="str">
            <v>68.8</v>
          </cell>
          <cell r="DP210" t="str">
            <v>-1.2</v>
          </cell>
          <cell r="DR210" t="str">
            <v>19.8</v>
          </cell>
          <cell r="DS210" t="str">
            <v>18.3</v>
          </cell>
          <cell r="DT210" t="str">
            <v>10.2</v>
          </cell>
          <cell r="DV210" t="str">
            <v>45.9</v>
          </cell>
          <cell r="DW210" t="str">
            <v>39.7</v>
          </cell>
          <cell r="DX210" t="str">
            <v>27.6</v>
          </cell>
          <cell r="DZ210" t="str">
            <v>52.0</v>
          </cell>
          <cell r="EA210" t="str">
            <v>67.6</v>
          </cell>
          <cell r="EB210" t="str">
            <v>97.0</v>
          </cell>
          <cell r="ED210" t="str">
            <v>90.25</v>
          </cell>
          <cell r="EF210" t="str">
            <v>90.25</v>
          </cell>
          <cell r="EG210" t="str">
            <v>1등급</v>
          </cell>
          <cell r="EH210" t="str">
            <v>55.33</v>
          </cell>
          <cell r="EJ210" t="str">
            <v>55.33</v>
          </cell>
          <cell r="EK210" t="str">
            <v>4등급</v>
          </cell>
          <cell r="EL210" t="str">
            <v>V1194</v>
          </cell>
          <cell r="EM210" t="str">
            <v>V3192</v>
          </cell>
          <cell r="EN210" t="str">
            <v>신한은행구월동</v>
          </cell>
          <cell r="EP210" t="str">
            <v>USA</v>
          </cell>
          <cell r="EQ210" t="str">
            <v>LOWELL</v>
          </cell>
          <cell r="ER210" t="str">
            <v>POWER PACK</v>
          </cell>
          <cell r="ES210" t="str">
            <v>JAPAN</v>
          </cell>
          <cell r="ET210" t="str">
            <v>NIPPON ANT</v>
          </cell>
          <cell r="EU210" t="str">
            <v>ANT</v>
          </cell>
        </row>
        <row r="211">
          <cell r="B211" t="str">
            <v>EK335</v>
          </cell>
          <cell r="C211" t="str">
            <v>SN</v>
          </cell>
          <cell r="D211" t="str">
            <v>HL</v>
          </cell>
          <cell r="E211" t="str">
            <v>E</v>
          </cell>
          <cell r="J211" t="str">
            <v>WIR'G HARNESS</v>
          </cell>
          <cell r="K211" t="str">
            <v>50</v>
          </cell>
          <cell r="N211" t="str">
            <v>0</v>
          </cell>
          <cell r="O211" t="str">
            <v>722</v>
          </cell>
          <cell r="P211" t="str">
            <v>-107</v>
          </cell>
          <cell r="Q211" t="str">
            <v>829</v>
          </cell>
          <cell r="R211" t="str">
            <v>4,274</v>
          </cell>
          <cell r="T211" t="str">
            <v>1,026</v>
          </cell>
          <cell r="U211" t="str">
            <v>1,505</v>
          </cell>
          <cell r="X211" t="str">
            <v>2,531</v>
          </cell>
          <cell r="Z211" t="str">
            <v>2,531</v>
          </cell>
          <cell r="AA211" t="str">
            <v>59.22%</v>
          </cell>
          <cell r="AB211" t="str">
            <v>1,406</v>
          </cell>
          <cell r="AC211" t="str">
            <v>0.4</v>
          </cell>
          <cell r="AD211" t="str">
            <v>990</v>
          </cell>
          <cell r="AE211" t="str">
            <v>464</v>
          </cell>
          <cell r="AG211" t="str">
            <v>1,454</v>
          </cell>
          <cell r="AI211" t="str">
            <v>1,509</v>
          </cell>
          <cell r="AJ211" t="str">
            <v>107.32%</v>
          </cell>
          <cell r="AK211" t="str">
            <v>873</v>
          </cell>
          <cell r="AL211" t="str">
            <v>56</v>
          </cell>
          <cell r="AM211" t="str">
            <v>810</v>
          </cell>
          <cell r="AO211" t="str">
            <v>866</v>
          </cell>
          <cell r="AQ211" t="str">
            <v>866</v>
          </cell>
          <cell r="AR211" t="str">
            <v>99.21%</v>
          </cell>
          <cell r="AS211" t="str">
            <v>710</v>
          </cell>
          <cell r="AT211" t="str">
            <v>676</v>
          </cell>
          <cell r="AU211" t="str">
            <v>95.21</v>
          </cell>
          <cell r="BH211" t="str">
            <v>●</v>
          </cell>
          <cell r="BI211" t="str">
            <v>●</v>
          </cell>
          <cell r="BJ211" t="str">
            <v>●</v>
          </cell>
          <cell r="BL211" t="str">
            <v>94</v>
          </cell>
          <cell r="BM211" t="str">
            <v>94</v>
          </cell>
          <cell r="BN211" t="str">
            <v>95</v>
          </cell>
          <cell r="BO211" t="str">
            <v>97</v>
          </cell>
          <cell r="BP211" t="str">
            <v>○</v>
          </cell>
          <cell r="BQ211" t="str">
            <v>○</v>
          </cell>
          <cell r="BR211" t="str">
            <v>○</v>
          </cell>
          <cell r="BT211" t="str">
            <v>○</v>
          </cell>
          <cell r="BU211" t="str">
            <v>○</v>
          </cell>
          <cell r="BV211" t="str">
            <v>○</v>
          </cell>
          <cell r="BW211" t="str">
            <v>○</v>
          </cell>
          <cell r="BX211" t="str">
            <v>4</v>
          </cell>
          <cell r="BY211" t="str">
            <v>×</v>
          </cell>
          <cell r="BZ211" t="str">
            <v>11.5</v>
          </cell>
          <cell r="CA211" t="str">
            <v>1.8</v>
          </cell>
          <cell r="CB211" t="str">
            <v>-14.9</v>
          </cell>
          <cell r="CD211" t="str">
            <v>767.8</v>
          </cell>
          <cell r="CE211" t="str">
            <v>5,353.4</v>
          </cell>
          <cell r="CF211" t="str">
            <v>-77.1</v>
          </cell>
          <cell r="CH211" t="str">
            <v>66.0</v>
          </cell>
          <cell r="CI211" t="str">
            <v>75.8</v>
          </cell>
          <cell r="CJ211" t="str">
            <v>77.4</v>
          </cell>
          <cell r="CL211" t="str">
            <v>111.1</v>
          </cell>
          <cell r="CM211" t="str">
            <v>114.2</v>
          </cell>
          <cell r="CN211" t="str">
            <v>152.6</v>
          </cell>
          <cell r="CP211" t="str">
            <v>3.9</v>
          </cell>
          <cell r="CQ211" t="str">
            <v>4.0</v>
          </cell>
          <cell r="CR211" t="str">
            <v>4.0</v>
          </cell>
          <cell r="CT211" t="str">
            <v>.5.4</v>
          </cell>
          <cell r="CU211" t="str">
            <v>5.8</v>
          </cell>
          <cell r="CV211" t="str">
            <v>5.7</v>
          </cell>
          <cell r="CX211" t="str">
            <v>1.5</v>
          </cell>
          <cell r="CY211" t="str">
            <v>1.8</v>
          </cell>
          <cell r="CZ211" t="str">
            <v>1.9</v>
          </cell>
          <cell r="DB211" t="str">
            <v>1.8</v>
          </cell>
          <cell r="DC211" t="str">
            <v>2.5</v>
          </cell>
          <cell r="DD211" t="str">
            <v>4.8</v>
          </cell>
          <cell r="DF211" t="str">
            <v>13.2</v>
          </cell>
          <cell r="DG211" t="str">
            <v>97.1</v>
          </cell>
          <cell r="DH211" t="str">
            <v>-13.1</v>
          </cell>
          <cell r="DJ211" t="str">
            <v>-4.8</v>
          </cell>
          <cell r="DK211" t="str">
            <v>22.1</v>
          </cell>
          <cell r="DL211" t="str">
            <v>61.1</v>
          </cell>
          <cell r="DN211" t="str">
            <v>93.0</v>
          </cell>
          <cell r="DO211" t="str">
            <v>4.3</v>
          </cell>
          <cell r="DP211" t="str">
            <v>0.0</v>
          </cell>
          <cell r="DR211" t="str">
            <v>35.0</v>
          </cell>
          <cell r="DS211" t="str">
            <v>26.7</v>
          </cell>
          <cell r="DT211" t="str">
            <v>19.0</v>
          </cell>
          <cell r="DV211" t="str">
            <v>63.6</v>
          </cell>
          <cell r="DW211" t="str">
            <v>66.3</v>
          </cell>
          <cell r="DX211" t="str">
            <v>91.0</v>
          </cell>
          <cell r="DZ211" t="str">
            <v>11.0</v>
          </cell>
          <cell r="EA211" t="str">
            <v>14.6</v>
          </cell>
          <cell r="EB211" t="str">
            <v>22.7</v>
          </cell>
          <cell r="ED211" t="str">
            <v>78.50</v>
          </cell>
          <cell r="EE211" t="str">
            <v>50.45</v>
          </cell>
          <cell r="EF211" t="str">
            <v>70.09</v>
          </cell>
          <cell r="EG211" t="str">
            <v>3등급</v>
          </cell>
          <cell r="EH211" t="str">
            <v>93.29</v>
          </cell>
          <cell r="EI211" t="str">
            <v>50.45</v>
          </cell>
          <cell r="EJ211" t="str">
            <v>71.87</v>
          </cell>
          <cell r="EK211" t="str">
            <v>3등급</v>
          </cell>
          <cell r="EL211" t="str">
            <v>V1190</v>
          </cell>
          <cell r="EM211" t="str">
            <v>V3016</v>
          </cell>
          <cell r="EN211" t="str">
            <v>경기은행평택</v>
          </cell>
        </row>
        <row r="212">
          <cell r="B212" t="str">
            <v>CD618</v>
          </cell>
          <cell r="C212" t="str">
            <v>ST</v>
          </cell>
          <cell r="D212" t="str">
            <v>H</v>
          </cell>
          <cell r="E212" t="str">
            <v>CG</v>
          </cell>
          <cell r="J212" t="str">
            <v>MIRROR HOUS'G(사급)</v>
          </cell>
          <cell r="K212" t="str">
            <v>29</v>
          </cell>
          <cell r="N212" t="str">
            <v>0</v>
          </cell>
          <cell r="O212" t="str">
            <v>1,036</v>
          </cell>
          <cell r="P212" t="str">
            <v>586</v>
          </cell>
          <cell r="Q212" t="str">
            <v>450</v>
          </cell>
          <cell r="R212" t="str">
            <v>1,800</v>
          </cell>
          <cell r="T212" t="str">
            <v>42</v>
          </cell>
          <cell r="X212" t="str">
            <v>42</v>
          </cell>
          <cell r="Z212" t="str">
            <v>42</v>
          </cell>
          <cell r="AA212" t="str">
            <v>2.34%</v>
          </cell>
          <cell r="AB212" t="str">
            <v>1,382</v>
          </cell>
          <cell r="AD212" t="str">
            <v>23</v>
          </cell>
          <cell r="AG212" t="str">
            <v>23</v>
          </cell>
          <cell r="AI212" t="str">
            <v>25</v>
          </cell>
          <cell r="AJ212" t="str">
            <v>1.81%</v>
          </cell>
          <cell r="AK212" t="str">
            <v>880</v>
          </cell>
          <cell r="AO212" t="str">
            <v>0</v>
          </cell>
          <cell r="AQ212" t="str">
            <v>0</v>
          </cell>
          <cell r="AR212" t="str">
            <v>0.00%</v>
          </cell>
          <cell r="AS212" t="str">
            <v>534</v>
          </cell>
          <cell r="AU212" t="str">
            <v>0.00</v>
          </cell>
          <cell r="BG212" t="str">
            <v>●</v>
          </cell>
          <cell r="BH212" t="str">
            <v>●</v>
          </cell>
          <cell r="BI212" t="str">
            <v>●</v>
          </cell>
          <cell r="BL212" t="str">
            <v>95</v>
          </cell>
          <cell r="BM212" t="str">
            <v>95</v>
          </cell>
          <cell r="BN212" t="str">
            <v>95</v>
          </cell>
          <cell r="BO212" t="str">
            <v>96</v>
          </cell>
          <cell r="BP212" t="str">
            <v>○</v>
          </cell>
          <cell r="BQ212" t="str">
            <v>○</v>
          </cell>
          <cell r="BR212" t="str">
            <v>○</v>
          </cell>
          <cell r="BW212" t="str">
            <v>○</v>
          </cell>
          <cell r="BX212" t="str">
            <v>×</v>
          </cell>
          <cell r="BY212" t="str">
            <v>×</v>
          </cell>
          <cell r="ED212" t="str">
            <v>100.00</v>
          </cell>
          <cell r="EF212" t="str">
            <v>100.00</v>
          </cell>
          <cell r="EG212" t="str">
            <v>1등급</v>
          </cell>
          <cell r="EK212" t="str">
            <v>평가불능</v>
          </cell>
          <cell r="EL212" t="str">
            <v>V1175</v>
          </cell>
          <cell r="EN212" t="str">
            <v>기업은행도량동</v>
          </cell>
        </row>
        <row r="213">
          <cell r="B213" t="str">
            <v>CK336</v>
          </cell>
          <cell r="C213" t="str">
            <v>SN</v>
          </cell>
          <cell r="D213" t="str">
            <v>RH</v>
          </cell>
          <cell r="E213" t="str">
            <v>T</v>
          </cell>
          <cell r="J213" t="str">
            <v>BACK BEAM , FRP부품</v>
          </cell>
          <cell r="K213" t="str">
            <v>44</v>
          </cell>
          <cell r="N213" t="str">
            <v>0</v>
          </cell>
          <cell r="O213" t="str">
            <v>4,135</v>
          </cell>
          <cell r="P213" t="str">
            <v>824</v>
          </cell>
          <cell r="Q213" t="str">
            <v>3,311</v>
          </cell>
          <cell r="R213" t="str">
            <v>5,200</v>
          </cell>
          <cell r="S213" t="str">
            <v>1,236</v>
          </cell>
          <cell r="T213" t="str">
            <v>2,408</v>
          </cell>
          <cell r="X213" t="str">
            <v>3,644</v>
          </cell>
          <cell r="Z213" t="str">
            <v>3,644</v>
          </cell>
          <cell r="AA213" t="str">
            <v>70.08%</v>
          </cell>
          <cell r="AB213" t="str">
            <v>5,320</v>
          </cell>
          <cell r="AC213" t="str">
            <v>931</v>
          </cell>
          <cell r="AD213" t="str">
            <v>2,506</v>
          </cell>
          <cell r="AG213" t="str">
            <v>3,436</v>
          </cell>
          <cell r="AI213" t="str">
            <v>4,943</v>
          </cell>
          <cell r="AJ213" t="str">
            <v>92.92%</v>
          </cell>
          <cell r="AK213" t="str">
            <v>3,459</v>
          </cell>
          <cell r="AL213" t="str">
            <v>969</v>
          </cell>
          <cell r="AM213" t="str">
            <v>1,221</v>
          </cell>
          <cell r="AO213" t="str">
            <v>2,190</v>
          </cell>
          <cell r="AP213" t="str">
            <v>143</v>
          </cell>
          <cell r="AQ213" t="str">
            <v>2,333</v>
          </cell>
          <cell r="AR213" t="str">
            <v>67.44%</v>
          </cell>
          <cell r="AS213" t="str">
            <v>3,000</v>
          </cell>
          <cell r="AT213" t="str">
            <v>1,796</v>
          </cell>
          <cell r="AU213" t="str">
            <v>59.87</v>
          </cell>
          <cell r="BG213" t="str">
            <v>●</v>
          </cell>
          <cell r="BI213" t="str">
            <v>●</v>
          </cell>
          <cell r="BJ213" t="str">
            <v>●</v>
          </cell>
          <cell r="BL213" t="str">
            <v>93</v>
          </cell>
          <cell r="BM213" t="str">
            <v>93</v>
          </cell>
          <cell r="BN213" t="str">
            <v>95</v>
          </cell>
          <cell r="BO213" t="str">
            <v>96</v>
          </cell>
          <cell r="BP213" t="str">
            <v>○</v>
          </cell>
          <cell r="BQ213" t="str">
            <v>○</v>
          </cell>
          <cell r="BR213" t="str">
            <v>○</v>
          </cell>
          <cell r="BT213" t="str">
            <v>○</v>
          </cell>
          <cell r="BU213" t="str">
            <v>○</v>
          </cell>
          <cell r="BV213" t="str">
            <v>○</v>
          </cell>
          <cell r="BW213" t="str">
            <v>○</v>
          </cell>
          <cell r="BX213" t="str">
            <v>3</v>
          </cell>
          <cell r="BY213" t="str">
            <v>●</v>
          </cell>
          <cell r="BZ213" t="str">
            <v>22.5</v>
          </cell>
          <cell r="CA213" t="str">
            <v>23.9</v>
          </cell>
          <cell r="CB213" t="str">
            <v>19.9</v>
          </cell>
          <cell r="CD213" t="str">
            <v>345.1</v>
          </cell>
          <cell r="CE213" t="str">
            <v>318.2</v>
          </cell>
          <cell r="CF213" t="str">
            <v>401.7</v>
          </cell>
          <cell r="CH213" t="str">
            <v>69.3</v>
          </cell>
          <cell r="CI213" t="str">
            <v>81.0</v>
          </cell>
          <cell r="CJ213" t="str">
            <v>84.7</v>
          </cell>
          <cell r="CL213" t="str">
            <v>164.8</v>
          </cell>
          <cell r="CM213" t="str">
            <v>130.6</v>
          </cell>
          <cell r="CN213" t="str">
            <v>141.1</v>
          </cell>
          <cell r="CP213" t="str">
            <v>1.5</v>
          </cell>
          <cell r="CQ213" t="str">
            <v>1.9</v>
          </cell>
          <cell r="CR213" t="str">
            <v>1.4</v>
          </cell>
          <cell r="CT213" t="str">
            <v>2.4</v>
          </cell>
          <cell r="CU213" t="str">
            <v>2.7</v>
          </cell>
          <cell r="CV213" t="str">
            <v>3.5</v>
          </cell>
          <cell r="CX213" t="str">
            <v>1.2</v>
          </cell>
          <cell r="CY213" t="str">
            <v>1.2</v>
          </cell>
          <cell r="CZ213" t="str">
            <v>1.3</v>
          </cell>
          <cell r="DB213" t="str">
            <v>2.3</v>
          </cell>
          <cell r="DC213" t="str">
            <v>2.5</v>
          </cell>
          <cell r="DD213" t="str">
            <v>3.4</v>
          </cell>
          <cell r="DF213" t="str">
            <v>5.3</v>
          </cell>
          <cell r="DG213" t="str">
            <v>5.2</v>
          </cell>
          <cell r="DH213" t="str">
            <v>6.5</v>
          </cell>
          <cell r="DJ213" t="str">
            <v>36.2</v>
          </cell>
          <cell r="DK213" t="str">
            <v>13.1</v>
          </cell>
          <cell r="DL213" t="str">
            <v>53.8</v>
          </cell>
          <cell r="DN213" t="str">
            <v>62.0</v>
          </cell>
          <cell r="DO213" t="str">
            <v>8.4</v>
          </cell>
          <cell r="DP213" t="str">
            <v>49.1</v>
          </cell>
          <cell r="DR213" t="str">
            <v>24.4</v>
          </cell>
          <cell r="DS213" t="str">
            <v>29.2</v>
          </cell>
          <cell r="DT213" t="str">
            <v>24.5</v>
          </cell>
          <cell r="DV213" t="str">
            <v>55.8</v>
          </cell>
          <cell r="DW213" t="str">
            <v>73.7</v>
          </cell>
          <cell r="DX213" t="str">
            <v>84.0</v>
          </cell>
          <cell r="DZ213" t="str">
            <v>61.0</v>
          </cell>
          <cell r="EA213" t="str">
            <v>46.7</v>
          </cell>
          <cell r="EB213" t="str">
            <v>69.1</v>
          </cell>
          <cell r="ED213" t="str">
            <v>57.00</v>
          </cell>
          <cell r="EE213" t="str">
            <v>25.87</v>
          </cell>
          <cell r="EF213" t="str">
            <v>47.66</v>
          </cell>
          <cell r="EG213" t="str">
            <v>5등급</v>
          </cell>
          <cell r="EH213" t="str">
            <v>75.88</v>
          </cell>
          <cell r="EI213" t="str">
            <v>25.87</v>
          </cell>
          <cell r="EJ213" t="str">
            <v>50.88</v>
          </cell>
          <cell r="EK213" t="str">
            <v>4등급</v>
          </cell>
          <cell r="EL213" t="str">
            <v>V1118</v>
          </cell>
          <cell r="EM213" t="str">
            <v>V3031</v>
          </cell>
          <cell r="EN213" t="str">
            <v>신한은행동수원</v>
          </cell>
        </row>
        <row r="214">
          <cell r="B214" t="str">
            <v>CP567</v>
          </cell>
          <cell r="C214" t="str">
            <v>SN</v>
          </cell>
          <cell r="D214" t="str">
            <v>RHL</v>
          </cell>
          <cell r="E214" t="str">
            <v>T</v>
          </cell>
          <cell r="J214" t="str">
            <v>BLOWER 물</v>
          </cell>
          <cell r="K214" t="str">
            <v>33</v>
          </cell>
          <cell r="N214" t="str">
            <v>0</v>
          </cell>
          <cell r="O214" t="str">
            <v>1,416</v>
          </cell>
          <cell r="P214" t="str">
            <v>630</v>
          </cell>
          <cell r="Q214" t="str">
            <v>786</v>
          </cell>
          <cell r="R214" t="str">
            <v>2,100</v>
          </cell>
          <cell r="S214" t="str">
            <v>125</v>
          </cell>
          <cell r="T214" t="str">
            <v>28</v>
          </cell>
          <cell r="U214" t="str">
            <v>0</v>
          </cell>
          <cell r="X214" t="str">
            <v>153</v>
          </cell>
          <cell r="Z214" t="str">
            <v>153</v>
          </cell>
          <cell r="AA214" t="str">
            <v>7.26%</v>
          </cell>
          <cell r="AB214" t="str">
            <v>1,804</v>
          </cell>
          <cell r="AC214" t="str">
            <v>291</v>
          </cell>
          <cell r="AD214" t="str">
            <v>33</v>
          </cell>
          <cell r="AE214" t="str">
            <v>32</v>
          </cell>
          <cell r="AG214" t="str">
            <v>355</v>
          </cell>
          <cell r="AI214" t="str">
            <v>491</v>
          </cell>
          <cell r="AJ214" t="str">
            <v>27.24%</v>
          </cell>
          <cell r="AK214" t="str">
            <v>2,882</v>
          </cell>
          <cell r="AL214" t="str">
            <v>360</v>
          </cell>
          <cell r="AM214" t="str">
            <v>24</v>
          </cell>
          <cell r="AO214" t="str">
            <v>383</v>
          </cell>
          <cell r="AP214" t="str">
            <v>114</v>
          </cell>
          <cell r="AQ214" t="str">
            <v>497</v>
          </cell>
          <cell r="AR214" t="str">
            <v>17.26%</v>
          </cell>
          <cell r="AS214" t="str">
            <v>2,303</v>
          </cell>
          <cell r="AT214" t="str">
            <v>128</v>
          </cell>
          <cell r="AU214" t="str">
            <v>5.56</v>
          </cell>
          <cell r="BB214" t="str">
            <v>32</v>
          </cell>
          <cell r="BF214" t="str">
            <v>●</v>
          </cell>
          <cell r="BG214" t="str">
            <v>●</v>
          </cell>
          <cell r="BH214" t="str">
            <v>●</v>
          </cell>
          <cell r="BI214" t="str">
            <v>●</v>
          </cell>
          <cell r="BJ214" t="str">
            <v>●</v>
          </cell>
          <cell r="BK214" t="str">
            <v>●</v>
          </cell>
          <cell r="BL214" t="str">
            <v>93</v>
          </cell>
          <cell r="BM214" t="str">
            <v>93</v>
          </cell>
          <cell r="BN214" t="str">
            <v>95</v>
          </cell>
          <cell r="BO214" t="str">
            <v>97</v>
          </cell>
          <cell r="BP214" t="str">
            <v>○</v>
          </cell>
          <cell r="BQ214" t="str">
            <v>○</v>
          </cell>
          <cell r="BR214" t="str">
            <v>○</v>
          </cell>
          <cell r="BT214" t="str">
            <v>○</v>
          </cell>
          <cell r="BV214" t="str">
            <v>○</v>
          </cell>
          <cell r="BW214" t="str">
            <v>○</v>
          </cell>
          <cell r="BX214" t="str">
            <v>3</v>
          </cell>
          <cell r="BY214" t="str">
            <v>●</v>
          </cell>
          <cell r="BZ214" t="str">
            <v>24.8</v>
          </cell>
          <cell r="CA214" t="str">
            <v>38.4</v>
          </cell>
          <cell r="CB214" t="str">
            <v>44.9</v>
          </cell>
          <cell r="CD214" t="str">
            <v>303.7</v>
          </cell>
          <cell r="CE214" t="str">
            <v>160.5</v>
          </cell>
          <cell r="CF214" t="str">
            <v>122.8</v>
          </cell>
          <cell r="CH214" t="str">
            <v>94.8</v>
          </cell>
          <cell r="CI214" t="str">
            <v>0.1</v>
          </cell>
          <cell r="CJ214" t="str">
            <v>104.1</v>
          </cell>
          <cell r="CL214" t="str">
            <v>114.0</v>
          </cell>
          <cell r="CM214" t="str">
            <v>111.3</v>
          </cell>
          <cell r="CN214" t="str">
            <v>97.4</v>
          </cell>
          <cell r="CP214" t="str">
            <v>1.3</v>
          </cell>
          <cell r="CQ214" t="str">
            <v>0.0</v>
          </cell>
          <cell r="CR214" t="str">
            <v>0.5</v>
          </cell>
          <cell r="CT214" t="str">
            <v>3.3</v>
          </cell>
          <cell r="CU214" t="str">
            <v>4.0</v>
          </cell>
          <cell r="CV214" t="str">
            <v>3.1</v>
          </cell>
          <cell r="CX214" t="str">
            <v>1.2</v>
          </cell>
          <cell r="CY214" t="str">
            <v>1.9</v>
          </cell>
          <cell r="CZ214" t="str">
            <v>1.3</v>
          </cell>
          <cell r="DB214" t="str">
            <v>3.8</v>
          </cell>
          <cell r="DC214" t="str">
            <v>4.0</v>
          </cell>
          <cell r="DD214" t="str">
            <v>2.7</v>
          </cell>
          <cell r="DF214" t="str">
            <v>5.0</v>
          </cell>
          <cell r="DG214" t="str">
            <v>5.0</v>
          </cell>
          <cell r="DH214" t="str">
            <v>2.9</v>
          </cell>
          <cell r="DJ214" t="str">
            <v>5.7</v>
          </cell>
          <cell r="DK214" t="str">
            <v>25.1</v>
          </cell>
          <cell r="DL214" t="str">
            <v>-37.4</v>
          </cell>
          <cell r="DN214" t="str">
            <v>17.6</v>
          </cell>
          <cell r="DO214" t="str">
            <v>-19.0</v>
          </cell>
          <cell r="DP214" t="str">
            <v>-6.2</v>
          </cell>
          <cell r="DR214" t="str">
            <v>29.9</v>
          </cell>
          <cell r="DS214" t="str">
            <v>21.7</v>
          </cell>
          <cell r="DT214" t="str">
            <v>32.0</v>
          </cell>
          <cell r="DV214" t="str">
            <v>114.2</v>
          </cell>
          <cell r="DW214" t="str">
            <v>86.5</v>
          </cell>
          <cell r="DX214" t="str">
            <v>86.5</v>
          </cell>
          <cell r="DZ214" t="str">
            <v>61.0</v>
          </cell>
          <cell r="EA214" t="str">
            <v>82.3</v>
          </cell>
          <cell r="EB214" t="str">
            <v>54.7</v>
          </cell>
          <cell r="ED214" t="str">
            <v>77.92</v>
          </cell>
          <cell r="EE214" t="str">
            <v>74.98</v>
          </cell>
          <cell r="EF214" t="str">
            <v>77.04</v>
          </cell>
          <cell r="EG214" t="str">
            <v>2등급</v>
          </cell>
          <cell r="EH214" t="str">
            <v>76.38</v>
          </cell>
          <cell r="EI214" t="str">
            <v>74.98</v>
          </cell>
          <cell r="EJ214" t="str">
            <v>75.68</v>
          </cell>
          <cell r="EK214" t="str">
            <v>2등급</v>
          </cell>
          <cell r="EL214" t="str">
            <v>V1131</v>
          </cell>
          <cell r="EM214" t="str">
            <v>V3144</v>
          </cell>
          <cell r="EN214" t="str">
            <v>상업은행대교동</v>
          </cell>
        </row>
        <row r="215">
          <cell r="B215" t="str">
            <v>BS338</v>
          </cell>
          <cell r="C215" t="str">
            <v>SN</v>
          </cell>
          <cell r="D215" t="str">
            <v>G</v>
          </cell>
          <cell r="E215" t="str">
            <v>C</v>
          </cell>
          <cell r="J215" t="str">
            <v>P/SHAFT 가공</v>
          </cell>
          <cell r="K215" t="str">
            <v>2</v>
          </cell>
          <cell r="N215" t="str">
            <v>0</v>
          </cell>
          <cell r="Q215" t="str">
            <v>0</v>
          </cell>
          <cell r="AM215" t="str">
            <v>9</v>
          </cell>
          <cell r="AN215" t="str">
            <v>325</v>
          </cell>
          <cell r="AO215" t="str">
            <v>333</v>
          </cell>
          <cell r="AQ215" t="str">
            <v>333</v>
          </cell>
          <cell r="AR215" t="str">
            <v>#DIV/0!</v>
          </cell>
          <cell r="AS215" t="str">
            <v>300</v>
          </cell>
          <cell r="AT215" t="str">
            <v>4</v>
          </cell>
          <cell r="AU215" t="str">
            <v>1.33</v>
          </cell>
          <cell r="BI215" t="str">
            <v>●</v>
          </cell>
          <cell r="BL215" t="str">
            <v>93</v>
          </cell>
          <cell r="BM215" t="str">
            <v>93</v>
          </cell>
          <cell r="BN215" t="str">
            <v>×</v>
          </cell>
          <cell r="BO215" t="str">
            <v>×</v>
          </cell>
          <cell r="BW215" t="str">
            <v>○</v>
          </cell>
          <cell r="BX215" t="str">
            <v>×</v>
          </cell>
          <cell r="BY215" t="str">
            <v>×</v>
          </cell>
          <cell r="EH215" t="str">
            <v>95.48</v>
          </cell>
          <cell r="EJ215" t="str">
            <v>95.48</v>
          </cell>
          <cell r="EK215" t="str">
            <v>1등급</v>
          </cell>
          <cell r="EL215" t="str">
            <v>V1136</v>
          </cell>
        </row>
        <row r="216">
          <cell r="B216" t="str">
            <v>ET343</v>
          </cell>
          <cell r="C216" t="str">
            <v>SN</v>
          </cell>
          <cell r="D216" t="str">
            <v>RHL</v>
          </cell>
          <cell r="E216" t="str">
            <v>T</v>
          </cell>
          <cell r="J216" t="str">
            <v>사출물</v>
          </cell>
          <cell r="K216" t="str">
            <v>108</v>
          </cell>
          <cell r="N216" t="str">
            <v>0</v>
          </cell>
          <cell r="O216" t="str">
            <v>8,012</v>
          </cell>
          <cell r="P216" t="str">
            <v>253</v>
          </cell>
          <cell r="Q216" t="str">
            <v>7,759</v>
          </cell>
          <cell r="R216" t="str">
            <v>10,100</v>
          </cell>
          <cell r="S216" t="str">
            <v>1,774</v>
          </cell>
          <cell r="T216" t="str">
            <v>66</v>
          </cell>
          <cell r="U216" t="str">
            <v>1,512</v>
          </cell>
          <cell r="X216" t="str">
            <v>3,351</v>
          </cell>
          <cell r="Z216" t="str">
            <v>3,351</v>
          </cell>
          <cell r="AA216" t="str">
            <v>33.18%</v>
          </cell>
          <cell r="AB216" t="str">
            <v>6,469</v>
          </cell>
          <cell r="AC216" t="str">
            <v>1,061</v>
          </cell>
          <cell r="AD216" t="str">
            <v>95</v>
          </cell>
          <cell r="AE216" t="str">
            <v>329</v>
          </cell>
          <cell r="AG216" t="str">
            <v>1,485</v>
          </cell>
          <cell r="AI216" t="str">
            <v>2,737</v>
          </cell>
          <cell r="AJ216" t="str">
            <v>42.31%</v>
          </cell>
          <cell r="AK216" t="str">
            <v>4,419</v>
          </cell>
          <cell r="AL216" t="str">
            <v>1,022</v>
          </cell>
          <cell r="AM216" t="str">
            <v>41</v>
          </cell>
          <cell r="AO216" t="str">
            <v>1,063</v>
          </cell>
          <cell r="AP216" t="str">
            <v>414</v>
          </cell>
          <cell r="AQ216" t="str">
            <v>1,477</v>
          </cell>
          <cell r="AR216" t="str">
            <v>33.41%</v>
          </cell>
          <cell r="AS216" t="str">
            <v>3,005</v>
          </cell>
          <cell r="AT216" t="str">
            <v>354</v>
          </cell>
          <cell r="AU216" t="str">
            <v>11.78</v>
          </cell>
          <cell r="BF216" t="str">
            <v>●</v>
          </cell>
          <cell r="BG216" t="str">
            <v>●</v>
          </cell>
          <cell r="BH216" t="str">
            <v>●</v>
          </cell>
          <cell r="BI216" t="str">
            <v>●</v>
          </cell>
          <cell r="BJ216" t="str">
            <v>●</v>
          </cell>
          <cell r="BK216" t="str">
            <v>●</v>
          </cell>
          <cell r="BL216" t="str">
            <v>96</v>
          </cell>
          <cell r="BM216" t="str">
            <v>96</v>
          </cell>
          <cell r="BN216" t="str">
            <v>96</v>
          </cell>
          <cell r="BO216" t="str">
            <v>97</v>
          </cell>
          <cell r="BP216" t="str">
            <v>○</v>
          </cell>
          <cell r="BQ216" t="str">
            <v>○</v>
          </cell>
          <cell r="BR216" t="str">
            <v>○</v>
          </cell>
          <cell r="BU216" t="str">
            <v>○</v>
          </cell>
          <cell r="BV216" t="str">
            <v>○</v>
          </cell>
          <cell r="BW216" t="str">
            <v>○</v>
          </cell>
          <cell r="BX216" t="str">
            <v>5</v>
          </cell>
          <cell r="BY216" t="str">
            <v>●</v>
          </cell>
          <cell r="BZ216" t="str">
            <v>19.2</v>
          </cell>
          <cell r="CA216" t="str">
            <v>30.5</v>
          </cell>
          <cell r="CB216" t="str">
            <v>3.2</v>
          </cell>
          <cell r="CD216" t="str">
            <v>420.1</v>
          </cell>
          <cell r="CE216" t="str">
            <v>228.1</v>
          </cell>
          <cell r="CF216" t="str">
            <v>3,059.4</v>
          </cell>
          <cell r="CH216" t="str">
            <v>107.4</v>
          </cell>
          <cell r="CI216" t="str">
            <v>52.3</v>
          </cell>
          <cell r="CJ216" t="str">
            <v>59.8</v>
          </cell>
          <cell r="CL216" t="str">
            <v>94.7</v>
          </cell>
          <cell r="CM216" t="str">
            <v>123.8</v>
          </cell>
          <cell r="CN216" t="str">
            <v>131.5</v>
          </cell>
          <cell r="CP216" t="str">
            <v>2.1</v>
          </cell>
          <cell r="CQ216" t="str">
            <v>4.9</v>
          </cell>
          <cell r="CR216" t="str">
            <v>7.5</v>
          </cell>
          <cell r="CT216" t="str">
            <v>4.1</v>
          </cell>
          <cell r="CU216" t="str">
            <v>3.6</v>
          </cell>
          <cell r="CV216" t="str">
            <v>3.6</v>
          </cell>
          <cell r="CX216" t="str">
            <v>0.7</v>
          </cell>
          <cell r="CY216" t="str">
            <v>0.8</v>
          </cell>
          <cell r="CZ216" t="str">
            <v>0.8</v>
          </cell>
          <cell r="DB216" t="str">
            <v>1.5</v>
          </cell>
          <cell r="DC216" t="str">
            <v>1.1</v>
          </cell>
          <cell r="DD216" t="str">
            <v>1.1</v>
          </cell>
          <cell r="DF216" t="str">
            <v>3.8</v>
          </cell>
          <cell r="DG216" t="str">
            <v>2.6</v>
          </cell>
          <cell r="DH216" t="str">
            <v>25.5</v>
          </cell>
          <cell r="DJ216" t="str">
            <v>42.7</v>
          </cell>
          <cell r="DK216" t="str">
            <v>45.2</v>
          </cell>
          <cell r="DL216" t="str">
            <v>46.4</v>
          </cell>
          <cell r="DN216" t="str">
            <v>56.0</v>
          </cell>
          <cell r="DO216" t="str">
            <v>31.3</v>
          </cell>
          <cell r="DP216" t="str">
            <v>44.7</v>
          </cell>
          <cell r="DR216" t="str">
            <v>23.5</v>
          </cell>
          <cell r="DS216" t="str">
            <v>25.0</v>
          </cell>
          <cell r="DT216" t="str">
            <v>22.9</v>
          </cell>
          <cell r="DV216" t="str">
            <v>50.7</v>
          </cell>
          <cell r="DW216" t="str">
            <v>26.4</v>
          </cell>
          <cell r="DX216" t="str">
            <v>26.9</v>
          </cell>
          <cell r="DZ216" t="str">
            <v>71.0</v>
          </cell>
          <cell r="EA216" t="str">
            <v>55.2</v>
          </cell>
          <cell r="EB216" t="str">
            <v>52.2</v>
          </cell>
          <cell r="ED216" t="str">
            <v>51.19</v>
          </cell>
          <cell r="EE216" t="str">
            <v>70.43</v>
          </cell>
          <cell r="EF216" t="str">
            <v>56.96</v>
          </cell>
          <cell r="EG216" t="str">
            <v>4등급</v>
          </cell>
          <cell r="EH216" t="str">
            <v>74.54</v>
          </cell>
          <cell r="EI216" t="str">
            <v>70.43</v>
          </cell>
          <cell r="EJ216" t="str">
            <v>72.49</v>
          </cell>
          <cell r="EK216" t="str">
            <v>3등급</v>
          </cell>
          <cell r="EL216" t="str">
            <v>V1159</v>
          </cell>
          <cell r="EM216" t="str">
            <v>V3023</v>
          </cell>
          <cell r="EN216" t="str">
            <v>조흥은행성서</v>
          </cell>
        </row>
        <row r="217">
          <cell r="B217" t="str">
            <v>SK433</v>
          </cell>
          <cell r="C217" t="str">
            <v>SN</v>
          </cell>
          <cell r="D217" t="str">
            <v>RHL</v>
          </cell>
          <cell r="E217" t="str">
            <v>P</v>
          </cell>
          <cell r="J217" t="str">
            <v>PRESS,용접</v>
          </cell>
          <cell r="K217" t="str">
            <v>69</v>
          </cell>
          <cell r="N217" t="str">
            <v>0</v>
          </cell>
          <cell r="O217" t="str">
            <v>3,998</v>
          </cell>
          <cell r="P217" t="str">
            <v>771</v>
          </cell>
          <cell r="Q217" t="str">
            <v>3,227</v>
          </cell>
          <cell r="R217" t="str">
            <v>4,900</v>
          </cell>
          <cell r="S217" t="str">
            <v>1,493</v>
          </cell>
          <cell r="T217" t="str">
            <v>623</v>
          </cell>
          <cell r="U217" t="str">
            <v>1,532</v>
          </cell>
          <cell r="X217" t="str">
            <v>3,647</v>
          </cell>
          <cell r="Z217" t="str">
            <v>3,647</v>
          </cell>
          <cell r="AA217" t="str">
            <v>74.43%</v>
          </cell>
          <cell r="AB217" t="str">
            <v>3,975</v>
          </cell>
          <cell r="AC217" t="str">
            <v>1,482</v>
          </cell>
          <cell r="AD217" t="str">
            <v>1,229</v>
          </cell>
          <cell r="AE217" t="str">
            <v>490</v>
          </cell>
          <cell r="AG217" t="str">
            <v>3,200</v>
          </cell>
          <cell r="AI217" t="str">
            <v>3,314</v>
          </cell>
          <cell r="AJ217" t="str">
            <v>83.39%</v>
          </cell>
          <cell r="AL217" t="str">
            <v>1,697</v>
          </cell>
          <cell r="AM217" t="str">
            <v>1,213</v>
          </cell>
          <cell r="AO217" t="str">
            <v>2,910</v>
          </cell>
          <cell r="AP217" t="str">
            <v>160</v>
          </cell>
          <cell r="AQ217" t="str">
            <v>3,070</v>
          </cell>
          <cell r="AR217" t="str">
            <v>#DIV/0!</v>
          </cell>
          <cell r="AS217" t="str">
            <v>1,470</v>
          </cell>
          <cell r="AT217" t="str">
            <v>1,046</v>
          </cell>
          <cell r="AU217" t="str">
            <v>71.16</v>
          </cell>
          <cell r="BF217" t="str">
            <v>▲</v>
          </cell>
          <cell r="BG217" t="str">
            <v>▲</v>
          </cell>
          <cell r="BH217" t="str">
            <v>▲</v>
          </cell>
          <cell r="BI217" t="str">
            <v>●</v>
          </cell>
          <cell r="BJ217" t="str">
            <v>●</v>
          </cell>
          <cell r="BK217" t="str">
            <v>▲</v>
          </cell>
          <cell r="BL217" t="str">
            <v>95</v>
          </cell>
          <cell r="BM217" t="str">
            <v>95</v>
          </cell>
          <cell r="BN217" t="str">
            <v>95</v>
          </cell>
          <cell r="BO217" t="str">
            <v>97</v>
          </cell>
          <cell r="BR217" t="str">
            <v>○</v>
          </cell>
          <cell r="BT217" t="str">
            <v>○</v>
          </cell>
          <cell r="BU217" t="str">
            <v>○</v>
          </cell>
          <cell r="BV217" t="str">
            <v>○</v>
          </cell>
          <cell r="BW217" t="str">
            <v>○</v>
          </cell>
          <cell r="BX217" t="str">
            <v>1</v>
          </cell>
          <cell r="BY217" t="str">
            <v>●</v>
          </cell>
          <cell r="BZ217" t="str">
            <v>36.7</v>
          </cell>
          <cell r="CA217" t="str">
            <v>16.9</v>
          </cell>
          <cell r="CB217" t="str">
            <v>19.3</v>
          </cell>
          <cell r="CD217" t="str">
            <v>172.4</v>
          </cell>
          <cell r="CE217" t="str">
            <v>490.6</v>
          </cell>
          <cell r="CF217" t="str">
            <v>418.2</v>
          </cell>
          <cell r="CH217" t="str">
            <v>650.8</v>
          </cell>
          <cell r="CI217" t="str">
            <v>59.9</v>
          </cell>
          <cell r="CJ217" t="str">
            <v>105.1</v>
          </cell>
          <cell r="CL217" t="str">
            <v>74.9</v>
          </cell>
          <cell r="CM217" t="str">
            <v>112.3</v>
          </cell>
          <cell r="CN217" t="str">
            <v>96.2</v>
          </cell>
          <cell r="CP217" t="str">
            <v>5.0</v>
          </cell>
          <cell r="CQ217" t="str">
            <v>3.2</v>
          </cell>
          <cell r="CR217" t="str">
            <v>4.0</v>
          </cell>
          <cell r="CT217" t="str">
            <v>4.3</v>
          </cell>
          <cell r="CU217" t="str">
            <v>5.3</v>
          </cell>
          <cell r="CV217" t="str">
            <v>4.8</v>
          </cell>
          <cell r="CX217" t="str">
            <v>0.9</v>
          </cell>
          <cell r="CY217" t="str">
            <v>1.6</v>
          </cell>
          <cell r="CZ217" t="str">
            <v>1.0</v>
          </cell>
          <cell r="DB217" t="str">
            <v>1.3</v>
          </cell>
          <cell r="DC217" t="str">
            <v>1.9</v>
          </cell>
          <cell r="DD217" t="str">
            <v>1.7</v>
          </cell>
          <cell r="DF217" t="str">
            <v>2.6</v>
          </cell>
          <cell r="DG217" t="str">
            <v>9.7</v>
          </cell>
          <cell r="DH217" t="str">
            <v>5.2</v>
          </cell>
          <cell r="DK217" t="str">
            <v>112.0</v>
          </cell>
          <cell r="DL217" t="str">
            <v>19.5</v>
          </cell>
          <cell r="DO217" t="str">
            <v>21.3</v>
          </cell>
          <cell r="DP217" t="str">
            <v>98.0</v>
          </cell>
          <cell r="DR217" t="str">
            <v>37.7</v>
          </cell>
          <cell r="DS217" t="str">
            <v>25.7</v>
          </cell>
          <cell r="DT217" t="str">
            <v>28.5</v>
          </cell>
          <cell r="DV217" t="str">
            <v>49.8</v>
          </cell>
          <cell r="DW217" t="str">
            <v>49.7</v>
          </cell>
          <cell r="DX217" t="str">
            <v>48.4</v>
          </cell>
          <cell r="DZ217" t="str">
            <v>49.0</v>
          </cell>
          <cell r="EA217" t="str">
            <v>110.9</v>
          </cell>
          <cell r="EB217" t="str">
            <v>94.6</v>
          </cell>
          <cell r="ED217" t="str">
            <v>77.63</v>
          </cell>
          <cell r="EE217" t="str">
            <v>59.19</v>
          </cell>
          <cell r="EF217" t="str">
            <v>72.10</v>
          </cell>
          <cell r="EG217" t="str">
            <v>3등급</v>
          </cell>
          <cell r="EH217" t="str">
            <v>55.55</v>
          </cell>
          <cell r="EI217" t="str">
            <v>59.19</v>
          </cell>
          <cell r="EJ217" t="str">
            <v>57.37</v>
          </cell>
          <cell r="EK217" t="str">
            <v>4등급</v>
          </cell>
          <cell r="EL217" t="str">
            <v>V1108</v>
          </cell>
          <cell r="EM217" t="str">
            <v>V3106</v>
          </cell>
          <cell r="EN217" t="str">
            <v>국민은행     한일은행평택</v>
          </cell>
        </row>
        <row r="218">
          <cell r="B218" t="str">
            <v>ED612</v>
          </cell>
          <cell r="C218" t="str">
            <v>SN</v>
          </cell>
          <cell r="D218" t="str">
            <v>R</v>
          </cell>
          <cell r="E218" t="str">
            <v>E</v>
          </cell>
          <cell r="J218" t="str">
            <v>BATT' CABLE(거래품목제한)</v>
          </cell>
          <cell r="K218" t="str">
            <v>39</v>
          </cell>
          <cell r="N218" t="str">
            <v>0</v>
          </cell>
          <cell r="O218" t="str">
            <v>2,434</v>
          </cell>
          <cell r="P218" t="str">
            <v>565</v>
          </cell>
          <cell r="Q218" t="str">
            <v>1,869</v>
          </cell>
          <cell r="R218" t="str">
            <v>3,800</v>
          </cell>
          <cell r="S218" t="str">
            <v>248</v>
          </cell>
          <cell r="X218" t="str">
            <v>248</v>
          </cell>
          <cell r="Z218" t="str">
            <v>248</v>
          </cell>
          <cell r="AA218" t="str">
            <v>6.53%</v>
          </cell>
          <cell r="AB218" t="str">
            <v>4,000</v>
          </cell>
          <cell r="AC218" t="str">
            <v>95</v>
          </cell>
          <cell r="AG218" t="str">
            <v>95</v>
          </cell>
          <cell r="AI218" t="str">
            <v>108</v>
          </cell>
          <cell r="AJ218" t="str">
            <v>2.70%</v>
          </cell>
          <cell r="AK218" t="str">
            <v>2,832</v>
          </cell>
          <cell r="AO218" t="str">
            <v>0</v>
          </cell>
          <cell r="AQ218" t="str">
            <v>0</v>
          </cell>
          <cell r="AR218" t="str">
            <v>0.00%</v>
          </cell>
          <cell r="AS218" t="str">
            <v>2,081</v>
          </cell>
          <cell r="AU218" t="str">
            <v>0.00</v>
          </cell>
          <cell r="AZ218" t="str">
            <v>0.9</v>
          </cell>
          <cell r="BB218" t="str">
            <v>81.5</v>
          </cell>
          <cell r="BC218" t="str">
            <v>3.4</v>
          </cell>
          <cell r="BD218" t="str">
            <v>10.9</v>
          </cell>
          <cell r="BF218" t="str">
            <v>●</v>
          </cell>
          <cell r="BG218" t="str">
            <v>●</v>
          </cell>
          <cell r="BL218" t="str">
            <v>95</v>
          </cell>
          <cell r="BM218" t="str">
            <v>95</v>
          </cell>
          <cell r="BN218" t="str">
            <v>95</v>
          </cell>
          <cell r="BO218" t="str">
            <v>97</v>
          </cell>
          <cell r="BP218" t="str">
            <v>○</v>
          </cell>
          <cell r="BQ218" t="str">
            <v>○</v>
          </cell>
          <cell r="BR218" t="str">
            <v>○</v>
          </cell>
          <cell r="BV218" t="str">
            <v>○</v>
          </cell>
          <cell r="BW218" t="str">
            <v>○</v>
          </cell>
          <cell r="BX218" t="str">
            <v>×</v>
          </cell>
          <cell r="BY218" t="str">
            <v>×</v>
          </cell>
          <cell r="BZ218" t="str">
            <v>61.7</v>
          </cell>
          <cell r="CA218" t="str">
            <v>64.7</v>
          </cell>
          <cell r="CB218" t="str">
            <v>23.2</v>
          </cell>
          <cell r="CD218" t="str">
            <v>61.9</v>
          </cell>
          <cell r="CE218" t="str">
            <v>54.5</v>
          </cell>
          <cell r="CF218" t="str">
            <v>330.4</v>
          </cell>
          <cell r="CH218" t="str">
            <v>51.9</v>
          </cell>
          <cell r="CI218" t="str">
            <v>70.5</v>
          </cell>
          <cell r="CJ218" t="str">
            <v>86.1</v>
          </cell>
          <cell r="CL218" t="str">
            <v>80.1</v>
          </cell>
          <cell r="CM218" t="str">
            <v>68.5</v>
          </cell>
          <cell r="CN218" t="str">
            <v>146.0</v>
          </cell>
          <cell r="CP218" t="str">
            <v>0.1</v>
          </cell>
          <cell r="CQ218" t="str">
            <v>0.2</v>
          </cell>
          <cell r="CR218" t="str">
            <v>3.3</v>
          </cell>
          <cell r="CT218" t="str">
            <v>4.8</v>
          </cell>
          <cell r="CU218" t="str">
            <v>6.2</v>
          </cell>
          <cell r="CV218" t="str">
            <v>0.5</v>
          </cell>
          <cell r="CX218" t="str">
            <v>0.9</v>
          </cell>
          <cell r="CY218" t="str">
            <v>1.1</v>
          </cell>
          <cell r="CZ218" t="str">
            <v>1.4</v>
          </cell>
          <cell r="DB218" t="str">
            <v>2.3</v>
          </cell>
          <cell r="DC218" t="str">
            <v>2.8</v>
          </cell>
          <cell r="DD218" t="str">
            <v>4.0</v>
          </cell>
          <cell r="DF218" t="str">
            <v>1.5</v>
          </cell>
          <cell r="DG218" t="str">
            <v>1.7</v>
          </cell>
          <cell r="DH218" t="str">
            <v>5.8</v>
          </cell>
          <cell r="DJ218" t="str">
            <v>34.7</v>
          </cell>
          <cell r="DK218" t="str">
            <v>36.1</v>
          </cell>
          <cell r="DL218" t="str">
            <v>16.7</v>
          </cell>
          <cell r="DN218" t="str">
            <v>532.0</v>
          </cell>
          <cell r="DO218" t="str">
            <v>114.1</v>
          </cell>
          <cell r="DP218" t="str">
            <v>0.0</v>
          </cell>
          <cell r="DR218" t="str">
            <v>21.6</v>
          </cell>
          <cell r="DS218" t="str">
            <v>31.5</v>
          </cell>
          <cell r="DT218" t="str">
            <v>21.8</v>
          </cell>
          <cell r="DV218" t="str">
            <v>48.9</v>
          </cell>
          <cell r="DW218" t="str">
            <v>88.8</v>
          </cell>
          <cell r="DX218" t="str">
            <v>87.4</v>
          </cell>
          <cell r="DZ218" t="str">
            <v>44.0</v>
          </cell>
          <cell r="EA218" t="str">
            <v>61.6</v>
          </cell>
          <cell r="EB218" t="str">
            <v>76.9</v>
          </cell>
          <cell r="ED218" t="str">
            <v>100.00</v>
          </cell>
          <cell r="EE218" t="str">
            <v>38.50</v>
          </cell>
          <cell r="EF218" t="str">
            <v>81.55</v>
          </cell>
          <cell r="EG218" t="str">
            <v>3등급</v>
          </cell>
          <cell r="EI218" t="str">
            <v>38.50</v>
          </cell>
          <cell r="EJ218" t="str">
            <v>38.50</v>
          </cell>
          <cell r="EK218" t="str">
            <v>5등급</v>
          </cell>
          <cell r="EL218" t="str">
            <v>V1230</v>
          </cell>
          <cell r="EM218" t="str">
            <v>V3203</v>
          </cell>
          <cell r="EN218" t="str">
            <v>중소기업은행부천</v>
          </cell>
        </row>
        <row r="219">
          <cell r="B219" t="str">
            <v>PD615</v>
          </cell>
          <cell r="C219" t="str">
            <v>SN</v>
          </cell>
          <cell r="D219" t="str">
            <v>RH</v>
          </cell>
          <cell r="E219" t="str">
            <v>P</v>
          </cell>
          <cell r="J219" t="str">
            <v>PRESS</v>
          </cell>
          <cell r="K219" t="str">
            <v>14</v>
          </cell>
          <cell r="N219" t="str">
            <v>0</v>
          </cell>
          <cell r="O219" t="str">
            <v>916</v>
          </cell>
          <cell r="P219" t="str">
            <v>640</v>
          </cell>
          <cell r="Q219" t="str">
            <v>276</v>
          </cell>
          <cell r="R219" t="str">
            <v>744</v>
          </cell>
          <cell r="S219" t="str">
            <v>377</v>
          </cell>
          <cell r="T219" t="str">
            <v>360</v>
          </cell>
          <cell r="X219" t="str">
            <v>737</v>
          </cell>
          <cell r="Z219" t="str">
            <v>737</v>
          </cell>
          <cell r="AA219" t="str">
            <v>99.05%</v>
          </cell>
          <cell r="AB219" t="str">
            <v>959</v>
          </cell>
          <cell r="AC219" t="str">
            <v>106</v>
          </cell>
          <cell r="AD219" t="str">
            <v>294</v>
          </cell>
          <cell r="AG219" t="str">
            <v>400</v>
          </cell>
          <cell r="AI219" t="str">
            <v>477</v>
          </cell>
          <cell r="AJ219" t="str">
            <v>49.70%</v>
          </cell>
          <cell r="AK219" t="str">
            <v>586</v>
          </cell>
          <cell r="AL219" t="str">
            <v>39</v>
          </cell>
          <cell r="AM219" t="str">
            <v>139</v>
          </cell>
          <cell r="AO219" t="str">
            <v>178</v>
          </cell>
          <cell r="AP219" t="str">
            <v>43</v>
          </cell>
          <cell r="AQ219" t="str">
            <v>221</v>
          </cell>
          <cell r="AR219" t="str">
            <v>37.81%</v>
          </cell>
          <cell r="AS219" t="str">
            <v>625</v>
          </cell>
          <cell r="AU219" t="str">
            <v>0.00</v>
          </cell>
          <cell r="BF219" t="str">
            <v>▲</v>
          </cell>
          <cell r="BG219" t="str">
            <v>▲</v>
          </cell>
          <cell r="BI219" t="str">
            <v>●</v>
          </cell>
          <cell r="BJ219" t="str">
            <v>●</v>
          </cell>
          <cell r="BK219" t="str">
            <v>●</v>
          </cell>
          <cell r="BL219" t="str">
            <v>93</v>
          </cell>
          <cell r="BM219" t="str">
            <v>93</v>
          </cell>
          <cell r="BN219" t="str">
            <v>95</v>
          </cell>
          <cell r="BO219" t="str">
            <v>97</v>
          </cell>
          <cell r="BP219" t="str">
            <v>○</v>
          </cell>
          <cell r="BQ219" t="str">
            <v>○</v>
          </cell>
          <cell r="BR219" t="str">
            <v>○</v>
          </cell>
          <cell r="BT219" t="str">
            <v>○</v>
          </cell>
          <cell r="BU219" t="str">
            <v>○</v>
          </cell>
          <cell r="BV219" t="str">
            <v>○</v>
          </cell>
          <cell r="BW219" t="str">
            <v>○</v>
          </cell>
          <cell r="BX219" t="str">
            <v>1</v>
          </cell>
          <cell r="BY219" t="str">
            <v>×</v>
          </cell>
          <cell r="BZ219" t="str">
            <v>56.9</v>
          </cell>
          <cell r="CA219" t="str">
            <v>64.8</v>
          </cell>
          <cell r="CB219" t="str">
            <v>69.8</v>
          </cell>
          <cell r="CD219" t="str">
            <v>75.7</v>
          </cell>
          <cell r="CE219" t="str">
            <v>54.3</v>
          </cell>
          <cell r="CF219" t="str">
            <v>43.2</v>
          </cell>
          <cell r="CH219" t="str">
            <v>139.3</v>
          </cell>
          <cell r="CI219" t="str">
            <v>161.4</v>
          </cell>
          <cell r="CJ219" t="str">
            <v>113.6</v>
          </cell>
          <cell r="CL219" t="str">
            <v>95.4</v>
          </cell>
          <cell r="CM219" t="str">
            <v>97.4</v>
          </cell>
          <cell r="CN219" t="str">
            <v>98.2</v>
          </cell>
          <cell r="CP219" t="str">
            <v>6.5</v>
          </cell>
          <cell r="CQ219" t="str">
            <v>7.5</v>
          </cell>
          <cell r="CR219" t="str">
            <v>3.9</v>
          </cell>
          <cell r="CT219" t="str">
            <v>8.3</v>
          </cell>
          <cell r="CU219" t="str">
            <v>2.7</v>
          </cell>
          <cell r="CV219" t="str">
            <v>6.7</v>
          </cell>
          <cell r="CX219" t="str">
            <v>0.6</v>
          </cell>
          <cell r="CY219" t="str">
            <v>0.6</v>
          </cell>
          <cell r="CZ219" t="str">
            <v>1.0</v>
          </cell>
          <cell r="DB219" t="str">
            <v>0.7</v>
          </cell>
          <cell r="DC219" t="str">
            <v>0.7</v>
          </cell>
          <cell r="DD219" t="str">
            <v>1.2</v>
          </cell>
          <cell r="DF219" t="str">
            <v>1.1</v>
          </cell>
          <cell r="DG219" t="str">
            <v>1.0</v>
          </cell>
          <cell r="DH219" t="str">
            <v>1.5</v>
          </cell>
          <cell r="DK219" t="str">
            <v>47.6</v>
          </cell>
          <cell r="DL219" t="str">
            <v>63.8</v>
          </cell>
          <cell r="DO219" t="str">
            <v>80.8</v>
          </cell>
          <cell r="DP219" t="str">
            <v>0.8</v>
          </cell>
          <cell r="DR219" t="str">
            <v>26.7</v>
          </cell>
          <cell r="DS219" t="str">
            <v>33.4</v>
          </cell>
          <cell r="DT219" t="str">
            <v>28.2</v>
          </cell>
          <cell r="DV219" t="str">
            <v>19.8</v>
          </cell>
          <cell r="DW219" t="str">
            <v>23.7</v>
          </cell>
          <cell r="DX219" t="str">
            <v>34.6</v>
          </cell>
          <cell r="DZ219" t="str">
            <v>37.0</v>
          </cell>
          <cell r="EA219" t="str">
            <v>29.3</v>
          </cell>
          <cell r="EB219" t="str">
            <v>47.9</v>
          </cell>
          <cell r="ED219" t="str">
            <v>89.21</v>
          </cell>
          <cell r="EE219" t="str">
            <v>31.14</v>
          </cell>
          <cell r="EF219" t="str">
            <v>71.79</v>
          </cell>
          <cell r="EG219" t="str">
            <v>3등급</v>
          </cell>
          <cell r="EH219" t="str">
            <v>85.09</v>
          </cell>
          <cell r="EI219" t="str">
            <v>31.14</v>
          </cell>
          <cell r="EJ219" t="str">
            <v>58.12</v>
          </cell>
          <cell r="EK219" t="str">
            <v>4등급</v>
          </cell>
          <cell r="EL219" t="str">
            <v>V1268</v>
          </cell>
          <cell r="EM219" t="str">
            <v>V3064</v>
          </cell>
          <cell r="EN219" t="str">
            <v>한일은행천호동</v>
          </cell>
        </row>
        <row r="220">
          <cell r="B220" t="str">
            <v>GS479</v>
          </cell>
          <cell r="C220" t="str">
            <v>SN</v>
          </cell>
          <cell r="D220" t="str">
            <v>RHL</v>
          </cell>
          <cell r="E220" t="str">
            <v>C</v>
          </cell>
          <cell r="J220" t="str">
            <v>WASHER</v>
          </cell>
          <cell r="K220" t="str">
            <v>25</v>
          </cell>
          <cell r="N220" t="str">
            <v>0</v>
          </cell>
          <cell r="O220" t="str">
            <v>1,670</v>
          </cell>
          <cell r="P220" t="str">
            <v>245</v>
          </cell>
          <cell r="Q220" t="str">
            <v>1,425</v>
          </cell>
          <cell r="R220" t="str">
            <v>2,900</v>
          </cell>
          <cell r="S220" t="str">
            <v>58</v>
          </cell>
          <cell r="T220" t="str">
            <v>53</v>
          </cell>
          <cell r="U220" t="str">
            <v>25</v>
          </cell>
          <cell r="X220" t="str">
            <v>135</v>
          </cell>
          <cell r="Z220" t="str">
            <v>135</v>
          </cell>
          <cell r="AA220" t="str">
            <v>4.67%</v>
          </cell>
          <cell r="AB220" t="str">
            <v>2,353</v>
          </cell>
          <cell r="AC220" t="str">
            <v>60</v>
          </cell>
          <cell r="AD220" t="str">
            <v>61</v>
          </cell>
          <cell r="AE220" t="str">
            <v>7</v>
          </cell>
          <cell r="AG220" t="str">
            <v>128</v>
          </cell>
          <cell r="AI220" t="str">
            <v>154</v>
          </cell>
          <cell r="AJ220" t="str">
            <v>6.56%</v>
          </cell>
          <cell r="AK220" t="str">
            <v>789</v>
          </cell>
          <cell r="AL220" t="str">
            <v>59</v>
          </cell>
          <cell r="AM220" t="str">
            <v>27</v>
          </cell>
          <cell r="AO220" t="str">
            <v>86</v>
          </cell>
          <cell r="AQ220" t="str">
            <v>86</v>
          </cell>
          <cell r="AR220" t="str">
            <v>10.85%</v>
          </cell>
          <cell r="AS220" t="str">
            <v>2,400</v>
          </cell>
          <cell r="AT220" t="str">
            <v>65</v>
          </cell>
          <cell r="AU220" t="str">
            <v>2.71</v>
          </cell>
          <cell r="AV220" t="str">
            <v>●</v>
          </cell>
          <cell r="BF220" t="str">
            <v>●</v>
          </cell>
          <cell r="BG220" t="str">
            <v>●</v>
          </cell>
          <cell r="BH220" t="str">
            <v>●</v>
          </cell>
          <cell r="BI220" t="str">
            <v>●</v>
          </cell>
          <cell r="BJ220" t="str">
            <v>●</v>
          </cell>
          <cell r="BK220" t="str">
            <v>●</v>
          </cell>
          <cell r="BL220" t="str">
            <v>94</v>
          </cell>
          <cell r="BM220" t="str">
            <v>94</v>
          </cell>
          <cell r="BN220" t="str">
            <v>95</v>
          </cell>
          <cell r="BO220" t="str">
            <v>97</v>
          </cell>
          <cell r="BP220" t="str">
            <v>○</v>
          </cell>
          <cell r="BQ220" t="str">
            <v>○</v>
          </cell>
          <cell r="BR220" t="str">
            <v>○</v>
          </cell>
          <cell r="BV220" t="str">
            <v>○</v>
          </cell>
          <cell r="BW220" t="str">
            <v>○</v>
          </cell>
          <cell r="BX220" t="str">
            <v>×</v>
          </cell>
          <cell r="BY220" t="str">
            <v>×</v>
          </cell>
          <cell r="BZ220" t="str">
            <v>64.5</v>
          </cell>
          <cell r="CA220" t="str">
            <v>40.8</v>
          </cell>
          <cell r="CB220" t="str">
            <v>14.7</v>
          </cell>
          <cell r="CD220" t="str">
            <v>55.1</v>
          </cell>
          <cell r="CE220" t="str">
            <v>144.9</v>
          </cell>
          <cell r="CF220" t="str">
            <v>580.6</v>
          </cell>
          <cell r="CH220" t="str">
            <v>363.9</v>
          </cell>
          <cell r="CI220" t="str">
            <v>148.8</v>
          </cell>
          <cell r="CJ220" t="str">
            <v>89.4</v>
          </cell>
          <cell r="CL220" t="str">
            <v>58.2</v>
          </cell>
          <cell r="CM220" t="str">
            <v>74.5</v>
          </cell>
          <cell r="CN220" t="str">
            <v>123.3</v>
          </cell>
          <cell r="CP220" t="str">
            <v>0.5</v>
          </cell>
          <cell r="CQ220" t="str">
            <v>0.5</v>
          </cell>
          <cell r="CR220" t="str">
            <v>1.7</v>
          </cell>
          <cell r="CT220" t="str">
            <v>4.1</v>
          </cell>
          <cell r="CU220" t="str">
            <v>3.8</v>
          </cell>
          <cell r="CV220" t="str">
            <v>3.6</v>
          </cell>
          <cell r="CX220" t="str">
            <v>1.0</v>
          </cell>
          <cell r="CY220" t="str">
            <v>0.7</v>
          </cell>
          <cell r="CZ220" t="str">
            <v>1.4</v>
          </cell>
          <cell r="DB220" t="str">
            <v>1.9</v>
          </cell>
          <cell r="DC220" t="str">
            <v>1.5</v>
          </cell>
          <cell r="DD220" t="str">
            <v>4.1</v>
          </cell>
          <cell r="DF220" t="str">
            <v>1.5</v>
          </cell>
          <cell r="DG220" t="str">
            <v>1.7</v>
          </cell>
          <cell r="DH220" t="str">
            <v>9.6</v>
          </cell>
          <cell r="DJ220" t="str">
            <v>25.4</v>
          </cell>
          <cell r="DK220" t="str">
            <v>20.6</v>
          </cell>
          <cell r="DL220" t="str">
            <v>33.7</v>
          </cell>
          <cell r="DN220" t="str">
            <v>13.1</v>
          </cell>
          <cell r="DO220" t="str">
            <v>73.3</v>
          </cell>
          <cell r="DP220" t="str">
            <v>-35.7</v>
          </cell>
          <cell r="DR220" t="str">
            <v>12.7</v>
          </cell>
          <cell r="DS220" t="str">
            <v>21.4</v>
          </cell>
          <cell r="DT220" t="str">
            <v>30.5</v>
          </cell>
          <cell r="DV220" t="str">
            <v>24.7</v>
          </cell>
          <cell r="DW220" t="str">
            <v>31.2</v>
          </cell>
          <cell r="DX220" t="str">
            <v>125.0</v>
          </cell>
          <cell r="DZ220" t="str">
            <v>77.0</v>
          </cell>
          <cell r="EA220" t="str">
            <v>73.3</v>
          </cell>
          <cell r="EB220" t="str">
            <v>94.1</v>
          </cell>
          <cell r="ED220" t="str">
            <v>87.54</v>
          </cell>
          <cell r="EE220" t="str">
            <v>29.23</v>
          </cell>
          <cell r="EF220" t="str">
            <v>70.05</v>
          </cell>
          <cell r="EG220" t="str">
            <v>3등급</v>
          </cell>
          <cell r="EH220" t="str">
            <v>89.63</v>
          </cell>
          <cell r="EI220" t="str">
            <v>29.23</v>
          </cell>
          <cell r="EJ220" t="str">
            <v>59.43</v>
          </cell>
          <cell r="EK220" t="str">
            <v>4등급</v>
          </cell>
          <cell r="EL220" t="str">
            <v>V1148</v>
          </cell>
          <cell r="EM220" t="str">
            <v>V3172</v>
          </cell>
          <cell r="EN220" t="str">
            <v>국민은행천안</v>
          </cell>
        </row>
        <row r="221">
          <cell r="B221" t="str">
            <v>ED611</v>
          </cell>
          <cell r="C221" t="str">
            <v>SN</v>
          </cell>
          <cell r="D221" t="str">
            <v>RH</v>
          </cell>
          <cell r="E221" t="str">
            <v>E</v>
          </cell>
          <cell r="H221" t="str">
            <v>0343-50-6482~7</v>
          </cell>
          <cell r="J221" t="str">
            <v>MOTOR 류</v>
          </cell>
          <cell r="K221" t="str">
            <v>647</v>
          </cell>
          <cell r="N221" t="str">
            <v>0</v>
          </cell>
          <cell r="O221" t="str">
            <v>72,329</v>
          </cell>
          <cell r="P221" t="str">
            <v>25,815</v>
          </cell>
          <cell r="Q221" t="str">
            <v>46,514</v>
          </cell>
          <cell r="R221" t="str">
            <v>114,000</v>
          </cell>
          <cell r="S221" t="str">
            <v>2,908</v>
          </cell>
          <cell r="T221" t="str">
            <v>125</v>
          </cell>
          <cell r="X221" t="str">
            <v>3,033</v>
          </cell>
          <cell r="Z221" t="str">
            <v>3,033</v>
          </cell>
          <cell r="AA221" t="str">
            <v>2.66%</v>
          </cell>
          <cell r="AB221" t="str">
            <v>105,773</v>
          </cell>
          <cell r="AC221" t="str">
            <v>1,933</v>
          </cell>
          <cell r="AD221" t="str">
            <v>107</v>
          </cell>
          <cell r="AE221" t="str">
            <v>205</v>
          </cell>
          <cell r="AG221" t="str">
            <v>2,246</v>
          </cell>
          <cell r="AI221" t="str">
            <v>2,246</v>
          </cell>
          <cell r="AJ221" t="str">
            <v>2.12%</v>
          </cell>
          <cell r="AK221" t="str">
            <v>90,060</v>
          </cell>
          <cell r="AO221" t="str">
            <v>0</v>
          </cell>
          <cell r="AQ221" t="str">
            <v>0</v>
          </cell>
          <cell r="AR221" t="str">
            <v>0.00%</v>
          </cell>
          <cell r="AU221" t="str">
            <v>#DIV/0!</v>
          </cell>
          <cell r="AY221" t="str">
            <v>0.5</v>
          </cell>
          <cell r="BB221" t="str">
            <v>26.4</v>
          </cell>
          <cell r="BC221" t="str">
            <v>2.6</v>
          </cell>
          <cell r="BD221" t="str">
            <v>0.8</v>
          </cell>
          <cell r="BF221" t="str">
            <v>●</v>
          </cell>
          <cell r="BG221" t="str">
            <v>●</v>
          </cell>
          <cell r="BH221" t="str">
            <v>●</v>
          </cell>
          <cell r="BI221" t="str">
            <v>●</v>
          </cell>
          <cell r="BK221" t="str">
            <v>●</v>
          </cell>
          <cell r="BL221" t="str">
            <v>95</v>
          </cell>
          <cell r="BM221" t="str">
            <v>×</v>
          </cell>
          <cell r="BN221" t="str">
            <v>×</v>
          </cell>
          <cell r="BO221" t="str">
            <v>97</v>
          </cell>
          <cell r="BP221" t="str">
            <v>○</v>
          </cell>
          <cell r="BQ221" t="str">
            <v>○</v>
          </cell>
          <cell r="BR221" t="str">
            <v>○</v>
          </cell>
          <cell r="BV221" t="str">
            <v>○</v>
          </cell>
          <cell r="BW221" t="str">
            <v>X</v>
          </cell>
          <cell r="BX221" t="str">
            <v>특</v>
          </cell>
          <cell r="BY221" t="str">
            <v>●</v>
          </cell>
          <cell r="CA221" t="str">
            <v>39.0</v>
          </cell>
          <cell r="CB221" t="str">
            <v>38.3</v>
          </cell>
          <cell r="CE221" t="str">
            <v>156.1</v>
          </cell>
          <cell r="CF221" t="str">
            <v>161.4</v>
          </cell>
          <cell r="CI221" t="str">
            <v>110.6</v>
          </cell>
          <cell r="CJ221" t="str">
            <v>116.1</v>
          </cell>
          <cell r="CM221" t="str">
            <v>91.1</v>
          </cell>
          <cell r="CN221" t="str">
            <v>83.8</v>
          </cell>
          <cell r="CQ221" t="str">
            <v>-1.2</v>
          </cell>
          <cell r="CR221" t="str">
            <v>1.1</v>
          </cell>
          <cell r="CU221" t="str">
            <v>0.2</v>
          </cell>
          <cell r="CV221" t="str">
            <v>-0.4</v>
          </cell>
          <cell r="CY221" t="str">
            <v>1.8</v>
          </cell>
          <cell r="CZ221" t="str">
            <v>1.4</v>
          </cell>
          <cell r="DC221" t="str">
            <v>4.3</v>
          </cell>
          <cell r="DD221" t="str">
            <v>3.4</v>
          </cell>
          <cell r="DG221" t="str">
            <v>4.6</v>
          </cell>
          <cell r="DH221" t="str">
            <v>3.7</v>
          </cell>
          <cell r="DL221" t="str">
            <v>17.4</v>
          </cell>
          <cell r="DP221" t="str">
            <v>49.2</v>
          </cell>
          <cell r="DS221" t="str">
            <v>1.6</v>
          </cell>
          <cell r="DT221" t="str">
            <v>19.6</v>
          </cell>
          <cell r="DW221" t="str">
            <v>7.1</v>
          </cell>
          <cell r="DX221" t="str">
            <v>67.8</v>
          </cell>
          <cell r="EA221" t="str">
            <v>559.4</v>
          </cell>
          <cell r="EB221" t="str">
            <v>177.5</v>
          </cell>
          <cell r="ED221" t="str">
            <v>92.32</v>
          </cell>
          <cell r="EF221" t="str">
            <v>92.32</v>
          </cell>
          <cell r="EG221" t="str">
            <v>1등급</v>
          </cell>
          <cell r="EK221" t="str">
            <v>평가불능</v>
          </cell>
          <cell r="EL221" t="str">
            <v>V1239</v>
          </cell>
          <cell r="EM221" t="str">
            <v>V3165</v>
          </cell>
          <cell r="EN221" t="str">
            <v>외환은행군포</v>
          </cell>
          <cell r="EP221" t="str">
            <v>GERMANY</v>
          </cell>
          <cell r="EQ221" t="str">
            <v>BOSCH</v>
          </cell>
          <cell r="ER221" t="str">
            <v>MOTOR</v>
          </cell>
          <cell r="ES221" t="str">
            <v>JAPAN</v>
          </cell>
          <cell r="ET221" t="str">
            <v>JIDECO</v>
          </cell>
          <cell r="EU221" t="str">
            <v>MOTOR</v>
          </cell>
        </row>
        <row r="222">
          <cell r="B222" t="str">
            <v>BN345</v>
          </cell>
          <cell r="C222" t="str">
            <v>SN</v>
          </cell>
          <cell r="D222" t="str">
            <v>RH</v>
          </cell>
          <cell r="E222" t="str">
            <v>C</v>
          </cell>
          <cell r="J222" t="str">
            <v>T/M ASSY , AXLE ASSY</v>
          </cell>
          <cell r="K222" t="str">
            <v>1,221</v>
          </cell>
          <cell r="N222" t="str">
            <v>0</v>
          </cell>
          <cell r="O222" t="str">
            <v>188,932</v>
          </cell>
          <cell r="P222" t="str">
            <v>18,154</v>
          </cell>
          <cell r="Q222" t="str">
            <v>170,778</v>
          </cell>
          <cell r="R222" t="str">
            <v>215,202</v>
          </cell>
          <cell r="S222" t="str">
            <v>19,330</v>
          </cell>
          <cell r="T222" t="str">
            <v>17,886</v>
          </cell>
          <cell r="X222" t="str">
            <v>37,216</v>
          </cell>
          <cell r="Z222" t="str">
            <v>37,216</v>
          </cell>
          <cell r="AA222" t="str">
            <v>17.29%</v>
          </cell>
          <cell r="AB222" t="str">
            <v>214,039</v>
          </cell>
          <cell r="AC222" t="str">
            <v>23,271</v>
          </cell>
          <cell r="AD222" t="str">
            <v>21,157</v>
          </cell>
          <cell r="AG222" t="str">
            <v>44,428</v>
          </cell>
          <cell r="AI222" t="str">
            <v>44,428</v>
          </cell>
          <cell r="AJ222" t="str">
            <v>20.76%</v>
          </cell>
          <cell r="AK222" t="str">
            <v>183,801</v>
          </cell>
          <cell r="AL222" t="str">
            <v>22,798</v>
          </cell>
          <cell r="AM222" t="str">
            <v>15,379</v>
          </cell>
          <cell r="AO222" t="str">
            <v>38,177</v>
          </cell>
          <cell r="AQ222" t="str">
            <v>38,177</v>
          </cell>
          <cell r="AR222" t="str">
            <v>20.77%</v>
          </cell>
          <cell r="AS222" t="str">
            <v>136,891</v>
          </cell>
          <cell r="AT222" t="str">
            <v>21,133</v>
          </cell>
          <cell r="AU222" t="str">
            <v>15.44</v>
          </cell>
          <cell r="AY222" t="str">
            <v>8</v>
          </cell>
          <cell r="AZ222" t="str">
            <v>34</v>
          </cell>
          <cell r="BB222" t="str">
            <v>24</v>
          </cell>
          <cell r="BC222" t="str">
            <v>4.1</v>
          </cell>
          <cell r="BE222" t="str">
            <v>7</v>
          </cell>
          <cell r="BF222" t="str">
            <v>●</v>
          </cell>
          <cell r="BG222" t="str">
            <v>●</v>
          </cell>
          <cell r="BI222" t="str">
            <v>●</v>
          </cell>
          <cell r="BJ222" t="str">
            <v>●</v>
          </cell>
          <cell r="BL222" t="str">
            <v>×</v>
          </cell>
          <cell r="BM222" t="str">
            <v>×</v>
          </cell>
          <cell r="BN222" t="str">
            <v>95</v>
          </cell>
          <cell r="BO222" t="str">
            <v>97</v>
          </cell>
          <cell r="BQ222" t="str">
            <v>○</v>
          </cell>
          <cell r="BR222" t="str">
            <v>○</v>
          </cell>
          <cell r="BV222" t="str">
            <v>○</v>
          </cell>
          <cell r="BW222" t="str">
            <v>○</v>
          </cell>
          <cell r="BX222" t="str">
            <v>2</v>
          </cell>
          <cell r="BY222" t="str">
            <v>●</v>
          </cell>
          <cell r="BZ222" t="str">
            <v>-7.6</v>
          </cell>
          <cell r="CA222" t="str">
            <v>9.6</v>
          </cell>
          <cell r="CB222" t="str">
            <v>7.4</v>
          </cell>
          <cell r="CD222" t="str">
            <v>-1,414.1</v>
          </cell>
          <cell r="CE222" t="str">
            <v>940.7</v>
          </cell>
          <cell r="CF222" t="str">
            <v>1,249.4</v>
          </cell>
          <cell r="CH222" t="str">
            <v>66.1</v>
          </cell>
          <cell r="CI222" t="str">
            <v>60.7</v>
          </cell>
          <cell r="CJ222" t="str">
            <v>85.2</v>
          </cell>
          <cell r="CL222" t="str">
            <v>149.9</v>
          </cell>
          <cell r="CM222" t="str">
            <v>196.6</v>
          </cell>
          <cell r="CN222" t="str">
            <v>114.0</v>
          </cell>
          <cell r="CP222" t="str">
            <v>7.4</v>
          </cell>
          <cell r="CQ222" t="str">
            <v>6.5</v>
          </cell>
          <cell r="CR222" t="str">
            <v>5.7</v>
          </cell>
          <cell r="CT222" t="str">
            <v>-2.4</v>
          </cell>
          <cell r="CU222" t="str">
            <v>0.2</v>
          </cell>
          <cell r="CV222" t="str">
            <v>-2.1</v>
          </cell>
          <cell r="CX222" t="str">
            <v>1.2</v>
          </cell>
          <cell r="CY222" t="str">
            <v>1.1</v>
          </cell>
          <cell r="CZ222" t="str">
            <v>1.2</v>
          </cell>
          <cell r="DB222" t="str">
            <v>3.3</v>
          </cell>
          <cell r="DC222" t="str">
            <v>2.6</v>
          </cell>
          <cell r="DD222" t="str">
            <v>2.7</v>
          </cell>
          <cell r="DF222" t="str">
            <v>-15.3</v>
          </cell>
          <cell r="DG222" t="str">
            <v>11.8</v>
          </cell>
          <cell r="DH222" t="str">
            <v>16.0</v>
          </cell>
          <cell r="DJ222" t="str">
            <v>34.3</v>
          </cell>
          <cell r="DK222" t="str">
            <v>16.5</v>
          </cell>
          <cell r="DL222" t="str">
            <v>0.5</v>
          </cell>
          <cell r="DN222" t="str">
            <v>1.2</v>
          </cell>
          <cell r="DO222" t="str">
            <v>19.7</v>
          </cell>
          <cell r="DP222" t="str">
            <v>-4.0</v>
          </cell>
          <cell r="DR222" t="str">
            <v>27.7</v>
          </cell>
          <cell r="DS222" t="str">
            <v>25.1</v>
          </cell>
          <cell r="DT222" t="str">
            <v>26.2</v>
          </cell>
          <cell r="DV222" t="str">
            <v>93.2</v>
          </cell>
          <cell r="DW222" t="str">
            <v>66.2</v>
          </cell>
          <cell r="DX222" t="str">
            <v>72.5</v>
          </cell>
          <cell r="DZ222" t="str">
            <v>180.0</v>
          </cell>
          <cell r="EA222" t="str">
            <v>203.8</v>
          </cell>
          <cell r="EB222" t="str">
            <v>210.8</v>
          </cell>
          <cell r="ED222" t="str">
            <v>59.76</v>
          </cell>
          <cell r="EE222" t="str">
            <v>66.36</v>
          </cell>
          <cell r="EF222" t="str">
            <v>61.74</v>
          </cell>
          <cell r="EG222" t="str">
            <v>3등급</v>
          </cell>
          <cell r="EH222" t="str">
            <v>63.33</v>
          </cell>
          <cell r="EI222" t="str">
            <v>66.36</v>
          </cell>
          <cell r="EJ222" t="str">
            <v>64.85</v>
          </cell>
          <cell r="EK222" t="str">
            <v>3등급</v>
          </cell>
          <cell r="EL222" t="str">
            <v>V1069</v>
          </cell>
          <cell r="EM222" t="str">
            <v>V3075</v>
          </cell>
          <cell r="EN222" t="str">
            <v>산업은행남동</v>
          </cell>
          <cell r="EP222" t="str">
            <v>USA</v>
          </cell>
          <cell r="EQ222" t="str">
            <v>DANA</v>
          </cell>
          <cell r="ER222" t="str">
            <v>AXLE,P/S</v>
          </cell>
        </row>
        <row r="223">
          <cell r="B223" t="str">
            <v>BN525</v>
          </cell>
          <cell r="C223" t="str">
            <v>SN</v>
          </cell>
          <cell r="D223" t="str">
            <v>RH</v>
          </cell>
          <cell r="E223" t="str">
            <v>C</v>
          </cell>
          <cell r="J223" t="str">
            <v>PROPELLER SHAFT , DRIVE SHAFT</v>
          </cell>
          <cell r="K223" t="str">
            <v>1,221</v>
          </cell>
          <cell r="N223" t="str">
            <v>0</v>
          </cell>
          <cell r="O223" t="str">
            <v>188,932</v>
          </cell>
          <cell r="P223" t="str">
            <v>18,154</v>
          </cell>
          <cell r="Q223" t="str">
            <v>170,778</v>
          </cell>
          <cell r="R223" t="str">
            <v>215,202</v>
          </cell>
          <cell r="S223" t="str">
            <v>914</v>
          </cell>
          <cell r="T223" t="str">
            <v>2,245</v>
          </cell>
          <cell r="X223" t="str">
            <v>3,159</v>
          </cell>
          <cell r="Z223" t="str">
            <v>3,159</v>
          </cell>
          <cell r="AA223" t="str">
            <v>1.47%</v>
          </cell>
          <cell r="AB223" t="str">
            <v>214,039</v>
          </cell>
          <cell r="AC223" t="str">
            <v>1,937</v>
          </cell>
          <cell r="AD223" t="str">
            <v>3,464</v>
          </cell>
          <cell r="AG223" t="str">
            <v>5,400</v>
          </cell>
          <cell r="AI223" t="str">
            <v>5,400</v>
          </cell>
          <cell r="AJ223" t="str">
            <v>2.52%</v>
          </cell>
          <cell r="AK223" t="str">
            <v>183,801</v>
          </cell>
          <cell r="AL223" t="str">
            <v>2,989</v>
          </cell>
          <cell r="AM223" t="str">
            <v>2,133</v>
          </cell>
          <cell r="AO223" t="str">
            <v>5,122</v>
          </cell>
          <cell r="AQ223" t="str">
            <v>5,122</v>
          </cell>
          <cell r="AR223" t="str">
            <v>2.79%</v>
          </cell>
          <cell r="AS223" t="str">
            <v>136,891</v>
          </cell>
          <cell r="AT223" t="str">
            <v>21,133</v>
          </cell>
          <cell r="AU223" t="str">
            <v>15.44</v>
          </cell>
          <cell r="AY223" t="str">
            <v>8</v>
          </cell>
          <cell r="AZ223" t="str">
            <v>34</v>
          </cell>
          <cell r="BB223" t="str">
            <v>24</v>
          </cell>
          <cell r="BC223" t="str">
            <v>4.1</v>
          </cell>
          <cell r="BE223" t="str">
            <v>7</v>
          </cell>
          <cell r="BF223" t="str">
            <v>●</v>
          </cell>
          <cell r="BG223" t="str">
            <v>●</v>
          </cell>
          <cell r="BI223" t="str">
            <v>●</v>
          </cell>
          <cell r="BJ223" t="str">
            <v>●</v>
          </cell>
          <cell r="BL223" t="str">
            <v>×</v>
          </cell>
          <cell r="BM223" t="str">
            <v>×</v>
          </cell>
          <cell r="BN223" t="str">
            <v>95</v>
          </cell>
          <cell r="BO223" t="str">
            <v>97</v>
          </cell>
          <cell r="BQ223" t="str">
            <v>○</v>
          </cell>
          <cell r="BR223" t="str">
            <v>○</v>
          </cell>
          <cell r="BV223" t="str">
            <v>○</v>
          </cell>
          <cell r="BW223" t="str">
            <v>○</v>
          </cell>
          <cell r="BX223" t="str">
            <v>2</v>
          </cell>
          <cell r="BY223" t="str">
            <v>●</v>
          </cell>
          <cell r="BZ223" t="str">
            <v>-7.6</v>
          </cell>
          <cell r="CA223" t="str">
            <v>9.6</v>
          </cell>
          <cell r="CB223" t="str">
            <v>7.4</v>
          </cell>
          <cell r="CD223" t="str">
            <v>-1,414.1</v>
          </cell>
          <cell r="CE223" t="str">
            <v>940.7</v>
          </cell>
          <cell r="CF223" t="str">
            <v>1,249.4</v>
          </cell>
          <cell r="CH223" t="str">
            <v>66.1</v>
          </cell>
          <cell r="CI223" t="str">
            <v>60.7</v>
          </cell>
          <cell r="CJ223" t="str">
            <v>85.2</v>
          </cell>
          <cell r="CL223" t="str">
            <v>149.9</v>
          </cell>
          <cell r="CM223" t="str">
            <v>196.6</v>
          </cell>
          <cell r="CN223" t="str">
            <v>114.0</v>
          </cell>
          <cell r="CP223" t="str">
            <v>7.4</v>
          </cell>
          <cell r="CQ223" t="str">
            <v>6.5</v>
          </cell>
          <cell r="CR223" t="str">
            <v>5.7</v>
          </cell>
          <cell r="CT223" t="str">
            <v>-2.4</v>
          </cell>
          <cell r="CU223" t="str">
            <v>0.2</v>
          </cell>
          <cell r="CV223" t="str">
            <v>-2.1</v>
          </cell>
          <cell r="CX223" t="str">
            <v>1.2</v>
          </cell>
          <cell r="CY223" t="str">
            <v>1.1</v>
          </cell>
          <cell r="CZ223" t="str">
            <v>1.2</v>
          </cell>
          <cell r="DB223" t="str">
            <v>3.3</v>
          </cell>
          <cell r="DC223" t="str">
            <v>2.6</v>
          </cell>
          <cell r="DD223" t="str">
            <v>2.7</v>
          </cell>
          <cell r="DF223" t="str">
            <v>-15.3</v>
          </cell>
          <cell r="DG223" t="str">
            <v>11.8</v>
          </cell>
          <cell r="DH223" t="str">
            <v>16.0</v>
          </cell>
          <cell r="DJ223" t="str">
            <v>34.3</v>
          </cell>
          <cell r="DK223" t="str">
            <v>16.5</v>
          </cell>
          <cell r="DL223" t="str">
            <v>0.5</v>
          </cell>
          <cell r="DN223" t="str">
            <v>1.2</v>
          </cell>
          <cell r="DO223" t="str">
            <v>19.7</v>
          </cell>
          <cell r="DP223" t="str">
            <v>-4.0</v>
          </cell>
          <cell r="DR223" t="str">
            <v>27.7</v>
          </cell>
          <cell r="DS223" t="str">
            <v>25.1</v>
          </cell>
          <cell r="DT223" t="str">
            <v>26.2</v>
          </cell>
          <cell r="DV223" t="str">
            <v>93.2</v>
          </cell>
          <cell r="DW223" t="str">
            <v>66.2</v>
          </cell>
          <cell r="DX223" t="str">
            <v>72.5</v>
          </cell>
          <cell r="DZ223" t="str">
            <v>180.0</v>
          </cell>
          <cell r="EA223" t="str">
            <v>203.8</v>
          </cell>
          <cell r="EB223" t="str">
            <v>210.8</v>
          </cell>
          <cell r="ED223" t="str">
            <v>59.76</v>
          </cell>
          <cell r="EE223" t="str">
            <v>66.36</v>
          </cell>
          <cell r="EF223" t="str">
            <v>61.74</v>
          </cell>
          <cell r="EG223" t="str">
            <v>3등급</v>
          </cell>
          <cell r="EH223" t="str">
            <v>63.33</v>
          </cell>
          <cell r="EI223" t="str">
            <v>66.36</v>
          </cell>
          <cell r="EJ223" t="str">
            <v>64.85</v>
          </cell>
          <cell r="EK223" t="str">
            <v>3등급</v>
          </cell>
          <cell r="EL223" t="str">
            <v>V1069</v>
          </cell>
          <cell r="EM223" t="str">
            <v>V3075</v>
          </cell>
          <cell r="EN223" t="str">
            <v>산업은행남동</v>
          </cell>
          <cell r="EP223" t="str">
            <v>USA</v>
          </cell>
          <cell r="EQ223" t="str">
            <v>DANA</v>
          </cell>
          <cell r="ER223" t="str">
            <v>AXLE,P/S</v>
          </cell>
        </row>
        <row r="224">
          <cell r="B224" t="str">
            <v>CK608</v>
          </cell>
          <cell r="C224" t="str">
            <v>SN</v>
          </cell>
          <cell r="D224" t="str">
            <v>R</v>
          </cell>
          <cell r="E224" t="str">
            <v>C</v>
          </cell>
          <cell r="J224" t="str">
            <v>PLASTIC FUEL FILLER,CANISTER</v>
          </cell>
          <cell r="K224" t="str">
            <v>170</v>
          </cell>
          <cell r="L224" t="str">
            <v>6,635</v>
          </cell>
          <cell r="M224" t="str">
            <v>1,888</v>
          </cell>
          <cell r="N224" t="str">
            <v>4,747</v>
          </cell>
          <cell r="O224" t="str">
            <v>5,829</v>
          </cell>
          <cell r="P224" t="str">
            <v>1,706</v>
          </cell>
          <cell r="Q224" t="str">
            <v>4,123</v>
          </cell>
          <cell r="R224" t="str">
            <v>15,988</v>
          </cell>
          <cell r="S224" t="str">
            <v>43</v>
          </cell>
          <cell r="X224" t="str">
            <v>43</v>
          </cell>
          <cell r="Z224" t="str">
            <v>43</v>
          </cell>
          <cell r="AA224" t="str">
            <v>0.27%</v>
          </cell>
          <cell r="AG224" t="str">
            <v>0</v>
          </cell>
          <cell r="AI224" t="str">
            <v>0</v>
          </cell>
          <cell r="AJ224" t="str">
            <v>#DIV/0!</v>
          </cell>
          <cell r="AO224" t="str">
            <v>0</v>
          </cell>
          <cell r="AP224" t="str">
            <v>12</v>
          </cell>
          <cell r="AQ224" t="str">
            <v>12</v>
          </cell>
          <cell r="AR224" t="str">
            <v>#DIV/0!</v>
          </cell>
          <cell r="AU224" t="str">
            <v>#DIV/0!</v>
          </cell>
          <cell r="AZ224" t="str">
            <v>12</v>
          </cell>
          <cell r="BA224" t="str">
            <v>6.1</v>
          </cell>
          <cell r="BB224" t="str">
            <v>53.6</v>
          </cell>
          <cell r="BD224" t="str">
            <v>0.9</v>
          </cell>
          <cell r="BF224" t="str">
            <v>●</v>
          </cell>
          <cell r="BL224" t="str">
            <v>94</v>
          </cell>
          <cell r="BM224" t="str">
            <v>94</v>
          </cell>
          <cell r="BN224" t="str">
            <v>×</v>
          </cell>
          <cell r="BO224" t="str">
            <v>97</v>
          </cell>
          <cell r="BP224" t="str">
            <v>○</v>
          </cell>
          <cell r="BQ224" t="str">
            <v>○</v>
          </cell>
          <cell r="BR224" t="str">
            <v>○</v>
          </cell>
          <cell r="BV224" t="str">
            <v>○</v>
          </cell>
          <cell r="BW224" t="str">
            <v>○</v>
          </cell>
          <cell r="BX224" t="str">
            <v>×</v>
          </cell>
          <cell r="BY224" t="str">
            <v>×</v>
          </cell>
          <cell r="BZ224" t="str">
            <v>46.2</v>
          </cell>
          <cell r="CA224" t="str">
            <v>37.0</v>
          </cell>
          <cell r="CB224" t="str">
            <v>29.3</v>
          </cell>
          <cell r="CD224" t="str">
            <v>116.2</v>
          </cell>
          <cell r="CE224" t="str">
            <v>170.3</v>
          </cell>
          <cell r="CF224" t="str">
            <v>241.8</v>
          </cell>
          <cell r="CH224" t="str">
            <v>135.0</v>
          </cell>
          <cell r="CI224" t="str">
            <v>141.6</v>
          </cell>
          <cell r="CJ224" t="str">
            <v>108.4</v>
          </cell>
          <cell r="CL224" t="str">
            <v>74.3</v>
          </cell>
          <cell r="CM224" t="str">
            <v>66.5</v>
          </cell>
          <cell r="CN224" t="str">
            <v>75.2</v>
          </cell>
          <cell r="CP224" t="str">
            <v>1.3</v>
          </cell>
          <cell r="CQ224" t="str">
            <v>2.0</v>
          </cell>
          <cell r="CR224" t="str">
            <v>1.9</v>
          </cell>
          <cell r="CT224" t="str">
            <v>2.8</v>
          </cell>
          <cell r="CU224" t="str">
            <v>2.9</v>
          </cell>
          <cell r="CV224" t="str">
            <v>2.5</v>
          </cell>
          <cell r="CX224" t="str">
            <v>1.9</v>
          </cell>
          <cell r="CY224" t="str">
            <v>2.0</v>
          </cell>
          <cell r="CZ224" t="str">
            <v>2.1</v>
          </cell>
          <cell r="DB224" t="str">
            <v>4.2</v>
          </cell>
          <cell r="DC224" t="str">
            <v>5.1</v>
          </cell>
          <cell r="DD224" t="str">
            <v>6.1</v>
          </cell>
          <cell r="DF224" t="str">
            <v>4.1</v>
          </cell>
          <cell r="DG224" t="str">
            <v>5.5</v>
          </cell>
          <cell r="DH224" t="str">
            <v>7.2</v>
          </cell>
          <cell r="DJ224" t="str">
            <v>29.8</v>
          </cell>
          <cell r="DK224" t="str">
            <v>39.1</v>
          </cell>
          <cell r="DL224" t="str">
            <v>43.3</v>
          </cell>
          <cell r="DN224" t="str">
            <v>21.4</v>
          </cell>
          <cell r="DO224" t="str">
            <v>31.0</v>
          </cell>
          <cell r="DP224" t="str">
            <v>38.0</v>
          </cell>
          <cell r="DR224" t="str">
            <v>18.4</v>
          </cell>
          <cell r="DS224" t="str">
            <v>17.5</v>
          </cell>
          <cell r="DT224" t="str">
            <v>14.4</v>
          </cell>
          <cell r="DV224" t="str">
            <v>76.5</v>
          </cell>
          <cell r="DW224" t="str">
            <v>89.3</v>
          </cell>
          <cell r="DX224" t="str">
            <v>87.9</v>
          </cell>
          <cell r="DZ224" t="str">
            <v>91.0</v>
          </cell>
          <cell r="EA224" t="str">
            <v>115.2</v>
          </cell>
          <cell r="EB224" t="str">
            <v>149.1</v>
          </cell>
          <cell r="EG224" t="str">
            <v>평가불능</v>
          </cell>
          <cell r="EI224" t="str">
            <v>77.00</v>
          </cell>
          <cell r="EJ224" t="str">
            <v>77.00</v>
          </cell>
          <cell r="EK224" t="str">
            <v>2등급</v>
          </cell>
          <cell r="EL224" t="str">
            <v>V1063</v>
          </cell>
          <cell r="EM224" t="str">
            <v>V3140</v>
          </cell>
          <cell r="EP224" t="str">
            <v>ITALY</v>
          </cell>
          <cell r="EQ224" t="str">
            <v>FIST S.P.A</v>
          </cell>
          <cell r="ER224" t="str">
            <v>FILLER NECK</v>
          </cell>
          <cell r="ES224" t="str">
            <v>ITALY</v>
          </cell>
          <cell r="ET224" t="str">
            <v>DAYCO EUROPE S.P.A</v>
          </cell>
          <cell r="EU224" t="str">
            <v>F/LINE(PLASTIC)</v>
          </cell>
        </row>
        <row r="225">
          <cell r="B225" t="str">
            <v>CN619</v>
          </cell>
          <cell r="C225" t="str">
            <v>SN</v>
          </cell>
          <cell r="E225" t="str">
            <v>T</v>
          </cell>
          <cell r="J225" t="str">
            <v>RESERVIOR TANK</v>
          </cell>
          <cell r="K225" t="str">
            <v>62</v>
          </cell>
          <cell r="N225" t="str">
            <v>0</v>
          </cell>
          <cell r="O225" t="str">
            <v>4,893</v>
          </cell>
          <cell r="P225" t="str">
            <v>776</v>
          </cell>
          <cell r="Q225" t="str">
            <v>4,117</v>
          </cell>
          <cell r="R225" t="str">
            <v>4,800</v>
          </cell>
          <cell r="X225" t="str">
            <v>0</v>
          </cell>
          <cell r="Z225" t="str">
            <v>0</v>
          </cell>
          <cell r="AA225" t="str">
            <v>0.00%</v>
          </cell>
          <cell r="AB225" t="str">
            <v>4,939</v>
          </cell>
          <cell r="AG225" t="str">
            <v>0</v>
          </cell>
          <cell r="AI225" t="str">
            <v>0</v>
          </cell>
          <cell r="AJ225" t="str">
            <v>0.00%</v>
          </cell>
          <cell r="AK225" t="str">
            <v>2,873</v>
          </cell>
          <cell r="AO225" t="str">
            <v>0</v>
          </cell>
          <cell r="AQ225" t="str">
            <v>0</v>
          </cell>
          <cell r="AR225" t="str">
            <v>0.00%</v>
          </cell>
          <cell r="AS225" t="str">
            <v>2,006</v>
          </cell>
          <cell r="AU225" t="str">
            <v>0.00</v>
          </cell>
          <cell r="AZ225" t="str">
            <v>64.1</v>
          </cell>
          <cell r="BK225" t="str">
            <v>●</v>
          </cell>
          <cell r="BL225" t="str">
            <v>95</v>
          </cell>
          <cell r="BM225" t="str">
            <v>95</v>
          </cell>
          <cell r="BN225" t="str">
            <v>95</v>
          </cell>
          <cell r="BO225" t="str">
            <v>96</v>
          </cell>
          <cell r="BP225" t="str">
            <v>○</v>
          </cell>
          <cell r="BQ225" t="str">
            <v>○</v>
          </cell>
          <cell r="BR225" t="str">
            <v>○</v>
          </cell>
          <cell r="BV225" t="str">
            <v>○</v>
          </cell>
          <cell r="BW225" t="str">
            <v>○</v>
          </cell>
          <cell r="BX225" t="str">
            <v>×</v>
          </cell>
          <cell r="BY225" t="str">
            <v>×</v>
          </cell>
          <cell r="BZ225" t="str">
            <v>42.9</v>
          </cell>
          <cell r="CA225" t="str">
            <v>21.6</v>
          </cell>
          <cell r="CB225" t="str">
            <v>15.9</v>
          </cell>
          <cell r="CD225" t="str">
            <v>132.9</v>
          </cell>
          <cell r="CE225" t="str">
            <v>362.6</v>
          </cell>
          <cell r="CF225" t="str">
            <v>530.8</v>
          </cell>
          <cell r="CH225" t="str">
            <v>64.9</v>
          </cell>
          <cell r="CI225" t="str">
            <v>68.4</v>
          </cell>
          <cell r="CJ225" t="str">
            <v>72.2</v>
          </cell>
          <cell r="CL225" t="str">
            <v>144.9</v>
          </cell>
          <cell r="CM225" t="str">
            <v>139.9</v>
          </cell>
          <cell r="CN225" t="str">
            <v>168.1</v>
          </cell>
          <cell r="CP225" t="str">
            <v>0.8</v>
          </cell>
          <cell r="CQ225" t="str">
            <v>1.5</v>
          </cell>
          <cell r="CR225" t="str">
            <v>4.9</v>
          </cell>
          <cell r="CT225" t="str">
            <v>3.3</v>
          </cell>
          <cell r="CU225" t="str">
            <v>2.6</v>
          </cell>
          <cell r="CV225" t="str">
            <v>1.9</v>
          </cell>
          <cell r="CX225" t="str">
            <v>1.4</v>
          </cell>
          <cell r="CY225" t="str">
            <v>0.9</v>
          </cell>
          <cell r="CZ225" t="str">
            <v>1.0</v>
          </cell>
          <cell r="DB225" t="str">
            <v>2.6</v>
          </cell>
          <cell r="DC225" t="str">
            <v>1.6</v>
          </cell>
          <cell r="DD225" t="str">
            <v>2.3</v>
          </cell>
          <cell r="DF225" t="str">
            <v>3.2</v>
          </cell>
          <cell r="DG225" t="str">
            <v>4.2</v>
          </cell>
          <cell r="DH225" t="str">
            <v>6.4</v>
          </cell>
          <cell r="DJ225" t="str">
            <v>59,783.9</v>
          </cell>
          <cell r="DK225" t="str">
            <v>43.2</v>
          </cell>
          <cell r="DL225" t="str">
            <v>71.9</v>
          </cell>
          <cell r="DN225" t="str">
            <v>424.4</v>
          </cell>
          <cell r="DO225" t="str">
            <v>114.8</v>
          </cell>
          <cell r="DP225" t="str">
            <v>53.6</v>
          </cell>
          <cell r="DR225" t="str">
            <v>24.0</v>
          </cell>
          <cell r="DS225" t="str">
            <v>34.2</v>
          </cell>
          <cell r="DT225" t="str">
            <v>26.6</v>
          </cell>
          <cell r="DV225" t="str">
            <v>61.7</v>
          </cell>
          <cell r="DW225" t="str">
            <v>81.3</v>
          </cell>
          <cell r="DX225" t="str">
            <v>59.9</v>
          </cell>
          <cell r="DZ225" t="str">
            <v>34.0</v>
          </cell>
          <cell r="EA225" t="str">
            <v>50.4</v>
          </cell>
          <cell r="EB225" t="str">
            <v>83.7</v>
          </cell>
          <cell r="EE225" t="str">
            <v>65.12</v>
          </cell>
          <cell r="EF225" t="str">
            <v>65.12</v>
          </cell>
          <cell r="EG225" t="str">
            <v>3등급</v>
          </cell>
          <cell r="EI225" t="str">
            <v>65.12</v>
          </cell>
          <cell r="EJ225" t="str">
            <v>65.12</v>
          </cell>
          <cell r="EK225" t="str">
            <v>3등급</v>
          </cell>
          <cell r="EL225" t="str">
            <v>V1072</v>
          </cell>
          <cell r="EM225" t="str">
            <v>V3184</v>
          </cell>
          <cell r="EN225" t="str">
            <v>평화은행부평</v>
          </cell>
          <cell r="EP225" t="str">
            <v>GERMANY</v>
          </cell>
          <cell r="EQ225" t="str">
            <v>BLAU</v>
          </cell>
          <cell r="ER225" t="str">
            <v>RESERVIOR CAB</v>
          </cell>
        </row>
        <row r="226">
          <cell r="B226" t="str">
            <v>CT346</v>
          </cell>
          <cell r="C226" t="str">
            <v>SN</v>
          </cell>
          <cell r="D226" t="str">
            <v>R</v>
          </cell>
          <cell r="E226" t="str">
            <v>TG</v>
          </cell>
          <cell r="F226" t="str">
            <v>경기 과천시 별양동 1-23 코오롱타워8F</v>
          </cell>
          <cell r="G226" t="str">
            <v>427-040</v>
          </cell>
          <cell r="H226" t="str">
            <v>02-3677-5860~7</v>
          </cell>
          <cell r="I226" t="str">
            <v>02-3677-5902</v>
          </cell>
          <cell r="J226" t="str">
            <v>SEAT 원단, MAT</v>
          </cell>
          <cell r="K226" t="str">
            <v>516</v>
          </cell>
          <cell r="N226" t="str">
            <v>0</v>
          </cell>
          <cell r="O226" t="str">
            <v>49,538</v>
          </cell>
          <cell r="P226" t="str">
            <v>9,325</v>
          </cell>
          <cell r="Q226" t="str">
            <v>40,213</v>
          </cell>
          <cell r="R226" t="str">
            <v>60,000</v>
          </cell>
          <cell r="S226" t="str">
            <v>188</v>
          </cell>
          <cell r="X226" t="str">
            <v>188</v>
          </cell>
          <cell r="Z226" t="str">
            <v>188</v>
          </cell>
          <cell r="AA226" t="str">
            <v>0.31%</v>
          </cell>
          <cell r="AB226" t="str">
            <v>26,200</v>
          </cell>
          <cell r="AC226" t="str">
            <v>485</v>
          </cell>
          <cell r="AG226" t="str">
            <v>485</v>
          </cell>
          <cell r="AI226" t="str">
            <v>485</v>
          </cell>
          <cell r="AJ226" t="str">
            <v>1.85%</v>
          </cell>
          <cell r="AK226" t="str">
            <v>20,508</v>
          </cell>
          <cell r="AL226" t="str">
            <v>838</v>
          </cell>
          <cell r="AO226" t="str">
            <v>838</v>
          </cell>
          <cell r="AQ226" t="str">
            <v>838</v>
          </cell>
          <cell r="AR226" t="str">
            <v>4.08%</v>
          </cell>
          <cell r="AS226" t="str">
            <v>20,500</v>
          </cell>
          <cell r="AT226" t="str">
            <v>1,095</v>
          </cell>
          <cell r="AU226" t="str">
            <v>5.34</v>
          </cell>
          <cell r="AY226" t="str">
            <v>3.2</v>
          </cell>
          <cell r="AZ226" t="str">
            <v>2.7</v>
          </cell>
          <cell r="BB226" t="str">
            <v>31.5</v>
          </cell>
          <cell r="BC226" t="str">
            <v>11.9</v>
          </cell>
          <cell r="BD226" t="str">
            <v>36.6</v>
          </cell>
          <cell r="BF226" t="str">
            <v>●</v>
          </cell>
          <cell r="BG226" t="str">
            <v>●</v>
          </cell>
          <cell r="BH226" t="str">
            <v>●</v>
          </cell>
          <cell r="BI226" t="str">
            <v>●</v>
          </cell>
          <cell r="BJ226" t="str">
            <v>●</v>
          </cell>
          <cell r="BK226" t="str">
            <v>●</v>
          </cell>
          <cell r="BL226" t="str">
            <v>93</v>
          </cell>
          <cell r="BM226" t="str">
            <v>93</v>
          </cell>
          <cell r="BN226" t="str">
            <v>×</v>
          </cell>
          <cell r="BO226" t="str">
            <v>97</v>
          </cell>
          <cell r="BP226" t="str">
            <v>○</v>
          </cell>
          <cell r="BQ226" t="str">
            <v>○</v>
          </cell>
          <cell r="BR226" t="str">
            <v>○</v>
          </cell>
          <cell r="BV226" t="str">
            <v>○</v>
          </cell>
          <cell r="BW226" t="str">
            <v>×</v>
          </cell>
          <cell r="BX226" t="str">
            <v>특</v>
          </cell>
          <cell r="BY226" t="str">
            <v>×</v>
          </cell>
          <cell r="BZ226" t="str">
            <v>54.8</v>
          </cell>
          <cell r="CA226" t="str">
            <v>56.2</v>
          </cell>
          <cell r="CB226" t="str">
            <v>55.2</v>
          </cell>
          <cell r="CD226" t="str">
            <v>82.6</v>
          </cell>
          <cell r="CE226" t="str">
            <v>77.8</v>
          </cell>
          <cell r="CF226" t="str">
            <v>81.2</v>
          </cell>
          <cell r="CH226" t="str">
            <v>107.4</v>
          </cell>
          <cell r="CI226" t="str">
            <v>110.0</v>
          </cell>
          <cell r="CJ226" t="str">
            <v>141.4</v>
          </cell>
          <cell r="CL226" t="str">
            <v>25.5</v>
          </cell>
          <cell r="CM226" t="str">
            <v>23.3</v>
          </cell>
          <cell r="CN226" t="str">
            <v>20.5</v>
          </cell>
          <cell r="CP226" t="str">
            <v>2.6</v>
          </cell>
          <cell r="CQ226" t="str">
            <v>1.3</v>
          </cell>
          <cell r="CR226" t="str">
            <v>4.0</v>
          </cell>
          <cell r="CT226" t="str">
            <v>9.1</v>
          </cell>
          <cell r="CU226" t="str">
            <v>9.0</v>
          </cell>
          <cell r="CV226" t="str">
            <v>4.9</v>
          </cell>
          <cell r="CX226" t="str">
            <v>0.6</v>
          </cell>
          <cell r="CY226" t="str">
            <v>1.5</v>
          </cell>
          <cell r="CZ226" t="str">
            <v>0.6</v>
          </cell>
          <cell r="DB226" t="str">
            <v>4.1</v>
          </cell>
          <cell r="DC226" t="str">
            <v>6.6</v>
          </cell>
          <cell r="DD226" t="str">
            <v>5.1</v>
          </cell>
          <cell r="DF226" t="str">
            <v>1.1</v>
          </cell>
          <cell r="DG226" t="str">
            <v>1.5</v>
          </cell>
          <cell r="DH226" t="str">
            <v>1.1</v>
          </cell>
          <cell r="DJ226" t="str">
            <v>32.3</v>
          </cell>
          <cell r="DK226" t="str">
            <v>131.0</v>
          </cell>
          <cell r="DL226" t="str">
            <v>17.4</v>
          </cell>
          <cell r="DN226" t="str">
            <v>159.8</v>
          </cell>
          <cell r="DO226" t="str">
            <v>70.2</v>
          </cell>
          <cell r="DP226" t="str">
            <v>59.3</v>
          </cell>
          <cell r="DR226" t="str">
            <v>20.0</v>
          </cell>
          <cell r="DS226" t="str">
            <v>12.7</v>
          </cell>
          <cell r="DT226" t="str">
            <v>20.7</v>
          </cell>
          <cell r="DV226" t="str">
            <v>81.5</v>
          </cell>
          <cell r="DW226" t="str">
            <v>83.6</v>
          </cell>
          <cell r="DX226" t="str">
            <v>105.0</v>
          </cell>
          <cell r="DZ226" t="str">
            <v>121.0</v>
          </cell>
          <cell r="EA226" t="str">
            <v>7.5</v>
          </cell>
          <cell r="EB226" t="str">
            <v>202.3</v>
          </cell>
          <cell r="ED226" t="str">
            <v>99.56</v>
          </cell>
          <cell r="EF226" t="str">
            <v>99.56</v>
          </cell>
          <cell r="EG226" t="str">
            <v>1등급</v>
          </cell>
          <cell r="EH226" t="str">
            <v>99.42</v>
          </cell>
          <cell r="EJ226" t="str">
            <v>99.42</v>
          </cell>
          <cell r="EK226" t="str">
            <v>1등급</v>
          </cell>
          <cell r="EL226" t="str">
            <v>V1146</v>
          </cell>
          <cell r="EM226" t="str">
            <v>V3173</v>
          </cell>
          <cell r="EN226" t="str">
            <v>대구은행구미</v>
          </cell>
          <cell r="EP226" t="str">
            <v>ENGLAND</v>
          </cell>
          <cell r="EQ226" t="str">
            <v>COURTAULDS</v>
          </cell>
          <cell r="ER226" t="str">
            <v>CAR SEAT FABRIC</v>
          </cell>
        </row>
        <row r="227">
          <cell r="B227" t="str">
            <v>GS342</v>
          </cell>
          <cell r="C227" t="str">
            <v>SN</v>
          </cell>
          <cell r="D227" t="str">
            <v>RHL</v>
          </cell>
          <cell r="E227" t="str">
            <v>T</v>
          </cell>
          <cell r="F227" t="str">
            <v>서울시 강남구 논현동 50-1</v>
          </cell>
          <cell r="G227" t="str">
            <v>135-010</v>
          </cell>
          <cell r="H227" t="str">
            <v>02-545-4771</v>
          </cell>
          <cell r="I227" t="str">
            <v>02-545-8786</v>
          </cell>
          <cell r="J227" t="str">
            <v>FASTENER</v>
          </cell>
          <cell r="K227" t="str">
            <v>323</v>
          </cell>
          <cell r="N227" t="str">
            <v>0</v>
          </cell>
          <cell r="O227" t="str">
            <v>26,571</v>
          </cell>
          <cell r="P227" t="str">
            <v>12,239</v>
          </cell>
          <cell r="Q227" t="str">
            <v>14,332</v>
          </cell>
          <cell r="R227" t="str">
            <v>35,000</v>
          </cell>
          <cell r="S227" t="str">
            <v>343</v>
          </cell>
          <cell r="T227" t="str">
            <v>17</v>
          </cell>
          <cell r="U227" t="str">
            <v>142</v>
          </cell>
          <cell r="V227" t="str">
            <v>60</v>
          </cell>
          <cell r="X227" t="str">
            <v>562</v>
          </cell>
          <cell r="Z227" t="str">
            <v>562</v>
          </cell>
          <cell r="AA227" t="str">
            <v>1.61%</v>
          </cell>
          <cell r="AB227" t="str">
            <v>30,120</v>
          </cell>
          <cell r="AC227" t="str">
            <v>230</v>
          </cell>
          <cell r="AD227" t="str">
            <v>18</v>
          </cell>
          <cell r="AE227" t="str">
            <v>61</v>
          </cell>
          <cell r="AG227" t="str">
            <v>310</v>
          </cell>
          <cell r="AI227" t="str">
            <v>411</v>
          </cell>
          <cell r="AJ227" t="str">
            <v>1.37%</v>
          </cell>
          <cell r="AK227" t="str">
            <v>23,460</v>
          </cell>
          <cell r="AL227" t="str">
            <v>320</v>
          </cell>
          <cell r="AM227" t="str">
            <v>9</v>
          </cell>
          <cell r="AO227" t="str">
            <v>329</v>
          </cell>
          <cell r="AP227" t="str">
            <v>70</v>
          </cell>
          <cell r="AQ227" t="str">
            <v>399</v>
          </cell>
          <cell r="AR227" t="str">
            <v>1.70%</v>
          </cell>
          <cell r="AS227" t="str">
            <v>17,889</v>
          </cell>
          <cell r="AT227" t="str">
            <v>73</v>
          </cell>
          <cell r="AU227" t="str">
            <v>0.41</v>
          </cell>
          <cell r="AY227" t="str">
            <v>1.5</v>
          </cell>
          <cell r="AZ227" t="str">
            <v>2.2</v>
          </cell>
          <cell r="BB227" t="str">
            <v>41.3</v>
          </cell>
          <cell r="BD227" t="str">
            <v>16.6</v>
          </cell>
          <cell r="BF227" t="str">
            <v>●</v>
          </cell>
          <cell r="BG227" t="str">
            <v>●</v>
          </cell>
          <cell r="BH227" t="str">
            <v>●</v>
          </cell>
          <cell r="BK227" t="str">
            <v>●</v>
          </cell>
          <cell r="BL227" t="str">
            <v>93</v>
          </cell>
          <cell r="BM227" t="str">
            <v>93</v>
          </cell>
          <cell r="BN227" t="str">
            <v>×</v>
          </cell>
          <cell r="BO227" t="str">
            <v>96</v>
          </cell>
          <cell r="BQ227" t="str">
            <v>○</v>
          </cell>
          <cell r="BR227" t="str">
            <v>○</v>
          </cell>
          <cell r="BW227" t="str">
            <v>△</v>
          </cell>
          <cell r="BX227" t="str">
            <v>3</v>
          </cell>
          <cell r="BY227" t="str">
            <v>●</v>
          </cell>
          <cell r="ED227" t="str">
            <v>98.39</v>
          </cell>
          <cell r="EF227" t="str">
            <v>98.39</v>
          </cell>
          <cell r="EG227" t="str">
            <v>1등급</v>
          </cell>
          <cell r="EH227" t="str">
            <v>97.96</v>
          </cell>
          <cell r="EJ227" t="str">
            <v>97.96</v>
          </cell>
          <cell r="EK227" t="str">
            <v>1등급</v>
          </cell>
          <cell r="EL227" t="str">
            <v>V1191</v>
          </cell>
          <cell r="EN227" t="str">
            <v>외환은행천안</v>
          </cell>
          <cell r="EP227" t="str">
            <v>JAPAN</v>
          </cell>
          <cell r="EQ227" t="str">
            <v>NIFCO</v>
          </cell>
          <cell r="ER227" t="str">
            <v>BUCKLE &amp; FASTENER</v>
          </cell>
        </row>
        <row r="228">
          <cell r="B228" t="str">
            <v>PS347</v>
          </cell>
          <cell r="C228" t="str">
            <v>LN</v>
          </cell>
          <cell r="D228" t="str">
            <v>H</v>
          </cell>
          <cell r="E228" t="str">
            <v>P</v>
          </cell>
          <cell r="J228" t="str">
            <v>PRESS</v>
          </cell>
          <cell r="K228" t="str">
            <v>26</v>
          </cell>
          <cell r="L228" t="str">
            <v>490</v>
          </cell>
          <cell r="M228" t="str">
            <v>375</v>
          </cell>
          <cell r="N228" t="str">
            <v>115</v>
          </cell>
          <cell r="O228" t="str">
            <v>519</v>
          </cell>
          <cell r="P228" t="str">
            <v>412</v>
          </cell>
          <cell r="Q228" t="str">
            <v>107</v>
          </cell>
          <cell r="R228" t="str">
            <v>1,421</v>
          </cell>
          <cell r="T228" t="str">
            <v>417</v>
          </cell>
          <cell r="X228" t="str">
            <v>417</v>
          </cell>
          <cell r="Z228" t="str">
            <v>417</v>
          </cell>
          <cell r="AA228" t="str">
            <v>29.37%</v>
          </cell>
          <cell r="AB228" t="str">
            <v>1,270</v>
          </cell>
          <cell r="AD228" t="str">
            <v>398</v>
          </cell>
          <cell r="AG228" t="str">
            <v>398</v>
          </cell>
          <cell r="AI228" t="str">
            <v>472</v>
          </cell>
          <cell r="AJ228" t="str">
            <v>37.13%</v>
          </cell>
          <cell r="AM228" t="str">
            <v>178</v>
          </cell>
          <cell r="AO228" t="str">
            <v>178</v>
          </cell>
          <cell r="AP228" t="str">
            <v>61</v>
          </cell>
          <cell r="AQ228" t="str">
            <v>239</v>
          </cell>
          <cell r="AR228" t="str">
            <v>#DIV/0!</v>
          </cell>
          <cell r="AS228" t="str">
            <v>640</v>
          </cell>
          <cell r="AT228" t="str">
            <v>30</v>
          </cell>
          <cell r="AU228" t="str">
            <v>4.69</v>
          </cell>
          <cell r="AY228" t="str">
            <v>9</v>
          </cell>
          <cell r="BD228" t="str">
            <v>19</v>
          </cell>
          <cell r="BI228" t="str">
            <v>●</v>
          </cell>
          <cell r="BJ228" t="str">
            <v>●</v>
          </cell>
          <cell r="BL228" t="str">
            <v>93</v>
          </cell>
          <cell r="BM228" t="str">
            <v>93</v>
          </cell>
          <cell r="BN228" t="str">
            <v>95</v>
          </cell>
          <cell r="BO228" t="str">
            <v>97</v>
          </cell>
          <cell r="BQ228" t="str">
            <v>○</v>
          </cell>
          <cell r="BR228" t="str">
            <v>○</v>
          </cell>
          <cell r="BS228" t="str">
            <v>○</v>
          </cell>
          <cell r="BT228" t="str">
            <v>○</v>
          </cell>
          <cell r="BU228" t="str">
            <v>○</v>
          </cell>
          <cell r="BV228" t="str">
            <v>○</v>
          </cell>
          <cell r="BW228" t="str">
            <v>○</v>
          </cell>
          <cell r="BX228" t="str">
            <v>×</v>
          </cell>
          <cell r="BY228" t="str">
            <v>×</v>
          </cell>
          <cell r="BZ228" t="str">
            <v>92.7</v>
          </cell>
          <cell r="CA228" t="str">
            <v>79.5</v>
          </cell>
          <cell r="CB228" t="str">
            <v>76.6</v>
          </cell>
          <cell r="CD228" t="str">
            <v>7.9</v>
          </cell>
          <cell r="CE228" t="str">
            <v>25.8</v>
          </cell>
          <cell r="CF228" t="str">
            <v>30.5</v>
          </cell>
          <cell r="CH228" t="str">
            <v>545.6</v>
          </cell>
          <cell r="CI228" t="str">
            <v>234.2</v>
          </cell>
          <cell r="CJ228" t="str">
            <v>182.4</v>
          </cell>
          <cell r="CL228" t="str">
            <v>64.7</v>
          </cell>
          <cell r="CM228" t="str">
            <v>65.4</v>
          </cell>
          <cell r="CN228" t="str">
            <v>74.9</v>
          </cell>
          <cell r="CP228" t="str">
            <v>0.0</v>
          </cell>
          <cell r="CQ228" t="str">
            <v>2.8</v>
          </cell>
          <cell r="CR228" t="str">
            <v>0.0</v>
          </cell>
          <cell r="CT228" t="str">
            <v>4.5</v>
          </cell>
          <cell r="CU228" t="str">
            <v>5.9</v>
          </cell>
          <cell r="CV228" t="str">
            <v>6.8</v>
          </cell>
          <cell r="CX228" t="str">
            <v>2.6</v>
          </cell>
          <cell r="CY228" t="str">
            <v>2.4</v>
          </cell>
          <cell r="CZ228" t="str">
            <v>2.9</v>
          </cell>
          <cell r="DB228" t="str">
            <v>5.2</v>
          </cell>
          <cell r="DC228" t="str">
            <v>5.6</v>
          </cell>
          <cell r="DD228" t="str">
            <v>6.0</v>
          </cell>
          <cell r="DF228" t="str">
            <v>2.8</v>
          </cell>
          <cell r="DG228" t="str">
            <v>3.1</v>
          </cell>
          <cell r="DH228" t="str">
            <v>3.8</v>
          </cell>
          <cell r="DJ228" t="str">
            <v>12.8</v>
          </cell>
          <cell r="DK228" t="str">
            <v>47.6</v>
          </cell>
          <cell r="DL228" t="str">
            <v>11.9</v>
          </cell>
          <cell r="DN228" t="str">
            <v>33.9</v>
          </cell>
          <cell r="DO228" t="str">
            <v>80.8</v>
          </cell>
          <cell r="DP228" t="str">
            <v>-5.6</v>
          </cell>
          <cell r="DR228" t="str">
            <v>29.2</v>
          </cell>
          <cell r="DS228" t="str">
            <v>31.0</v>
          </cell>
          <cell r="DT228" t="str">
            <v>19.2</v>
          </cell>
          <cell r="DV228" t="str">
            <v>152.7</v>
          </cell>
          <cell r="DW228" t="str">
            <v>173.6</v>
          </cell>
          <cell r="DX228" t="str">
            <v>115.8</v>
          </cell>
          <cell r="DZ228" t="str">
            <v>96.0</v>
          </cell>
          <cell r="EA228" t="str">
            <v>115.5</v>
          </cell>
          <cell r="EB228" t="str">
            <v>129.2</v>
          </cell>
          <cell r="ED228" t="str">
            <v>87.17</v>
          </cell>
          <cell r="EE228" t="str">
            <v>34.44</v>
          </cell>
          <cell r="EF228" t="str">
            <v>71.35</v>
          </cell>
          <cell r="EG228" t="str">
            <v>3등급</v>
          </cell>
          <cell r="EH228" t="str">
            <v>97.21</v>
          </cell>
          <cell r="EI228" t="str">
            <v>34.44</v>
          </cell>
          <cell r="EJ228" t="str">
            <v>65.83</v>
          </cell>
          <cell r="EK228" t="str">
            <v>3등급</v>
          </cell>
          <cell r="EL228" t="str">
            <v>V1259</v>
          </cell>
          <cell r="EM228" t="str">
            <v>V3089</v>
          </cell>
          <cell r="EN228" t="str">
            <v>국민은행시흥동</v>
          </cell>
        </row>
        <row r="229">
          <cell r="B229" t="str">
            <v>MK623</v>
          </cell>
          <cell r="C229" t="str">
            <v>LT</v>
          </cell>
          <cell r="D229" t="str">
            <v>H</v>
          </cell>
          <cell r="E229" t="str">
            <v>C</v>
          </cell>
          <cell r="J229" t="str">
            <v>조,단조가공</v>
          </cell>
          <cell r="K229" t="str">
            <v>9</v>
          </cell>
          <cell r="N229" t="str">
            <v>0</v>
          </cell>
          <cell r="O229" t="str">
            <v>1,417</v>
          </cell>
          <cell r="P229" t="str">
            <v>-239</v>
          </cell>
          <cell r="Q229" t="str">
            <v>1,656</v>
          </cell>
          <cell r="R229" t="str">
            <v>455</v>
          </cell>
          <cell r="T229" t="str">
            <v>6</v>
          </cell>
          <cell r="X229" t="str">
            <v>6</v>
          </cell>
          <cell r="Z229" t="str">
            <v>6</v>
          </cell>
          <cell r="AA229" t="str">
            <v>1.38%</v>
          </cell>
          <cell r="AB229" t="str">
            <v>354</v>
          </cell>
          <cell r="AG229" t="str">
            <v>0</v>
          </cell>
          <cell r="AI229" t="str">
            <v>0</v>
          </cell>
          <cell r="AJ229" t="str">
            <v>0.00%</v>
          </cell>
          <cell r="AK229" t="str">
            <v>494</v>
          </cell>
          <cell r="AO229" t="str">
            <v>0</v>
          </cell>
          <cell r="AQ229" t="str">
            <v>0</v>
          </cell>
          <cell r="AR229" t="str">
            <v>0.00%</v>
          </cell>
          <cell r="AS229" t="str">
            <v>321</v>
          </cell>
          <cell r="AU229" t="str">
            <v>0.00</v>
          </cell>
          <cell r="AY229" t="str">
            <v>69</v>
          </cell>
          <cell r="BI229" t="str">
            <v>●</v>
          </cell>
          <cell r="BJ229" t="str">
            <v>●</v>
          </cell>
          <cell r="BL229" t="str">
            <v>96</v>
          </cell>
          <cell r="BM229" t="str">
            <v>96</v>
          </cell>
          <cell r="BN229" t="str">
            <v>96</v>
          </cell>
          <cell r="BO229" t="str">
            <v>96</v>
          </cell>
          <cell r="BQ229" t="str">
            <v>○</v>
          </cell>
          <cell r="BR229" t="str">
            <v>○</v>
          </cell>
          <cell r="BW229" t="str">
            <v>○</v>
          </cell>
          <cell r="BX229" t="str">
            <v>×</v>
          </cell>
          <cell r="BY229" t="str">
            <v>×</v>
          </cell>
          <cell r="EG229" t="str">
            <v>평가불능</v>
          </cell>
          <cell r="EI229" t="str">
            <v>21.56</v>
          </cell>
          <cell r="EJ229" t="str">
            <v>21.56</v>
          </cell>
          <cell r="EK229" t="str">
            <v>5등급</v>
          </cell>
          <cell r="EL229" t="str">
            <v>V1006</v>
          </cell>
          <cell r="EN229" t="str">
            <v>국민은행호계동</v>
          </cell>
        </row>
        <row r="230">
          <cell r="B230" t="str">
            <v>HS355</v>
          </cell>
          <cell r="C230" t="str">
            <v>SN</v>
          </cell>
          <cell r="D230" t="str">
            <v>RH</v>
          </cell>
          <cell r="E230" t="str">
            <v>C</v>
          </cell>
          <cell r="J230" t="str">
            <v>BOLT</v>
          </cell>
          <cell r="K230" t="str">
            <v>803</v>
          </cell>
          <cell r="N230" t="str">
            <v>0</v>
          </cell>
          <cell r="Q230" t="str">
            <v>0</v>
          </cell>
          <cell r="R230" t="str">
            <v>90,000</v>
          </cell>
          <cell r="S230" t="str">
            <v>13</v>
          </cell>
          <cell r="T230" t="str">
            <v>96</v>
          </cell>
          <cell r="V230" t="str">
            <v>0</v>
          </cell>
          <cell r="X230" t="str">
            <v>109</v>
          </cell>
          <cell r="Z230" t="str">
            <v>109</v>
          </cell>
          <cell r="AA230" t="str">
            <v>0.12%</v>
          </cell>
          <cell r="AB230" t="str">
            <v>83,368</v>
          </cell>
          <cell r="AC230" t="str">
            <v>13</v>
          </cell>
          <cell r="AD230" t="str">
            <v>90</v>
          </cell>
          <cell r="AE230" t="str">
            <v>126</v>
          </cell>
          <cell r="AF230" t="str">
            <v>238</v>
          </cell>
          <cell r="AG230" t="str">
            <v>467</v>
          </cell>
          <cell r="AI230" t="str">
            <v>467</v>
          </cell>
          <cell r="AJ230" t="str">
            <v>0.56%</v>
          </cell>
          <cell r="AK230" t="str">
            <v>68,421</v>
          </cell>
          <cell r="AL230" t="str">
            <v>6</v>
          </cell>
          <cell r="AM230" t="str">
            <v>8</v>
          </cell>
          <cell r="AN230" t="str">
            <v>57</v>
          </cell>
          <cell r="AO230" t="str">
            <v>71</v>
          </cell>
          <cell r="AP230" t="str">
            <v>183</v>
          </cell>
          <cell r="AQ230" t="str">
            <v>254</v>
          </cell>
          <cell r="AR230" t="str">
            <v>0.37%</v>
          </cell>
          <cell r="AS230" t="str">
            <v>56,893</v>
          </cell>
          <cell r="AU230" t="str">
            <v>0.00</v>
          </cell>
          <cell r="AV230" t="str">
            <v>●</v>
          </cell>
          <cell r="AW230" t="str">
            <v>9002</v>
          </cell>
          <cell r="AZ230" t="str">
            <v>7</v>
          </cell>
          <cell r="BB230" t="str">
            <v>33.1</v>
          </cell>
          <cell r="BD230" t="str">
            <v>10.1</v>
          </cell>
          <cell r="BF230" t="str">
            <v>●</v>
          </cell>
          <cell r="BH230" t="str">
            <v>●</v>
          </cell>
          <cell r="BI230" t="str">
            <v>●</v>
          </cell>
          <cell r="BJ230" t="str">
            <v>●</v>
          </cell>
          <cell r="BK230" t="str">
            <v>●</v>
          </cell>
          <cell r="BL230" t="str">
            <v>93</v>
          </cell>
          <cell r="BM230" t="str">
            <v>93</v>
          </cell>
          <cell r="BN230" t="str">
            <v>95</v>
          </cell>
          <cell r="BO230" t="str">
            <v>93</v>
          </cell>
          <cell r="BW230" t="str">
            <v>×</v>
          </cell>
          <cell r="BX230" t="str">
            <v>특</v>
          </cell>
          <cell r="BY230" t="str">
            <v>×</v>
          </cell>
          <cell r="ED230" t="str">
            <v>94.25</v>
          </cell>
          <cell r="EF230" t="str">
            <v>94.25</v>
          </cell>
          <cell r="EG230" t="str">
            <v>1등급</v>
          </cell>
          <cell r="EH230" t="str">
            <v>97.33</v>
          </cell>
          <cell r="EJ230" t="str">
            <v>97.33</v>
          </cell>
          <cell r="EK230" t="str">
            <v>1등급</v>
          </cell>
          <cell r="EL230" t="str">
            <v>V1237</v>
          </cell>
          <cell r="EN230" t="str">
            <v>신한은행안산</v>
          </cell>
        </row>
        <row r="231">
          <cell r="B231" t="str">
            <v>PN318</v>
          </cell>
          <cell r="C231" t="str">
            <v>ST</v>
          </cell>
          <cell r="D231" t="str">
            <v>R</v>
          </cell>
          <cell r="E231" t="str">
            <v>P</v>
          </cell>
          <cell r="J231" t="str">
            <v>DR BELT(MLD'G)</v>
          </cell>
          <cell r="K231" t="str">
            <v>23</v>
          </cell>
          <cell r="N231" t="str">
            <v>0</v>
          </cell>
          <cell r="O231" t="str">
            <v>540</v>
          </cell>
          <cell r="P231" t="str">
            <v>-182</v>
          </cell>
          <cell r="Q231" t="str">
            <v>722</v>
          </cell>
          <cell r="R231" t="str">
            <v>992</v>
          </cell>
          <cell r="S231" t="str">
            <v>329</v>
          </cell>
          <cell r="X231" t="str">
            <v>329</v>
          </cell>
          <cell r="Z231" t="str">
            <v>329</v>
          </cell>
          <cell r="AA231" t="str">
            <v>33.19%</v>
          </cell>
          <cell r="AB231" t="str">
            <v>902</v>
          </cell>
          <cell r="AC231" t="str">
            <v>328</v>
          </cell>
          <cell r="AG231" t="str">
            <v>328</v>
          </cell>
          <cell r="AI231" t="str">
            <v>375</v>
          </cell>
          <cell r="AJ231" t="str">
            <v>41.55%</v>
          </cell>
          <cell r="AK231" t="str">
            <v>875</v>
          </cell>
          <cell r="AL231" t="str">
            <v>540</v>
          </cell>
          <cell r="AO231" t="str">
            <v>540</v>
          </cell>
          <cell r="AQ231" t="str">
            <v>540</v>
          </cell>
          <cell r="AR231" t="str">
            <v>61.76%</v>
          </cell>
          <cell r="AS231" t="str">
            <v>871</v>
          </cell>
          <cell r="AT231" t="str">
            <v>0</v>
          </cell>
          <cell r="AU231" t="str">
            <v>0.00</v>
          </cell>
          <cell r="BD231" t="str">
            <v>62.3</v>
          </cell>
          <cell r="BG231" t="str">
            <v>●</v>
          </cell>
          <cell r="BL231" t="str">
            <v>94</v>
          </cell>
          <cell r="BM231" t="str">
            <v>94</v>
          </cell>
          <cell r="BN231" t="str">
            <v>94</v>
          </cell>
          <cell r="BO231" t="str">
            <v>96</v>
          </cell>
          <cell r="BQ231" t="str">
            <v>○</v>
          </cell>
          <cell r="BR231" t="str">
            <v>○</v>
          </cell>
          <cell r="BS231" t="str">
            <v>○</v>
          </cell>
          <cell r="BV231" t="str">
            <v>○</v>
          </cell>
          <cell r="BW231" t="str">
            <v>○</v>
          </cell>
          <cell r="BX231" t="str">
            <v>×</v>
          </cell>
          <cell r="BY231" t="str">
            <v>×</v>
          </cell>
          <cell r="ED231" t="str">
            <v>80.08</v>
          </cell>
          <cell r="EE231" t="str">
            <v>70.73</v>
          </cell>
          <cell r="EF231" t="str">
            <v>77.28</v>
          </cell>
          <cell r="EG231" t="str">
            <v>2등급</v>
          </cell>
          <cell r="EH231" t="str">
            <v>58.08</v>
          </cell>
          <cell r="EI231" t="str">
            <v>70.73</v>
          </cell>
          <cell r="EJ231" t="str">
            <v>64.41</v>
          </cell>
          <cell r="EK231" t="str">
            <v>3등급</v>
          </cell>
          <cell r="EL231" t="str">
            <v>V1298</v>
          </cell>
          <cell r="EM231" t="str">
            <v>V3199</v>
          </cell>
          <cell r="EN231" t="str">
            <v>한미은행안산</v>
          </cell>
        </row>
        <row r="232">
          <cell r="B232" t="str">
            <v>MT629</v>
          </cell>
          <cell r="C232" t="str">
            <v>SN</v>
          </cell>
          <cell r="D232" t="str">
            <v>RHL</v>
          </cell>
          <cell r="E232" t="str">
            <v>C</v>
          </cell>
          <cell r="J232" t="str">
            <v>FUEL NECK, FILLER</v>
          </cell>
          <cell r="K232" t="str">
            <v>139</v>
          </cell>
          <cell r="N232" t="str">
            <v>0</v>
          </cell>
          <cell r="O232" t="str">
            <v>5,975</v>
          </cell>
          <cell r="P232" t="str">
            <v>1,834</v>
          </cell>
          <cell r="Q232" t="str">
            <v>4,141</v>
          </cell>
          <cell r="R232" t="str">
            <v>2,500</v>
          </cell>
          <cell r="X232" t="str">
            <v>0</v>
          </cell>
          <cell r="Z232" t="str">
            <v>0</v>
          </cell>
          <cell r="AA232" t="str">
            <v>0.00%</v>
          </cell>
          <cell r="AB232" t="str">
            <v>7,454</v>
          </cell>
          <cell r="AG232" t="str">
            <v>0</v>
          </cell>
          <cell r="AJ232" t="str">
            <v>0.00%</v>
          </cell>
          <cell r="AK232" t="str">
            <v>5,243</v>
          </cell>
          <cell r="AO232" t="str">
            <v>0</v>
          </cell>
          <cell r="AQ232" t="str">
            <v>0</v>
          </cell>
          <cell r="AR232" t="str">
            <v>0.00%</v>
          </cell>
          <cell r="AU232" t="str">
            <v>#DIV/0!</v>
          </cell>
          <cell r="BG232" t="str">
            <v>●</v>
          </cell>
          <cell r="BH232" t="str">
            <v>●</v>
          </cell>
          <cell r="BI232" t="str">
            <v>●</v>
          </cell>
          <cell r="BJ232" t="str">
            <v>●</v>
          </cell>
          <cell r="BL232" t="str">
            <v>97</v>
          </cell>
          <cell r="BM232" t="str">
            <v>97</v>
          </cell>
          <cell r="BN232" t="str">
            <v>97</v>
          </cell>
          <cell r="BO232" t="str">
            <v>97</v>
          </cell>
          <cell r="BP232" t="str">
            <v>○</v>
          </cell>
          <cell r="BQ232" t="str">
            <v>○</v>
          </cell>
          <cell r="BR232" t="str">
            <v>○</v>
          </cell>
          <cell r="BT232" t="str">
            <v>○</v>
          </cell>
          <cell r="BV232" t="str">
            <v>○</v>
          </cell>
          <cell r="BW232" t="str">
            <v>○</v>
          </cell>
          <cell r="BX232" t="str">
            <v>×</v>
          </cell>
          <cell r="BY232" t="str">
            <v>×</v>
          </cell>
          <cell r="BZ232" t="str">
            <v>41.4</v>
          </cell>
          <cell r="CA232" t="str">
            <v>34.4</v>
          </cell>
          <cell r="CB232" t="str">
            <v>30.7</v>
          </cell>
          <cell r="CD232" t="str">
            <v>141.7</v>
          </cell>
          <cell r="CE232" t="str">
            <v>190.7</v>
          </cell>
          <cell r="CF232" t="str">
            <v>225.7</v>
          </cell>
          <cell r="CH232" t="str">
            <v>146.2</v>
          </cell>
          <cell r="CI232" t="str">
            <v>105.8</v>
          </cell>
          <cell r="CJ232" t="str">
            <v>133.5</v>
          </cell>
          <cell r="CL232" t="str">
            <v>79.7</v>
          </cell>
          <cell r="CM232" t="str">
            <v>95.9</v>
          </cell>
          <cell r="CN232" t="str">
            <v>87.1</v>
          </cell>
          <cell r="CP232" t="str">
            <v>4.9</v>
          </cell>
          <cell r="CQ232" t="str">
            <v>4.7</v>
          </cell>
          <cell r="CR232" t="str">
            <v>4.7</v>
          </cell>
          <cell r="CT232" t="str">
            <v>1.3</v>
          </cell>
          <cell r="CU232" t="str">
            <v>1.7</v>
          </cell>
          <cell r="CV232" t="str">
            <v>1.6</v>
          </cell>
          <cell r="CX232" t="str">
            <v>1.1</v>
          </cell>
          <cell r="CY232" t="str">
            <v>1.0</v>
          </cell>
          <cell r="CZ232" t="str">
            <v>1.2</v>
          </cell>
          <cell r="DB232" t="str">
            <v>2.0</v>
          </cell>
          <cell r="DC232" t="str">
            <v>1.9</v>
          </cell>
          <cell r="DD232" t="str">
            <v>2.5</v>
          </cell>
          <cell r="DF232" t="str">
            <v>2.6</v>
          </cell>
          <cell r="DG232" t="str">
            <v>3.0</v>
          </cell>
          <cell r="DH232" t="str">
            <v>4.1</v>
          </cell>
          <cell r="DJ232" t="str">
            <v>44.3</v>
          </cell>
          <cell r="DK232" t="str">
            <v>19.2</v>
          </cell>
          <cell r="DL232" t="str">
            <v>42.2</v>
          </cell>
          <cell r="DN232" t="str">
            <v>17.6</v>
          </cell>
          <cell r="DO232" t="str">
            <v>25.3</v>
          </cell>
          <cell r="DP232" t="str">
            <v>17.9</v>
          </cell>
          <cell r="DR232" t="str">
            <v>18.1</v>
          </cell>
          <cell r="DS232" t="str">
            <v>21.0</v>
          </cell>
          <cell r="DT232" t="str">
            <v>20.0</v>
          </cell>
          <cell r="DV232" t="str">
            <v>36.4</v>
          </cell>
          <cell r="DW232" t="str">
            <v>40.4</v>
          </cell>
          <cell r="DX232" t="str">
            <v>49.5</v>
          </cell>
          <cell r="DZ232" t="str">
            <v>98.0</v>
          </cell>
          <cell r="EA232" t="str">
            <v>95.3</v>
          </cell>
          <cell r="EB232" t="str">
            <v>114.7</v>
          </cell>
          <cell r="EG232" t="str">
            <v>평가불능</v>
          </cell>
          <cell r="EL232" t="str">
            <v>V1246</v>
          </cell>
          <cell r="EM232" t="str">
            <v>V3084</v>
          </cell>
          <cell r="FE232" t="str">
            <v>삼협산업 ITEM이관 (동업체 계열사)</v>
          </cell>
        </row>
        <row r="233">
          <cell r="B233" t="str">
            <v>EK613</v>
          </cell>
          <cell r="C233" t="str">
            <v>SN</v>
          </cell>
          <cell r="D233" t="str">
            <v>R</v>
          </cell>
          <cell r="E233" t="str">
            <v>E</v>
          </cell>
          <cell r="J233" t="str">
            <v>AUTO ANTENNA</v>
          </cell>
          <cell r="K233" t="str">
            <v>360</v>
          </cell>
          <cell r="L233" t="str">
            <v>33,754</v>
          </cell>
          <cell r="M233" t="str">
            <v>-3,859</v>
          </cell>
          <cell r="N233" t="str">
            <v>37,613</v>
          </cell>
          <cell r="O233" t="str">
            <v>38,322</v>
          </cell>
          <cell r="P233" t="str">
            <v>4,113</v>
          </cell>
          <cell r="Q233" t="str">
            <v>34,209</v>
          </cell>
          <cell r="R233" t="str">
            <v>42,800</v>
          </cell>
          <cell r="S233" t="str">
            <v>96</v>
          </cell>
          <cell r="X233" t="str">
            <v>96</v>
          </cell>
          <cell r="Z233" t="str">
            <v>96</v>
          </cell>
          <cell r="AA233" t="str">
            <v>0.22%</v>
          </cell>
          <cell r="AB233" t="str">
            <v>61,900</v>
          </cell>
          <cell r="AC233" t="str">
            <v>27</v>
          </cell>
          <cell r="AG233" t="str">
            <v>27</v>
          </cell>
          <cell r="AI233" t="str">
            <v>30</v>
          </cell>
          <cell r="AJ233" t="str">
            <v>0.05%</v>
          </cell>
          <cell r="AK233" t="str">
            <v>40,123</v>
          </cell>
          <cell r="AO233" t="str">
            <v>0</v>
          </cell>
          <cell r="AQ233" t="str">
            <v>0</v>
          </cell>
          <cell r="AR233" t="str">
            <v>0.00%</v>
          </cell>
          <cell r="AS233" t="str">
            <v>19,409</v>
          </cell>
          <cell r="AU233" t="str">
            <v>0.00</v>
          </cell>
          <cell r="AW233" t="str">
            <v>9001</v>
          </cell>
          <cell r="AZ233" t="str">
            <v>78.6</v>
          </cell>
          <cell r="BF233" t="str">
            <v>●</v>
          </cell>
          <cell r="BL233" t="str">
            <v>95</v>
          </cell>
          <cell r="BM233" t="str">
            <v>95</v>
          </cell>
          <cell r="BN233" t="str">
            <v>95</v>
          </cell>
          <cell r="BO233" t="str">
            <v>97</v>
          </cell>
          <cell r="BQ233" t="str">
            <v>○</v>
          </cell>
          <cell r="BR233" t="str">
            <v>○</v>
          </cell>
          <cell r="BS233" t="str">
            <v>○</v>
          </cell>
          <cell r="BV233" t="str">
            <v>○</v>
          </cell>
          <cell r="BW233" t="str">
            <v>△</v>
          </cell>
          <cell r="BX233" t="str">
            <v>×</v>
          </cell>
          <cell r="BY233" t="str">
            <v>×</v>
          </cell>
          <cell r="BZ233" t="str">
            <v>12.6</v>
          </cell>
          <cell r="CA233" t="str">
            <v>10.7</v>
          </cell>
          <cell r="CB233" t="str">
            <v>-11.4</v>
          </cell>
          <cell r="CD233" t="str">
            <v>701.0</v>
          </cell>
          <cell r="CE233" t="str">
            <v>831.6</v>
          </cell>
          <cell r="CF233" t="str">
            <v>-974.5</v>
          </cell>
          <cell r="CH233" t="str">
            <v>101.5</v>
          </cell>
          <cell r="CI233" t="str">
            <v>82.4</v>
          </cell>
          <cell r="CJ233" t="str">
            <v>90.0</v>
          </cell>
          <cell r="CL233" t="str">
            <v>84.7</v>
          </cell>
          <cell r="CM233" t="str">
            <v>129.5</v>
          </cell>
          <cell r="CN233" t="str">
            <v>142.2</v>
          </cell>
          <cell r="CP233" t="str">
            <v>2.0</v>
          </cell>
          <cell r="CQ233" t="str">
            <v>3.8</v>
          </cell>
          <cell r="CR233" t="str">
            <v>5.9</v>
          </cell>
          <cell r="CT233" t="str">
            <v>-6.7</v>
          </cell>
          <cell r="CU233" t="str">
            <v>0.1</v>
          </cell>
          <cell r="CV233" t="str">
            <v>-19.1</v>
          </cell>
          <cell r="CX233" t="str">
            <v>1.1</v>
          </cell>
          <cell r="CY233" t="str">
            <v>1.6</v>
          </cell>
          <cell r="CZ233" t="str">
            <v>1.3</v>
          </cell>
          <cell r="DB233" t="str">
            <v>5.1</v>
          </cell>
          <cell r="DC233" t="str">
            <v>7.3</v>
          </cell>
          <cell r="DD233" t="str">
            <v>5.8</v>
          </cell>
          <cell r="DF233" t="str">
            <v>8.5</v>
          </cell>
          <cell r="DG233" t="str">
            <v>15.0</v>
          </cell>
          <cell r="DH233" t="str">
            <v>-10.9</v>
          </cell>
          <cell r="DJ233" t="str">
            <v>106.7</v>
          </cell>
          <cell r="DK233" t="str">
            <v>54.3</v>
          </cell>
          <cell r="DL233" t="str">
            <v>-31.8</v>
          </cell>
          <cell r="DN233" t="str">
            <v>72.5</v>
          </cell>
          <cell r="DO233" t="str">
            <v>101.1</v>
          </cell>
          <cell r="DP233" t="str">
            <v>0.0</v>
          </cell>
          <cell r="DR233" t="str">
            <v>20.7</v>
          </cell>
          <cell r="DS233" t="str">
            <v>17.2</v>
          </cell>
          <cell r="DT233" t="str">
            <v>28.3</v>
          </cell>
          <cell r="DV233" t="str">
            <v>109.8</v>
          </cell>
          <cell r="DW233" t="str">
            <v>129.9</v>
          </cell>
          <cell r="DX233" t="str">
            <v>169.1</v>
          </cell>
          <cell r="DZ233" t="str">
            <v>101.0</v>
          </cell>
          <cell r="EA233" t="str">
            <v>143.6</v>
          </cell>
          <cell r="EB233" t="str">
            <v>124.9</v>
          </cell>
          <cell r="ED233" t="str">
            <v>99.33</v>
          </cell>
          <cell r="EE233" t="str">
            <v>75.27</v>
          </cell>
          <cell r="EF233" t="str">
            <v>92.11</v>
          </cell>
          <cell r="EG233" t="str">
            <v>1등급</v>
          </cell>
          <cell r="EI233" t="str">
            <v>75.27</v>
          </cell>
          <cell r="EJ233" t="str">
            <v>75.27</v>
          </cell>
          <cell r="EK233" t="str">
            <v>2등급</v>
          </cell>
          <cell r="EL233" t="str">
            <v>V1228</v>
          </cell>
          <cell r="EM233" t="str">
            <v>V3202</v>
          </cell>
          <cell r="EN233" t="str">
            <v>상업은행수원</v>
          </cell>
          <cell r="EP233" t="str">
            <v>GERMANY</v>
          </cell>
          <cell r="EQ233" t="str">
            <v>ROBORT BOSCH</v>
          </cell>
          <cell r="ER233" t="str">
            <v>AUTO ANTENNA</v>
          </cell>
          <cell r="ES233" t="str">
            <v>GERMANY</v>
          </cell>
          <cell r="ET233" t="str">
            <v>ROBORT BOSCH</v>
          </cell>
          <cell r="EU233" t="str">
            <v>GLASS ANTENNA</v>
          </cell>
          <cell r="EV233" t="str">
            <v>USA</v>
          </cell>
          <cell r="EW233" t="str">
            <v>VECO</v>
          </cell>
          <cell r="EX233" t="str">
            <v>NTC THERMISTER</v>
          </cell>
        </row>
        <row r="234">
          <cell r="B234" t="str">
            <v>BC350</v>
          </cell>
          <cell r="C234" t="str">
            <v>SN</v>
          </cell>
          <cell r="D234" t="str">
            <v>RH</v>
          </cell>
          <cell r="E234" t="str">
            <v>C</v>
          </cell>
          <cell r="F234" t="str">
            <v>서울시 마포구 도화동 292-20 도원B/D 10층</v>
          </cell>
          <cell r="G234" t="str">
            <v>121-040</v>
          </cell>
          <cell r="H234" t="str">
            <v>02-716-8725~6</v>
          </cell>
          <cell r="I234" t="str">
            <v>02-716-8721</v>
          </cell>
          <cell r="J234" t="str">
            <v>T/M,AXLE</v>
          </cell>
          <cell r="K234" t="str">
            <v>2,483</v>
          </cell>
          <cell r="L234" t="str">
            <v>719,454</v>
          </cell>
          <cell r="M234" t="str">
            <v>85,434</v>
          </cell>
          <cell r="N234" t="str">
            <v>634,020</v>
          </cell>
          <cell r="O234" t="str">
            <v>710,942</v>
          </cell>
          <cell r="P234" t="str">
            <v>133,810</v>
          </cell>
          <cell r="Q234" t="str">
            <v>577,132</v>
          </cell>
          <cell r="R234" t="str">
            <v>294,266</v>
          </cell>
          <cell r="S234" t="str">
            <v>9,833</v>
          </cell>
          <cell r="T234" t="str">
            <v>887</v>
          </cell>
          <cell r="X234" t="str">
            <v>10,720</v>
          </cell>
          <cell r="Z234" t="str">
            <v>10,720</v>
          </cell>
          <cell r="AA234" t="str">
            <v>3.64%</v>
          </cell>
          <cell r="AB234" t="str">
            <v>323,460</v>
          </cell>
          <cell r="AC234" t="str">
            <v>10,088</v>
          </cell>
          <cell r="AD234" t="str">
            <v>1,623</v>
          </cell>
          <cell r="AG234" t="str">
            <v>11,711</v>
          </cell>
          <cell r="AI234" t="str">
            <v>11,711</v>
          </cell>
          <cell r="AJ234" t="str">
            <v>3.62%</v>
          </cell>
          <cell r="AK234" t="str">
            <v>279,129</v>
          </cell>
          <cell r="AL234" t="str">
            <v>12,649</v>
          </cell>
          <cell r="AM234" t="str">
            <v>2,164</v>
          </cell>
          <cell r="AO234" t="str">
            <v>14,813</v>
          </cell>
          <cell r="AQ234" t="str">
            <v>14,813</v>
          </cell>
          <cell r="AR234" t="str">
            <v>5.31%</v>
          </cell>
          <cell r="AS234" t="str">
            <v>215,000</v>
          </cell>
          <cell r="AT234" t="str">
            <v>15,080</v>
          </cell>
          <cell r="AU234" t="str">
            <v>7.01</v>
          </cell>
          <cell r="AW234" t="str">
            <v>9001</v>
          </cell>
          <cell r="AY234" t="str">
            <v>16.4</v>
          </cell>
          <cell r="AZ234" t="str">
            <v>13.6</v>
          </cell>
          <cell r="BB234" t="str">
            <v>39</v>
          </cell>
          <cell r="BD234" t="str">
            <v>7.1</v>
          </cell>
          <cell r="BE234" t="str">
            <v>2.8</v>
          </cell>
          <cell r="BG234" t="str">
            <v>●</v>
          </cell>
          <cell r="BI234" t="str">
            <v>●</v>
          </cell>
          <cell r="BL234" t="str">
            <v>95</v>
          </cell>
          <cell r="BM234" t="str">
            <v>95</v>
          </cell>
          <cell r="BN234" t="str">
            <v>×</v>
          </cell>
          <cell r="BO234" t="str">
            <v>97</v>
          </cell>
          <cell r="BQ234" t="str">
            <v>○</v>
          </cell>
          <cell r="BR234" t="str">
            <v>○</v>
          </cell>
          <cell r="BS234" t="str">
            <v>○</v>
          </cell>
          <cell r="BV234" t="str">
            <v>○</v>
          </cell>
          <cell r="BW234" t="str">
            <v>×</v>
          </cell>
          <cell r="BX234" t="str">
            <v>특</v>
          </cell>
          <cell r="BY234" t="str">
            <v>●</v>
          </cell>
          <cell r="BZ234" t="str">
            <v>23.0</v>
          </cell>
          <cell r="CA234" t="str">
            <v>18.8</v>
          </cell>
          <cell r="CB234" t="str">
            <v>11.9</v>
          </cell>
          <cell r="CD234" t="str">
            <v>334.2</v>
          </cell>
          <cell r="CE234" t="str">
            <v>431.3</v>
          </cell>
          <cell r="CF234" t="str">
            <v>742.1</v>
          </cell>
          <cell r="CH234" t="str">
            <v>130.9</v>
          </cell>
          <cell r="CI234" t="str">
            <v>140.6</v>
          </cell>
          <cell r="CJ234" t="str">
            <v>114.0</v>
          </cell>
          <cell r="CL234" t="str">
            <v>71.1</v>
          </cell>
          <cell r="CM234" t="str">
            <v>65.1</v>
          </cell>
          <cell r="CN234" t="str">
            <v>80.4</v>
          </cell>
          <cell r="CP234" t="str">
            <v>14.1</v>
          </cell>
          <cell r="CQ234" t="str">
            <v>13.7</v>
          </cell>
          <cell r="CR234" t="str">
            <v>20.6</v>
          </cell>
          <cell r="CT234" t="str">
            <v>1.0</v>
          </cell>
          <cell r="CU234" t="str">
            <v>-5.1</v>
          </cell>
          <cell r="CV234" t="str">
            <v>-18.0</v>
          </cell>
          <cell r="CX234" t="str">
            <v>0.4</v>
          </cell>
          <cell r="CY234" t="str">
            <v>0.5</v>
          </cell>
          <cell r="CZ234" t="str">
            <v>0.4</v>
          </cell>
          <cell r="DB234" t="str">
            <v>1.3</v>
          </cell>
          <cell r="DC234" t="str">
            <v>1.5</v>
          </cell>
          <cell r="DD234" t="str">
            <v>1.4</v>
          </cell>
          <cell r="DF234" t="str">
            <v>1.9</v>
          </cell>
          <cell r="DG234" t="str">
            <v>2.4</v>
          </cell>
          <cell r="DH234" t="str">
            <v>3.4</v>
          </cell>
          <cell r="DJ234" t="str">
            <v>30.0</v>
          </cell>
          <cell r="DK234" t="str">
            <v>15.9</v>
          </cell>
          <cell r="DL234" t="str">
            <v>-9.0</v>
          </cell>
          <cell r="DN234" t="str">
            <v>13.2</v>
          </cell>
          <cell r="DO234" t="str">
            <v>9.7</v>
          </cell>
          <cell r="DP234" t="str">
            <v>1.2</v>
          </cell>
          <cell r="DR234" t="str">
            <v>41.1</v>
          </cell>
          <cell r="DS234" t="str">
            <v>40.3</v>
          </cell>
          <cell r="DT234" t="str">
            <v>50.9</v>
          </cell>
          <cell r="DV234" t="str">
            <v>54.3</v>
          </cell>
          <cell r="DW234" t="str">
            <v>62.2</v>
          </cell>
          <cell r="DX234" t="str">
            <v>71.1</v>
          </cell>
          <cell r="DZ234" t="str">
            <v>109.0</v>
          </cell>
          <cell r="EA234" t="str">
            <v>128.8</v>
          </cell>
          <cell r="EB234" t="str">
            <v>210.1</v>
          </cell>
          <cell r="ED234" t="str">
            <v>67.92</v>
          </cell>
          <cell r="EF234" t="str">
            <v>67.92</v>
          </cell>
          <cell r="EG234" t="str">
            <v>3등급</v>
          </cell>
          <cell r="EH234" t="str">
            <v>70.71</v>
          </cell>
          <cell r="EJ234" t="str">
            <v>70.71</v>
          </cell>
          <cell r="EK234" t="str">
            <v>3등급</v>
          </cell>
          <cell r="EL234" t="str">
            <v>V1070</v>
          </cell>
          <cell r="EM234" t="str">
            <v>V3108</v>
          </cell>
          <cell r="EN234" t="str">
            <v>제일은행도화</v>
          </cell>
          <cell r="EP234" t="str">
            <v>USA</v>
          </cell>
          <cell r="EQ234" t="str">
            <v>CLARK</v>
          </cell>
          <cell r="ER234" t="str">
            <v>T/M</v>
          </cell>
          <cell r="ES234" t="str">
            <v>GEMANY</v>
          </cell>
          <cell r="ET234" t="str">
            <v>ZF</v>
          </cell>
          <cell r="EU234" t="str">
            <v>PWR S/G</v>
          </cell>
          <cell r="EV234" t="str">
            <v>ENGLAND</v>
          </cell>
          <cell r="EW234" t="str">
            <v>GKM</v>
          </cell>
          <cell r="EX234" t="str">
            <v>AXLE</v>
          </cell>
        </row>
        <row r="235">
          <cell r="B235" t="str">
            <v>CD612</v>
          </cell>
          <cell r="C235" t="str">
            <v>SN</v>
          </cell>
          <cell r="D235" t="str">
            <v>L</v>
          </cell>
          <cell r="E235" t="str">
            <v>T</v>
          </cell>
          <cell r="J235" t="str">
            <v>P/STR'G HOSE</v>
          </cell>
          <cell r="K235" t="str">
            <v>206</v>
          </cell>
          <cell r="L235" t="str">
            <v>11,856</v>
          </cell>
          <cell r="M235" t="str">
            <v>2,595</v>
          </cell>
          <cell r="N235" t="str">
            <v>9,261</v>
          </cell>
          <cell r="O235" t="str">
            <v>11,526</v>
          </cell>
          <cell r="P235" t="str">
            <v>2,101</v>
          </cell>
          <cell r="Q235" t="str">
            <v>9,425</v>
          </cell>
          <cell r="R235" t="str">
            <v>16,010</v>
          </cell>
          <cell r="U235" t="str">
            <v>135</v>
          </cell>
          <cell r="X235" t="str">
            <v>135</v>
          </cell>
          <cell r="Z235" t="str">
            <v>135</v>
          </cell>
          <cell r="AA235" t="str">
            <v>0.84%</v>
          </cell>
          <cell r="AB235" t="str">
            <v>17,676</v>
          </cell>
          <cell r="AE235" t="str">
            <v>51</v>
          </cell>
          <cell r="AG235" t="str">
            <v>51</v>
          </cell>
          <cell r="AI235" t="str">
            <v>58</v>
          </cell>
          <cell r="AJ235" t="str">
            <v>0.33%</v>
          </cell>
          <cell r="AK235" t="str">
            <v>14,388</v>
          </cell>
          <cell r="AO235" t="str">
            <v>0</v>
          </cell>
          <cell r="AQ235" t="str">
            <v>0</v>
          </cell>
          <cell r="AR235" t="str">
            <v>0.00%</v>
          </cell>
          <cell r="AS235" t="str">
            <v>11,137</v>
          </cell>
          <cell r="AU235" t="str">
            <v>0.00</v>
          </cell>
          <cell r="BB235" t="str">
            <v>55</v>
          </cell>
          <cell r="BD235" t="str">
            <v>10.9</v>
          </cell>
          <cell r="BH235" t="str">
            <v>●</v>
          </cell>
          <cell r="BL235" t="str">
            <v>96</v>
          </cell>
          <cell r="BM235" t="str">
            <v>96</v>
          </cell>
          <cell r="BN235" t="str">
            <v>96</v>
          </cell>
          <cell r="BO235" t="str">
            <v>97</v>
          </cell>
          <cell r="BP235" t="str">
            <v>○</v>
          </cell>
          <cell r="BQ235" t="str">
            <v>○</v>
          </cell>
          <cell r="BR235" t="str">
            <v>○</v>
          </cell>
          <cell r="BS235" t="str">
            <v>○</v>
          </cell>
          <cell r="BV235" t="str">
            <v>○</v>
          </cell>
          <cell r="BW235" t="str">
            <v>△</v>
          </cell>
          <cell r="BX235" t="str">
            <v>3</v>
          </cell>
          <cell r="BY235" t="str">
            <v>●</v>
          </cell>
          <cell r="BZ235" t="str">
            <v>20.9</v>
          </cell>
          <cell r="CA235" t="str">
            <v>18.2</v>
          </cell>
          <cell r="CB235" t="str">
            <v>21.9</v>
          </cell>
          <cell r="CD235" t="str">
            <v>377.4</v>
          </cell>
          <cell r="CE235" t="str">
            <v>448.6</v>
          </cell>
          <cell r="CF235" t="str">
            <v>356.8</v>
          </cell>
          <cell r="CH235" t="str">
            <v>69.2</v>
          </cell>
          <cell r="CI235" t="str">
            <v>68.2</v>
          </cell>
          <cell r="CJ235" t="str">
            <v>75.4</v>
          </cell>
          <cell r="CL235" t="str">
            <v>166.4</v>
          </cell>
          <cell r="CM235" t="str">
            <v>157.3</v>
          </cell>
          <cell r="CN235" t="str">
            <v>141.7</v>
          </cell>
          <cell r="CP235" t="str">
            <v>2.3</v>
          </cell>
          <cell r="CQ235" t="str">
            <v>2.5</v>
          </cell>
          <cell r="CR235" t="str">
            <v>2.0</v>
          </cell>
          <cell r="CT235" t="str">
            <v>2.8</v>
          </cell>
          <cell r="CU235" t="str">
            <v>4.5</v>
          </cell>
          <cell r="CV235" t="str">
            <v>5.1</v>
          </cell>
          <cell r="CX235" t="str">
            <v>1.3</v>
          </cell>
          <cell r="CY235" t="str">
            <v>1.5</v>
          </cell>
          <cell r="CZ235" t="str">
            <v>1.4</v>
          </cell>
          <cell r="DB235" t="str">
            <v>3.0</v>
          </cell>
          <cell r="DC235" t="str">
            <v>3.7</v>
          </cell>
          <cell r="DD235" t="str">
            <v>3.5</v>
          </cell>
          <cell r="DF235" t="str">
            <v>6.2</v>
          </cell>
          <cell r="DG235" t="str">
            <v>8.4</v>
          </cell>
          <cell r="DH235" t="str">
            <v>6.2</v>
          </cell>
          <cell r="DJ235" t="str">
            <v>29.2</v>
          </cell>
          <cell r="DK235" t="str">
            <v>22.8</v>
          </cell>
          <cell r="DL235" t="str">
            <v>-9.4</v>
          </cell>
          <cell r="DN235" t="str">
            <v>18.9</v>
          </cell>
          <cell r="DO235" t="str">
            <v>4.7</v>
          </cell>
          <cell r="DP235" t="str">
            <v>2.9</v>
          </cell>
          <cell r="DR235" t="str">
            <v>33.7</v>
          </cell>
          <cell r="DS235" t="str">
            <v>33.1</v>
          </cell>
          <cell r="DT235" t="str">
            <v>3.0</v>
          </cell>
          <cell r="DV235" t="str">
            <v>103.4</v>
          </cell>
          <cell r="DW235" t="str">
            <v>121.0</v>
          </cell>
          <cell r="DX235" t="str">
            <v>113.0</v>
          </cell>
          <cell r="DZ235" t="str">
            <v>43.0</v>
          </cell>
          <cell r="EA235" t="str">
            <v>50.6</v>
          </cell>
          <cell r="EB235" t="str">
            <v>65.9</v>
          </cell>
          <cell r="ED235" t="str">
            <v>99.33</v>
          </cell>
          <cell r="EE235" t="str">
            <v>79.39</v>
          </cell>
          <cell r="EF235" t="str">
            <v>93.35</v>
          </cell>
          <cell r="EG235" t="str">
            <v>1등급</v>
          </cell>
          <cell r="EI235" t="str">
            <v>79.39</v>
          </cell>
          <cell r="EJ235" t="str">
            <v>79.39</v>
          </cell>
          <cell r="EK235" t="str">
            <v>2등급</v>
          </cell>
          <cell r="EL235" t="str">
            <v>V1141</v>
          </cell>
          <cell r="EM235" t="str">
            <v>V3190</v>
          </cell>
          <cell r="EN235" t="str">
            <v>기업은행용산</v>
          </cell>
          <cell r="EP235" t="str">
            <v>FRANCE</v>
          </cell>
          <cell r="EQ235" t="str">
            <v>ANOFLEX</v>
          </cell>
          <cell r="ER235" t="str">
            <v>P/STR'G HOSE</v>
          </cell>
        </row>
        <row r="236">
          <cell r="B236" t="str">
            <v>PT422</v>
          </cell>
          <cell r="C236" t="str">
            <v>SN</v>
          </cell>
          <cell r="D236" t="str">
            <v>RHL</v>
          </cell>
          <cell r="E236" t="str">
            <v>C</v>
          </cell>
          <cell r="J236" t="str">
            <v>CLUTCH DISC &amp; COVER FAC'G</v>
          </cell>
          <cell r="K236" t="str">
            <v>698</v>
          </cell>
          <cell r="L236" t="str">
            <v>69,231</v>
          </cell>
          <cell r="M236" t="str">
            <v>23,119</v>
          </cell>
          <cell r="N236" t="str">
            <v>46,112</v>
          </cell>
          <cell r="O236" t="str">
            <v>63,703</v>
          </cell>
          <cell r="P236" t="str">
            <v>22,640</v>
          </cell>
          <cell r="Q236" t="str">
            <v>41,063</v>
          </cell>
          <cell r="R236" t="str">
            <v>104,986</v>
          </cell>
          <cell r="S236" t="str">
            <v>731</v>
          </cell>
          <cell r="T236" t="str">
            <v>959</v>
          </cell>
          <cell r="U236" t="str">
            <v>1,086</v>
          </cell>
          <cell r="X236" t="str">
            <v>2,776</v>
          </cell>
          <cell r="Z236" t="str">
            <v>2,776</v>
          </cell>
          <cell r="AA236" t="str">
            <v>2.64%</v>
          </cell>
          <cell r="AB236" t="str">
            <v>91,720</v>
          </cell>
          <cell r="AC236" t="str">
            <v>861</v>
          </cell>
          <cell r="AD236" t="str">
            <v>575</v>
          </cell>
          <cell r="AE236" t="str">
            <v>479</v>
          </cell>
          <cell r="AG236" t="str">
            <v>1,916</v>
          </cell>
          <cell r="AI236" t="str">
            <v>2,693</v>
          </cell>
          <cell r="AJ236" t="str">
            <v>2.94%</v>
          </cell>
          <cell r="AK236" t="str">
            <v>76,944</v>
          </cell>
          <cell r="AL236" t="str">
            <v>979</v>
          </cell>
          <cell r="AM236" t="str">
            <v>61</v>
          </cell>
          <cell r="AO236" t="str">
            <v>1,040</v>
          </cell>
          <cell r="AQ236" t="str">
            <v>1,040</v>
          </cell>
          <cell r="AR236" t="str">
            <v>1.35%</v>
          </cell>
          <cell r="AS236" t="str">
            <v>59,610</v>
          </cell>
          <cell r="AT236" t="str">
            <v>310</v>
          </cell>
          <cell r="AU236" t="str">
            <v>0.52</v>
          </cell>
          <cell r="AV236" t="str">
            <v>●</v>
          </cell>
          <cell r="AW236" t="str">
            <v>9001</v>
          </cell>
          <cell r="AY236" t="str">
            <v>1</v>
          </cell>
          <cell r="AZ236" t="str">
            <v>30.2</v>
          </cell>
          <cell r="BB236" t="str">
            <v>62.3</v>
          </cell>
          <cell r="BF236" t="str">
            <v>●</v>
          </cell>
          <cell r="BG236" t="str">
            <v>●</v>
          </cell>
          <cell r="BH236" t="str">
            <v>●</v>
          </cell>
          <cell r="BJ236" t="str">
            <v>●</v>
          </cell>
          <cell r="BK236" t="str">
            <v>●</v>
          </cell>
          <cell r="BL236" t="str">
            <v>97</v>
          </cell>
          <cell r="BM236" t="str">
            <v>97개</v>
          </cell>
          <cell r="BN236" t="str">
            <v>95</v>
          </cell>
          <cell r="BO236" t="str">
            <v>97</v>
          </cell>
          <cell r="BQ236" t="str">
            <v>○</v>
          </cell>
          <cell r="BR236" t="str">
            <v>○</v>
          </cell>
          <cell r="BV236" t="str">
            <v>○</v>
          </cell>
          <cell r="BW236" t="str">
            <v>△</v>
          </cell>
          <cell r="BX236" t="str">
            <v>5</v>
          </cell>
          <cell r="BY236" t="str">
            <v>×</v>
          </cell>
          <cell r="BZ236" t="str">
            <v>29.9</v>
          </cell>
          <cell r="CA236" t="str">
            <v>35.5</v>
          </cell>
          <cell r="CB236" t="str">
            <v>33.4</v>
          </cell>
          <cell r="CD236" t="str">
            <v>234.4</v>
          </cell>
          <cell r="CE236" t="str">
            <v>181.4</v>
          </cell>
          <cell r="CF236" t="str">
            <v>199.5</v>
          </cell>
          <cell r="CH236" t="str">
            <v>130.9</v>
          </cell>
          <cell r="CI236" t="str">
            <v>132.3</v>
          </cell>
          <cell r="CJ236" t="str">
            <v>141.0</v>
          </cell>
          <cell r="CL236" t="str">
            <v>79.4</v>
          </cell>
          <cell r="CM236" t="str">
            <v>77.3</v>
          </cell>
          <cell r="CN236" t="str">
            <v>69.6</v>
          </cell>
          <cell r="CP236" t="str">
            <v>-0.5</v>
          </cell>
          <cell r="CQ236" t="str">
            <v>-0.2</v>
          </cell>
          <cell r="CR236" t="str">
            <v>-0.3</v>
          </cell>
          <cell r="CT236" t="str">
            <v>5.9</v>
          </cell>
          <cell r="CU236" t="str">
            <v>5.0</v>
          </cell>
          <cell r="CV236" t="str">
            <v>4.6</v>
          </cell>
          <cell r="CX236" t="str">
            <v>1.4</v>
          </cell>
          <cell r="CY236" t="str">
            <v>1.4</v>
          </cell>
          <cell r="CZ236" t="str">
            <v>1.5</v>
          </cell>
          <cell r="DB236" t="str">
            <v>4.0</v>
          </cell>
          <cell r="DC236" t="str">
            <v>4.4</v>
          </cell>
          <cell r="DD236" t="str">
            <v>5.9</v>
          </cell>
          <cell r="DF236" t="str">
            <v>4.6</v>
          </cell>
          <cell r="DG236" t="str">
            <v>4.1</v>
          </cell>
          <cell r="DH236" t="str">
            <v>4.5</v>
          </cell>
          <cell r="DJ236" t="str">
            <v>29.1</v>
          </cell>
          <cell r="DK236" t="str">
            <v>19.2</v>
          </cell>
          <cell r="DL236" t="str">
            <v>14.5</v>
          </cell>
          <cell r="DN236" t="str">
            <v>39.3</v>
          </cell>
          <cell r="DO236" t="str">
            <v>13.8</v>
          </cell>
          <cell r="DP236" t="str">
            <v>8.7</v>
          </cell>
          <cell r="DR236" t="str">
            <v>26.3</v>
          </cell>
          <cell r="DS236" t="str">
            <v>25.2</v>
          </cell>
          <cell r="DT236" t="str">
            <v>32.3</v>
          </cell>
          <cell r="DV236" t="str">
            <v>103.4</v>
          </cell>
          <cell r="DW236" t="str">
            <v>111.1</v>
          </cell>
          <cell r="DX236" t="str">
            <v>139.0</v>
          </cell>
          <cell r="DZ236" t="str">
            <v>113.0</v>
          </cell>
          <cell r="EA236" t="str">
            <v>134.3</v>
          </cell>
          <cell r="EB236" t="str">
            <v>152.2</v>
          </cell>
          <cell r="ED236" t="str">
            <v>74.29</v>
          </cell>
          <cell r="EF236" t="str">
            <v>74.29</v>
          </cell>
          <cell r="EG236" t="str">
            <v>3등급</v>
          </cell>
          <cell r="EH236" t="str">
            <v>56.58</v>
          </cell>
          <cell r="EJ236" t="str">
            <v>56.58</v>
          </cell>
          <cell r="EK236" t="str">
            <v>4등급</v>
          </cell>
          <cell r="EL236" t="str">
            <v>V1054</v>
          </cell>
          <cell r="EM236" t="str">
            <v>V3195</v>
          </cell>
          <cell r="EN236" t="str">
            <v>대구은행성서</v>
          </cell>
          <cell r="EP236" t="str">
            <v>FRANCE</v>
          </cell>
          <cell r="EQ236" t="str">
            <v>VALEO</v>
          </cell>
          <cell r="ER236" t="str">
            <v>CLUTCH DISC&amp;COVER R/BEAR'G</v>
          </cell>
        </row>
        <row r="237">
          <cell r="B237" t="str">
            <v>CT359</v>
          </cell>
          <cell r="C237" t="str">
            <v>SN</v>
          </cell>
          <cell r="D237" t="str">
            <v>RL</v>
          </cell>
          <cell r="E237" t="str">
            <v>T</v>
          </cell>
          <cell r="J237" t="str">
            <v>방진고무,HOSE</v>
          </cell>
          <cell r="K237" t="str">
            <v>916</v>
          </cell>
          <cell r="N237" t="str">
            <v>0</v>
          </cell>
          <cell r="O237" t="str">
            <v>72,154</v>
          </cell>
          <cell r="P237" t="str">
            <v>18,259</v>
          </cell>
          <cell r="Q237" t="str">
            <v>53,895</v>
          </cell>
          <cell r="R237" t="str">
            <v>99,900</v>
          </cell>
          <cell r="S237" t="str">
            <v>1,504</v>
          </cell>
          <cell r="U237" t="str">
            <v>776</v>
          </cell>
          <cell r="X237" t="str">
            <v>2,280</v>
          </cell>
          <cell r="Z237" t="str">
            <v>2,280</v>
          </cell>
          <cell r="AA237" t="str">
            <v>2.28%</v>
          </cell>
          <cell r="AB237" t="str">
            <v>87,053</v>
          </cell>
          <cell r="AC237" t="str">
            <v>1,888</v>
          </cell>
          <cell r="AE237" t="str">
            <v>253</v>
          </cell>
          <cell r="AG237" t="str">
            <v>2,141</v>
          </cell>
          <cell r="AI237" t="str">
            <v>2,445</v>
          </cell>
          <cell r="AJ237" t="str">
            <v>2.81%</v>
          </cell>
          <cell r="AK237" t="str">
            <v>71,329</v>
          </cell>
          <cell r="AL237" t="str">
            <v>2,063</v>
          </cell>
          <cell r="AO237" t="str">
            <v>2,063</v>
          </cell>
          <cell r="AP237" t="str">
            <v>11</v>
          </cell>
          <cell r="AQ237" t="str">
            <v>2,074</v>
          </cell>
          <cell r="AR237" t="str">
            <v>2.91%</v>
          </cell>
          <cell r="AS237" t="str">
            <v>57,474</v>
          </cell>
          <cell r="AT237" t="str">
            <v>795</v>
          </cell>
          <cell r="AU237" t="str">
            <v>1.38</v>
          </cell>
          <cell r="AV237" t="str">
            <v>●</v>
          </cell>
          <cell r="AW237" t="str">
            <v>9001</v>
          </cell>
          <cell r="AY237" t="str">
            <v>4.7</v>
          </cell>
          <cell r="AZ237" t="str">
            <v>28.4</v>
          </cell>
          <cell r="BA237" t="str">
            <v>8.9</v>
          </cell>
          <cell r="BB237" t="str">
            <v>32.5</v>
          </cell>
          <cell r="BC237" t="str">
            <v>2.2</v>
          </cell>
          <cell r="BD237" t="str">
            <v>18.7</v>
          </cell>
          <cell r="BF237" t="str">
            <v>●</v>
          </cell>
          <cell r="BG237" t="str">
            <v>●</v>
          </cell>
          <cell r="BH237" t="str">
            <v>●</v>
          </cell>
          <cell r="BK237" t="str">
            <v>●</v>
          </cell>
          <cell r="BL237" t="str">
            <v>93</v>
          </cell>
          <cell r="BM237" t="str">
            <v>93</v>
          </cell>
          <cell r="BN237" t="str">
            <v>×</v>
          </cell>
          <cell r="BO237" t="str">
            <v>97</v>
          </cell>
          <cell r="BP237" t="str">
            <v>○</v>
          </cell>
          <cell r="BQ237" t="str">
            <v>○</v>
          </cell>
          <cell r="BR237" t="str">
            <v>○</v>
          </cell>
          <cell r="BV237" t="str">
            <v>○</v>
          </cell>
          <cell r="BW237" t="str">
            <v>△</v>
          </cell>
          <cell r="BX237" t="str">
            <v>5</v>
          </cell>
          <cell r="BY237" t="str">
            <v>●</v>
          </cell>
          <cell r="BZ237" t="str">
            <v>24.3</v>
          </cell>
          <cell r="CA237" t="str">
            <v>28.8</v>
          </cell>
          <cell r="CB237" t="str">
            <v>25.3</v>
          </cell>
          <cell r="CD237" t="str">
            <v>312.2</v>
          </cell>
          <cell r="CE237" t="str">
            <v>247.0</v>
          </cell>
          <cell r="CF237" t="str">
            <v>295.2</v>
          </cell>
          <cell r="CH237" t="str">
            <v>115.3</v>
          </cell>
          <cell r="CI237" t="str">
            <v>57.0</v>
          </cell>
          <cell r="CJ237" t="str">
            <v>85.5</v>
          </cell>
          <cell r="CL237" t="str">
            <v>91.3</v>
          </cell>
          <cell r="CM237" t="str">
            <v>128.1</v>
          </cell>
          <cell r="CN237" t="str">
            <v>105.5</v>
          </cell>
          <cell r="CP237" t="str">
            <v>4.1</v>
          </cell>
          <cell r="CQ237" t="str">
            <v>3.3</v>
          </cell>
          <cell r="CR237" t="str">
            <v>3.7</v>
          </cell>
          <cell r="CT237" t="str">
            <v>7.0</v>
          </cell>
          <cell r="CU237" t="str">
            <v>4.6</v>
          </cell>
          <cell r="CV237" t="str">
            <v>3.4</v>
          </cell>
          <cell r="CX237" t="str">
            <v>0.3</v>
          </cell>
          <cell r="CY237" t="str">
            <v>1.2</v>
          </cell>
          <cell r="CZ237" t="str">
            <v>1.2</v>
          </cell>
          <cell r="DB237" t="str">
            <v>0.6</v>
          </cell>
          <cell r="DC237" t="str">
            <v>2.7</v>
          </cell>
          <cell r="DD237" t="str">
            <v>3.2</v>
          </cell>
          <cell r="DF237" t="str">
            <v>1.2</v>
          </cell>
          <cell r="DG237" t="str">
            <v>4.2</v>
          </cell>
          <cell r="DH237" t="str">
            <v>4.8</v>
          </cell>
          <cell r="DJ237" t="str">
            <v>-65.9</v>
          </cell>
          <cell r="DK237" t="str">
            <v>308.8</v>
          </cell>
          <cell r="DL237" t="str">
            <v>22.0</v>
          </cell>
          <cell r="DN237" t="str">
            <v>23.6</v>
          </cell>
          <cell r="DO237" t="str">
            <v>99.4</v>
          </cell>
          <cell r="DP237" t="str">
            <v>0.0</v>
          </cell>
          <cell r="DR237" t="str">
            <v>32.4</v>
          </cell>
          <cell r="DS237" t="str">
            <v>34.9</v>
          </cell>
          <cell r="DT237" t="str">
            <v>32.2</v>
          </cell>
          <cell r="DV237" t="str">
            <v>21.0</v>
          </cell>
          <cell r="DW237" t="str">
            <v>98.1</v>
          </cell>
          <cell r="DX237" t="str">
            <v>106.9</v>
          </cell>
          <cell r="DZ237" t="str">
            <v>19.0</v>
          </cell>
          <cell r="EA237" t="str">
            <v>77.3</v>
          </cell>
          <cell r="EB237" t="str">
            <v>91.3</v>
          </cell>
          <cell r="ED237" t="str">
            <v>64.83</v>
          </cell>
          <cell r="EF237" t="str">
            <v>64.83</v>
          </cell>
          <cell r="EG237" t="str">
            <v>3등급</v>
          </cell>
          <cell r="EH237" t="str">
            <v>52.27</v>
          </cell>
          <cell r="EJ237" t="str">
            <v>52.27</v>
          </cell>
          <cell r="EK237" t="str">
            <v>4등급</v>
          </cell>
          <cell r="EL237" t="str">
            <v>V1147</v>
          </cell>
          <cell r="EM237" t="str">
            <v>V3174</v>
          </cell>
          <cell r="EN237" t="str">
            <v>대구은행논공</v>
          </cell>
          <cell r="EP237" t="str">
            <v>JAPAN</v>
          </cell>
          <cell r="EQ237" t="str">
            <v>NOK</v>
          </cell>
          <cell r="ER237" t="str">
            <v>HYDRO BUSHING</v>
          </cell>
          <cell r="ES237" t="str">
            <v>GERMANY</v>
          </cell>
          <cell r="ET237" t="str">
            <v>METZELER</v>
          </cell>
          <cell r="EU237" t="str">
            <v>ENG. INSULATOR</v>
          </cell>
          <cell r="EV237" t="str">
            <v>JAPAN</v>
          </cell>
          <cell r="EW237" t="str">
            <v>TOKAI RUBBER</v>
          </cell>
          <cell r="EX237" t="str">
            <v>FUEL HOSE</v>
          </cell>
        </row>
        <row r="238">
          <cell r="B238" t="str">
            <v>CT362</v>
          </cell>
          <cell r="C238" t="str">
            <v>SN</v>
          </cell>
          <cell r="D238" t="str">
            <v>RH</v>
          </cell>
          <cell r="E238" t="str">
            <v>T</v>
          </cell>
          <cell r="J238" t="str">
            <v>OIL SEAL</v>
          </cell>
          <cell r="K238" t="str">
            <v>750</v>
          </cell>
          <cell r="L238" t="str">
            <v>50,095</v>
          </cell>
          <cell r="M238" t="str">
            <v>15,369</v>
          </cell>
          <cell r="N238" t="str">
            <v>34,726</v>
          </cell>
          <cell r="O238" t="str">
            <v>39,987</v>
          </cell>
          <cell r="P238" t="str">
            <v>13,314</v>
          </cell>
          <cell r="Q238" t="str">
            <v>26,673</v>
          </cell>
          <cell r="R238" t="str">
            <v>57,031</v>
          </cell>
          <cell r="S238" t="str">
            <v>52</v>
          </cell>
          <cell r="T238" t="str">
            <v>8</v>
          </cell>
          <cell r="V238" t="str">
            <v>337</v>
          </cell>
          <cell r="X238" t="str">
            <v>397</v>
          </cell>
          <cell r="Z238" t="str">
            <v>397</v>
          </cell>
          <cell r="AA238" t="str">
            <v>0.70%</v>
          </cell>
          <cell r="AB238" t="str">
            <v>46,934</v>
          </cell>
          <cell r="AC238" t="str">
            <v>46</v>
          </cell>
          <cell r="AD238" t="str">
            <v>14</v>
          </cell>
          <cell r="AG238" t="str">
            <v>60</v>
          </cell>
          <cell r="AI238" t="str">
            <v>348</v>
          </cell>
          <cell r="AJ238" t="str">
            <v>0.74%</v>
          </cell>
          <cell r="AK238" t="str">
            <v>39,260</v>
          </cell>
          <cell r="AL238" t="str">
            <v>34</v>
          </cell>
          <cell r="AM238" t="str">
            <v>8</v>
          </cell>
          <cell r="AO238" t="str">
            <v>42</v>
          </cell>
          <cell r="AQ238" t="str">
            <v>42</v>
          </cell>
          <cell r="AR238" t="str">
            <v>0.11%</v>
          </cell>
          <cell r="AS238" t="str">
            <v>27,429</v>
          </cell>
          <cell r="AT238" t="str">
            <v>15</v>
          </cell>
          <cell r="AU238" t="str">
            <v>0.05</v>
          </cell>
          <cell r="AV238" t="str">
            <v>●</v>
          </cell>
          <cell r="AW238" t="str">
            <v>9001</v>
          </cell>
          <cell r="AY238" t="str">
            <v>0.7</v>
          </cell>
          <cell r="AZ238" t="str">
            <v>2.6</v>
          </cell>
          <cell r="BA238" t="str">
            <v>1</v>
          </cell>
          <cell r="BB238" t="str">
            <v>22.4</v>
          </cell>
          <cell r="BC238" t="str">
            <v>0.6</v>
          </cell>
          <cell r="BD238" t="str">
            <v>5.2</v>
          </cell>
          <cell r="BG238" t="str">
            <v>●</v>
          </cell>
          <cell r="BI238" t="str">
            <v>●</v>
          </cell>
          <cell r="BL238" t="str">
            <v>96</v>
          </cell>
          <cell r="BM238" t="str">
            <v>96</v>
          </cell>
          <cell r="BN238" t="str">
            <v>×</v>
          </cell>
          <cell r="BO238" t="str">
            <v>97</v>
          </cell>
          <cell r="BP238" t="str">
            <v>○</v>
          </cell>
          <cell r="BQ238" t="str">
            <v>○</v>
          </cell>
          <cell r="BR238" t="str">
            <v>○</v>
          </cell>
          <cell r="BS238" t="str">
            <v>○</v>
          </cell>
          <cell r="BV238" t="str">
            <v>○</v>
          </cell>
          <cell r="BW238" t="str">
            <v>△</v>
          </cell>
          <cell r="BX238" t="str">
            <v>58</v>
          </cell>
          <cell r="BY238" t="str">
            <v>×</v>
          </cell>
          <cell r="CA238" t="str">
            <v>36.0</v>
          </cell>
          <cell r="CB238" t="str">
            <v>33.3</v>
          </cell>
          <cell r="CC238" t="str">
            <v>30.7</v>
          </cell>
          <cell r="CE238" t="str">
            <v>177.6</v>
          </cell>
          <cell r="CF238" t="str">
            <v>200.6</v>
          </cell>
          <cell r="CG238" t="str">
            <v>225.6</v>
          </cell>
          <cell r="CI238" t="str">
            <v>73.2</v>
          </cell>
          <cell r="CJ238" t="str">
            <v>75.8</v>
          </cell>
          <cell r="CK238" t="str">
            <v>82.4</v>
          </cell>
          <cell r="CM238" t="str">
            <v>127.7</v>
          </cell>
          <cell r="CN238" t="str">
            <v>120.1</v>
          </cell>
          <cell r="CO238" t="str">
            <v>114.7</v>
          </cell>
          <cell r="CQ238" t="str">
            <v>2.2</v>
          </cell>
          <cell r="CR238" t="str">
            <v>2.4</v>
          </cell>
          <cell r="CS238" t="str">
            <v>1.8</v>
          </cell>
          <cell r="CU238" t="str">
            <v>4.3</v>
          </cell>
          <cell r="CV238" t="str">
            <v>4.0</v>
          </cell>
          <cell r="CW238" t="str">
            <v>4.2</v>
          </cell>
          <cell r="CY238" t="str">
            <v>1.2</v>
          </cell>
          <cell r="CZ238" t="str">
            <v>1.2</v>
          </cell>
          <cell r="DA238" t="str">
            <v>1.1</v>
          </cell>
          <cell r="DC238" t="str">
            <v>2.8</v>
          </cell>
          <cell r="DD238" t="str">
            <v>2.7</v>
          </cell>
          <cell r="DE238" t="str">
            <v>2.6</v>
          </cell>
          <cell r="DG238" t="str">
            <v>3.3</v>
          </cell>
          <cell r="DH238" t="str">
            <v>3.5</v>
          </cell>
          <cell r="DI238" t="str">
            <v>3.7</v>
          </cell>
          <cell r="DK238" t="str">
            <v>43.1</v>
          </cell>
          <cell r="DL238" t="str">
            <v>19.7</v>
          </cell>
          <cell r="DM238" t="str">
            <v>21.4</v>
          </cell>
          <cell r="DO238" t="str">
            <v>5.9</v>
          </cell>
          <cell r="DP238" t="str">
            <v>20.4</v>
          </cell>
          <cell r="DQ238" t="str">
            <v>25.3</v>
          </cell>
          <cell r="DS238" t="str">
            <v>40.1</v>
          </cell>
          <cell r="DT238" t="str">
            <v>41.3</v>
          </cell>
          <cell r="DU238" t="str">
            <v>42.5</v>
          </cell>
          <cell r="DW238" t="str">
            <v>118.8</v>
          </cell>
          <cell r="DX238" t="str">
            <v>112.1</v>
          </cell>
          <cell r="DY238" t="str">
            <v>109.9</v>
          </cell>
          <cell r="EA238" t="str">
            <v>52.0</v>
          </cell>
          <cell r="EB238" t="str">
            <v>65.0</v>
          </cell>
          <cell r="EC238" t="str">
            <v>68.5</v>
          </cell>
          <cell r="ED238" t="str">
            <v>93.75</v>
          </cell>
          <cell r="EF238" t="str">
            <v>93.75</v>
          </cell>
          <cell r="EG238" t="str">
            <v>1등급</v>
          </cell>
          <cell r="EH238" t="str">
            <v>92.17</v>
          </cell>
          <cell r="EJ238" t="str">
            <v>92.17</v>
          </cell>
          <cell r="EK238" t="str">
            <v>1등급</v>
          </cell>
          <cell r="EL238" t="str">
            <v>V1172</v>
          </cell>
          <cell r="EM238" t="str">
            <v>V3187</v>
          </cell>
          <cell r="EN238" t="str">
            <v>서울은행대구</v>
          </cell>
          <cell r="EP238" t="str">
            <v>JAPAN</v>
          </cell>
          <cell r="EQ238" t="str">
            <v>NOK</v>
          </cell>
          <cell r="ER238" t="str">
            <v>OIL SEAL</v>
          </cell>
        </row>
        <row r="239">
          <cell r="B239" t="str">
            <v>PT451</v>
          </cell>
          <cell r="C239" t="str">
            <v>SN</v>
          </cell>
          <cell r="D239" t="str">
            <v>RHL</v>
          </cell>
          <cell r="E239" t="str">
            <v>C</v>
          </cell>
          <cell r="J239" t="str">
            <v>DR HINGE,LATCH</v>
          </cell>
          <cell r="K239" t="str">
            <v>441</v>
          </cell>
          <cell r="N239" t="str">
            <v>0</v>
          </cell>
          <cell r="O239" t="str">
            <v>18,006</v>
          </cell>
          <cell r="P239" t="str">
            <v>3,022</v>
          </cell>
          <cell r="Q239" t="str">
            <v>14,984</v>
          </cell>
          <cell r="R239" t="str">
            <v>52,000</v>
          </cell>
          <cell r="S239" t="str">
            <v>1,438</v>
          </cell>
          <cell r="T239" t="str">
            <v>25</v>
          </cell>
          <cell r="U239" t="str">
            <v>4,052</v>
          </cell>
          <cell r="X239" t="str">
            <v>5,515</v>
          </cell>
          <cell r="Z239" t="str">
            <v>5,515</v>
          </cell>
          <cell r="AA239" t="str">
            <v>10.61%</v>
          </cell>
          <cell r="AB239" t="str">
            <v>21,774</v>
          </cell>
          <cell r="AC239" t="str">
            <v>458</v>
          </cell>
          <cell r="AE239" t="str">
            <v>1,098</v>
          </cell>
          <cell r="AG239" t="str">
            <v>1,557</v>
          </cell>
          <cell r="AI239" t="str">
            <v>1,714</v>
          </cell>
          <cell r="AJ239" t="str">
            <v>7.87%</v>
          </cell>
          <cell r="AK239" t="str">
            <v>19,546</v>
          </cell>
          <cell r="AL239" t="str">
            <v>487</v>
          </cell>
          <cell r="AO239" t="str">
            <v>487</v>
          </cell>
          <cell r="AP239" t="str">
            <v>244</v>
          </cell>
          <cell r="AQ239" t="str">
            <v>731</v>
          </cell>
          <cell r="AR239" t="str">
            <v>3.74%</v>
          </cell>
          <cell r="AS239" t="str">
            <v>15,000</v>
          </cell>
          <cell r="AT239" t="str">
            <v>140</v>
          </cell>
          <cell r="AU239" t="str">
            <v>0.93</v>
          </cell>
          <cell r="BA239" t="str">
            <v>6.4</v>
          </cell>
          <cell r="BB239" t="str">
            <v>83.9</v>
          </cell>
          <cell r="BC239" t="str">
            <v>5.1</v>
          </cell>
          <cell r="BD239" t="str">
            <v>0.1</v>
          </cell>
          <cell r="BF239" t="str">
            <v>●</v>
          </cell>
          <cell r="BG239" t="str">
            <v>●</v>
          </cell>
          <cell r="BH239" t="str">
            <v>●</v>
          </cell>
          <cell r="BI239" t="str">
            <v>●</v>
          </cell>
          <cell r="BK239" t="str">
            <v>●</v>
          </cell>
          <cell r="BL239" t="str">
            <v>93</v>
          </cell>
          <cell r="BM239" t="str">
            <v>93</v>
          </cell>
          <cell r="BN239" t="str">
            <v>×</v>
          </cell>
          <cell r="BO239" t="str">
            <v>97</v>
          </cell>
          <cell r="BP239" t="str">
            <v>○</v>
          </cell>
          <cell r="BQ239" t="str">
            <v>○</v>
          </cell>
          <cell r="BR239" t="str">
            <v>○</v>
          </cell>
          <cell r="BT239" t="str">
            <v>○</v>
          </cell>
          <cell r="BV239" t="str">
            <v>○</v>
          </cell>
          <cell r="BW239" t="str">
            <v>△</v>
          </cell>
          <cell r="BX239" t="str">
            <v>5</v>
          </cell>
          <cell r="BY239" t="str">
            <v>●</v>
          </cell>
          <cell r="BZ239" t="str">
            <v>12.8</v>
          </cell>
          <cell r="CA239" t="str">
            <v>11.2</v>
          </cell>
          <cell r="CB239" t="str">
            <v>16.8</v>
          </cell>
          <cell r="CD239" t="str">
            <v>680.6</v>
          </cell>
          <cell r="CE239" t="str">
            <v>790.0</v>
          </cell>
          <cell r="CF239" t="str">
            <v>495.8</v>
          </cell>
          <cell r="CH239" t="str">
            <v>72.6</v>
          </cell>
          <cell r="CI239" t="str">
            <v>71.0</v>
          </cell>
          <cell r="CJ239" t="str">
            <v>75.0</v>
          </cell>
          <cell r="CL239" t="str">
            <v>138.8</v>
          </cell>
          <cell r="CM239" t="str">
            <v>140.6</v>
          </cell>
          <cell r="CN239" t="str">
            <v>115.1</v>
          </cell>
          <cell r="CP239" t="str">
            <v>1.7</v>
          </cell>
          <cell r="CQ239" t="str">
            <v>1.3</v>
          </cell>
          <cell r="CR239" t="str">
            <v>1.0</v>
          </cell>
          <cell r="CT239" t="str">
            <v>0.4</v>
          </cell>
          <cell r="CU239" t="str">
            <v>1.0</v>
          </cell>
          <cell r="CV239" t="str">
            <v>-6.5</v>
          </cell>
          <cell r="CX239" t="str">
            <v>1.5</v>
          </cell>
          <cell r="CY239" t="str">
            <v>1.5</v>
          </cell>
          <cell r="CZ239" t="str">
            <v>1.2</v>
          </cell>
          <cell r="DB239" t="str">
            <v>3.1</v>
          </cell>
          <cell r="DC239" t="str">
            <v>2.9</v>
          </cell>
          <cell r="DD239" t="str">
            <v>3.2</v>
          </cell>
          <cell r="DF239" t="str">
            <v>11.7</v>
          </cell>
          <cell r="DG239" t="str">
            <v>13.5</v>
          </cell>
          <cell r="DH239" t="str">
            <v>7.2</v>
          </cell>
          <cell r="DJ239" t="str">
            <v>16.7</v>
          </cell>
          <cell r="DK239" t="str">
            <v>28.5</v>
          </cell>
          <cell r="DL239" t="str">
            <v>11.4</v>
          </cell>
          <cell r="DN239" t="str">
            <v>28.0</v>
          </cell>
          <cell r="DO239" t="str">
            <v>27.3</v>
          </cell>
          <cell r="DP239" t="str">
            <v>39.6</v>
          </cell>
          <cell r="DR239" t="str">
            <v>32.8</v>
          </cell>
          <cell r="DS239" t="str">
            <v>29.4</v>
          </cell>
          <cell r="DT239" t="str">
            <v>35.9</v>
          </cell>
          <cell r="DV239" t="str">
            <v>102.0</v>
          </cell>
          <cell r="DW239" t="str">
            <v>85.0</v>
          </cell>
          <cell r="DX239" t="str">
            <v>114.5</v>
          </cell>
          <cell r="DZ239" t="str">
            <v>61.0</v>
          </cell>
          <cell r="EA239" t="str">
            <v>84.6</v>
          </cell>
          <cell r="EB239" t="str">
            <v>97.6</v>
          </cell>
          <cell r="ED239" t="str">
            <v>91.38</v>
          </cell>
          <cell r="EE239" t="str">
            <v>88.80</v>
          </cell>
          <cell r="EF239" t="str">
            <v>90.61</v>
          </cell>
          <cell r="EG239" t="str">
            <v>1등급</v>
          </cell>
          <cell r="EH239" t="str">
            <v>86.75</v>
          </cell>
          <cell r="EI239" t="str">
            <v>88.80</v>
          </cell>
          <cell r="EJ239" t="str">
            <v>87.78</v>
          </cell>
          <cell r="EK239" t="str">
            <v>2등급</v>
          </cell>
          <cell r="EL239" t="str">
            <v>V1252</v>
          </cell>
          <cell r="EM239" t="str">
            <v>V3058</v>
          </cell>
          <cell r="EN239" t="str">
            <v>대구은행성서</v>
          </cell>
          <cell r="EP239" t="str">
            <v>U.K</v>
          </cell>
          <cell r="EQ239" t="str">
            <v>ROCKWELL</v>
          </cell>
          <cell r="ER239" t="str">
            <v>DOOR LATCH</v>
          </cell>
        </row>
        <row r="240">
          <cell r="B240" t="str">
            <v>PP624</v>
          </cell>
          <cell r="C240" t="str">
            <v>LT</v>
          </cell>
          <cell r="D240" t="str">
            <v>H</v>
          </cell>
          <cell r="E240" t="str">
            <v>P</v>
          </cell>
          <cell r="J240" t="str">
            <v>PRESS</v>
          </cell>
          <cell r="K240" t="str">
            <v>20</v>
          </cell>
          <cell r="N240" t="str">
            <v>0</v>
          </cell>
          <cell r="O240" t="str">
            <v>472</v>
          </cell>
          <cell r="P240" t="str">
            <v>110</v>
          </cell>
          <cell r="Q240" t="str">
            <v>362</v>
          </cell>
          <cell r="R240" t="str">
            <v>1,600</v>
          </cell>
          <cell r="T240" t="str">
            <v>363</v>
          </cell>
          <cell r="X240" t="str">
            <v>363</v>
          </cell>
          <cell r="Z240" t="str">
            <v>363</v>
          </cell>
          <cell r="AA240" t="str">
            <v>22.68%</v>
          </cell>
          <cell r="AB240" t="str">
            <v>480</v>
          </cell>
          <cell r="AD240" t="str">
            <v>383</v>
          </cell>
          <cell r="AG240" t="str">
            <v>383</v>
          </cell>
          <cell r="AI240" t="str">
            <v>401</v>
          </cell>
          <cell r="AJ240" t="str">
            <v>83.53%</v>
          </cell>
          <cell r="AK240" t="str">
            <v>1,169</v>
          </cell>
          <cell r="AO240" t="str">
            <v>0</v>
          </cell>
          <cell r="AQ240" t="str">
            <v>0</v>
          </cell>
          <cell r="AR240" t="str">
            <v>0.00%</v>
          </cell>
          <cell r="AS240" t="str">
            <v>800</v>
          </cell>
          <cell r="AU240" t="str">
            <v>0.00</v>
          </cell>
          <cell r="BJ240" t="str">
            <v>●</v>
          </cell>
          <cell r="BL240" t="str">
            <v>94</v>
          </cell>
          <cell r="BM240" t="str">
            <v>94</v>
          </cell>
          <cell r="BN240" t="str">
            <v>95</v>
          </cell>
          <cell r="BO240" t="str">
            <v>97</v>
          </cell>
          <cell r="BP240" t="str">
            <v>○</v>
          </cell>
          <cell r="BQ240" t="str">
            <v>○</v>
          </cell>
          <cell r="BR240" t="str">
            <v>○</v>
          </cell>
          <cell r="BU240" t="str">
            <v>○</v>
          </cell>
          <cell r="BV240" t="str">
            <v>○</v>
          </cell>
          <cell r="BW240" t="str">
            <v>○</v>
          </cell>
          <cell r="BX240" t="str">
            <v>×</v>
          </cell>
          <cell r="BY240" t="str">
            <v>×</v>
          </cell>
          <cell r="BZ240" t="str">
            <v>44.8</v>
          </cell>
          <cell r="CA240" t="str">
            <v>21.3</v>
          </cell>
          <cell r="CB240" t="str">
            <v>23.5</v>
          </cell>
          <cell r="CD240" t="str">
            <v>123.5</v>
          </cell>
          <cell r="CE240" t="str">
            <v>369.5</v>
          </cell>
          <cell r="CF240" t="str">
            <v>325.6</v>
          </cell>
          <cell r="CH240" t="str">
            <v>29.0</v>
          </cell>
          <cell r="CI240" t="str">
            <v>40.9</v>
          </cell>
          <cell r="CJ240" t="str">
            <v>84.7</v>
          </cell>
          <cell r="CL240" t="str">
            <v>187.6</v>
          </cell>
          <cell r="CM240" t="str">
            <v>318.5</v>
          </cell>
          <cell r="CN240" t="str">
            <v>145.3</v>
          </cell>
          <cell r="CP240" t="str">
            <v>2.7</v>
          </cell>
          <cell r="CQ240" t="str">
            <v>3.9</v>
          </cell>
          <cell r="CR240" t="str">
            <v>5.1</v>
          </cell>
          <cell r="CT240" t="str">
            <v>1.5</v>
          </cell>
          <cell r="CU240" t="str">
            <v>2.9</v>
          </cell>
          <cell r="CV240" t="str">
            <v>5.8</v>
          </cell>
          <cell r="CX240" t="str">
            <v>1.3</v>
          </cell>
          <cell r="CY240" t="str">
            <v>1.2</v>
          </cell>
          <cell r="CZ240" t="str">
            <v>3.3</v>
          </cell>
          <cell r="DB240" t="str">
            <v>1.6</v>
          </cell>
          <cell r="DC240" t="str">
            <v>1.8</v>
          </cell>
          <cell r="DD240" t="str">
            <v>9.3</v>
          </cell>
          <cell r="DF240" t="str">
            <v>2.9</v>
          </cell>
          <cell r="DG240" t="str">
            <v>5.6</v>
          </cell>
          <cell r="DH240" t="str">
            <v>14.0</v>
          </cell>
          <cell r="DJ240" t="str">
            <v>42.8</v>
          </cell>
          <cell r="DK240" t="str">
            <v>47.6</v>
          </cell>
          <cell r="DL240" t="str">
            <v>349.7</v>
          </cell>
          <cell r="DN240" t="str">
            <v>421.6</v>
          </cell>
          <cell r="DO240" t="str">
            <v>80.8</v>
          </cell>
          <cell r="DP240" t="str">
            <v>65.0</v>
          </cell>
          <cell r="DR240" t="str">
            <v>54.6</v>
          </cell>
          <cell r="DS240" t="str">
            <v>73.9</v>
          </cell>
          <cell r="DT240" t="str">
            <v>19.3</v>
          </cell>
          <cell r="DV240" t="str">
            <v>86.1</v>
          </cell>
          <cell r="DW240" t="str">
            <v>136.5</v>
          </cell>
          <cell r="DX240" t="str">
            <v>178.5</v>
          </cell>
          <cell r="DZ240" t="str">
            <v>19.0</v>
          </cell>
          <cell r="EA240" t="str">
            <v>17.2</v>
          </cell>
          <cell r="EB240" t="str">
            <v>77.4</v>
          </cell>
          <cell r="ED240" t="str">
            <v>94.38</v>
          </cell>
          <cell r="EE240" t="str">
            <v>37.52</v>
          </cell>
          <cell r="EF240" t="str">
            <v>77.32</v>
          </cell>
          <cell r="EG240" t="str">
            <v>3등급</v>
          </cell>
          <cell r="EI240" t="str">
            <v>37.52</v>
          </cell>
          <cell r="EJ240" t="str">
            <v>37.52</v>
          </cell>
          <cell r="EK240" t="str">
            <v>5등급</v>
          </cell>
          <cell r="EL240" t="str">
            <v>V1218</v>
          </cell>
          <cell r="EM240" t="str">
            <v>V3139</v>
          </cell>
          <cell r="EN240" t="str">
            <v>제일은행덕천동</v>
          </cell>
        </row>
        <row r="241">
          <cell r="B241" t="str">
            <v>HK602</v>
          </cell>
          <cell r="C241" t="str">
            <v>SN</v>
          </cell>
          <cell r="D241" t="str">
            <v>L</v>
          </cell>
          <cell r="E241" t="str">
            <v>C</v>
          </cell>
          <cell r="J241" t="str">
            <v>NUT</v>
          </cell>
          <cell r="K241" t="str">
            <v>156</v>
          </cell>
          <cell r="N241" t="str">
            <v>0</v>
          </cell>
          <cell r="Q241" t="str">
            <v>0</v>
          </cell>
          <cell r="R241" t="str">
            <v>15,900</v>
          </cell>
          <cell r="U241" t="str">
            <v>240</v>
          </cell>
          <cell r="X241" t="str">
            <v>240</v>
          </cell>
          <cell r="Z241" t="str">
            <v>240</v>
          </cell>
          <cell r="AA241" t="str">
            <v>1.51%</v>
          </cell>
          <cell r="AB241" t="str">
            <v>13,200</v>
          </cell>
          <cell r="AE241" t="str">
            <v>74</v>
          </cell>
          <cell r="AG241" t="str">
            <v>74</v>
          </cell>
          <cell r="AI241" t="str">
            <v>69</v>
          </cell>
          <cell r="AJ241" t="str">
            <v>0.52%</v>
          </cell>
          <cell r="AO241" t="str">
            <v>0</v>
          </cell>
          <cell r="AQ241" t="str">
            <v>0</v>
          </cell>
          <cell r="AR241" t="str">
            <v>#DIV/0!</v>
          </cell>
          <cell r="AS241" t="str">
            <v>9,155</v>
          </cell>
          <cell r="AU241" t="str">
            <v>0.00</v>
          </cell>
          <cell r="AV241" t="str">
            <v>●</v>
          </cell>
          <cell r="AW241" t="str">
            <v>9002</v>
          </cell>
          <cell r="AY241" t="str">
            <v>9</v>
          </cell>
          <cell r="AZ241" t="str">
            <v>15</v>
          </cell>
          <cell r="BA241" t="str">
            <v>3</v>
          </cell>
          <cell r="BD241" t="str">
            <v>28</v>
          </cell>
          <cell r="BH241" t="str">
            <v>●</v>
          </cell>
          <cell r="BL241" t="str">
            <v>94</v>
          </cell>
          <cell r="BM241" t="str">
            <v>94</v>
          </cell>
          <cell r="BN241" t="str">
            <v>95</v>
          </cell>
          <cell r="BO241" t="str">
            <v>94</v>
          </cell>
          <cell r="BP241" t="str">
            <v>○</v>
          </cell>
          <cell r="BQ241" t="str">
            <v>○</v>
          </cell>
          <cell r="BT241" t="str">
            <v>○</v>
          </cell>
          <cell r="BU241" t="str">
            <v>○</v>
          </cell>
          <cell r="BV241" t="str">
            <v>○</v>
          </cell>
          <cell r="BW241" t="str">
            <v>○</v>
          </cell>
          <cell r="BX241" t="str">
            <v>×</v>
          </cell>
          <cell r="BY241" t="str">
            <v>×</v>
          </cell>
          <cell r="ED241" t="str">
            <v>98.67</v>
          </cell>
          <cell r="EE241" t="str">
            <v>73.90</v>
          </cell>
          <cell r="EF241" t="str">
            <v>91.24</v>
          </cell>
          <cell r="EG241" t="str">
            <v>1등급</v>
          </cell>
          <cell r="EI241" t="str">
            <v>73.90</v>
          </cell>
          <cell r="EJ241" t="str">
            <v>73.90</v>
          </cell>
          <cell r="EK241" t="str">
            <v>3등급</v>
          </cell>
          <cell r="EL241" t="str">
            <v>V1235</v>
          </cell>
          <cell r="EM241" t="str">
            <v>V3047</v>
          </cell>
          <cell r="EN241" t="str">
            <v>기업은행안양</v>
          </cell>
        </row>
        <row r="242">
          <cell r="B242" t="str">
            <v>PK412</v>
          </cell>
          <cell r="C242" t="str">
            <v>SN</v>
          </cell>
          <cell r="D242" t="str">
            <v>R</v>
          </cell>
          <cell r="E242" t="str">
            <v>P</v>
          </cell>
          <cell r="J242" t="str">
            <v>금형 PRESS</v>
          </cell>
          <cell r="K242" t="str">
            <v>87</v>
          </cell>
          <cell r="N242" t="str">
            <v>0</v>
          </cell>
          <cell r="O242" t="str">
            <v>14,571</v>
          </cell>
          <cell r="P242" t="str">
            <v>677</v>
          </cell>
          <cell r="Q242" t="str">
            <v>13,894</v>
          </cell>
          <cell r="R242" t="str">
            <v>11,400</v>
          </cell>
          <cell r="S242" t="str">
            <v>1,055</v>
          </cell>
          <cell r="X242" t="str">
            <v>1,055</v>
          </cell>
          <cell r="Z242" t="str">
            <v>1,055</v>
          </cell>
          <cell r="AA242" t="str">
            <v>9.26%</v>
          </cell>
          <cell r="AB242" t="str">
            <v>10,953</v>
          </cell>
          <cell r="AC242" t="str">
            <v>1,225</v>
          </cell>
          <cell r="AD242" t="str">
            <v>-6</v>
          </cell>
          <cell r="AG242" t="str">
            <v>1,219</v>
          </cell>
          <cell r="AI242" t="str">
            <v>1,472</v>
          </cell>
          <cell r="AJ242" t="str">
            <v>13.44%</v>
          </cell>
          <cell r="AK242" t="str">
            <v>12,814</v>
          </cell>
          <cell r="AL242" t="str">
            <v>1,083</v>
          </cell>
          <cell r="AM242" t="str">
            <v>27</v>
          </cell>
          <cell r="AO242" t="str">
            <v>1,110</v>
          </cell>
          <cell r="AP242" t="str">
            <v>169</v>
          </cell>
          <cell r="AQ242" t="str">
            <v>1,279</v>
          </cell>
          <cell r="AR242" t="str">
            <v>9.98%</v>
          </cell>
          <cell r="AS242" t="str">
            <v>12,000</v>
          </cell>
          <cell r="AT242" t="str">
            <v>316</v>
          </cell>
          <cell r="AU242" t="str">
            <v>2.63</v>
          </cell>
          <cell r="AY242" t="str">
            <v>0.1</v>
          </cell>
          <cell r="BD242" t="str">
            <v>52.8</v>
          </cell>
          <cell r="BG242" t="str">
            <v>▲</v>
          </cell>
          <cell r="BH242" t="str">
            <v>●</v>
          </cell>
          <cell r="BI242" t="str">
            <v>●</v>
          </cell>
          <cell r="BJ242" t="str">
            <v>●</v>
          </cell>
          <cell r="BL242" t="str">
            <v>96</v>
          </cell>
          <cell r="BM242" t="str">
            <v>96</v>
          </cell>
          <cell r="BN242" t="str">
            <v>96</v>
          </cell>
          <cell r="BO242" t="str">
            <v>97</v>
          </cell>
          <cell r="BT242" t="str">
            <v>○</v>
          </cell>
          <cell r="BV242" t="str">
            <v>○</v>
          </cell>
          <cell r="BW242" t="str">
            <v>○</v>
          </cell>
          <cell r="BX242" t="str">
            <v>×</v>
          </cell>
          <cell r="BY242" t="str">
            <v>●</v>
          </cell>
          <cell r="BZ242" t="str">
            <v>6.6</v>
          </cell>
          <cell r="CA242" t="str">
            <v>4.9</v>
          </cell>
          <cell r="CB242" t="str">
            <v>4.6</v>
          </cell>
          <cell r="CD242" t="str">
            <v>1,416.5</v>
          </cell>
          <cell r="CE242" t="str">
            <v>1,929.7</v>
          </cell>
          <cell r="CF242" t="str">
            <v>2,052.2</v>
          </cell>
          <cell r="CH242" t="str">
            <v>65.2</v>
          </cell>
          <cell r="CI242" t="str">
            <v>65.2</v>
          </cell>
          <cell r="CJ242" t="str">
            <v>44.9</v>
          </cell>
          <cell r="CL242" t="str">
            <v>152.4</v>
          </cell>
          <cell r="CM242" t="str">
            <v>168.8</v>
          </cell>
          <cell r="CN242" t="str">
            <v>473.6</v>
          </cell>
          <cell r="CP242" t="str">
            <v>6.4</v>
          </cell>
          <cell r="CQ242" t="str">
            <v>9.2</v>
          </cell>
          <cell r="CR242" t="str">
            <v>4.7</v>
          </cell>
          <cell r="CT242" t="str">
            <v>0.3</v>
          </cell>
          <cell r="CU242" t="str">
            <v>-3.0</v>
          </cell>
          <cell r="CV242" t="str">
            <v>0.1</v>
          </cell>
          <cell r="CX242" t="str">
            <v>0.7</v>
          </cell>
          <cell r="CY242" t="str">
            <v>0.8</v>
          </cell>
          <cell r="CZ242" t="str">
            <v>0.8</v>
          </cell>
          <cell r="DB242" t="str">
            <v>1.3</v>
          </cell>
          <cell r="DC242" t="str">
            <v>1.7</v>
          </cell>
          <cell r="DD242" t="str">
            <v>1.4</v>
          </cell>
          <cell r="DF242" t="str">
            <v>11.1</v>
          </cell>
          <cell r="DG242" t="str">
            <v>17.0</v>
          </cell>
          <cell r="DH242" t="str">
            <v>16.2</v>
          </cell>
          <cell r="DK242" t="str">
            <v>47.6</v>
          </cell>
          <cell r="DL242" t="str">
            <v>-14.5</v>
          </cell>
          <cell r="DO242" t="str">
            <v>80.8</v>
          </cell>
          <cell r="DP242" t="str">
            <v>-4.8</v>
          </cell>
          <cell r="DR242" t="str">
            <v>26.7</v>
          </cell>
          <cell r="DS242" t="str">
            <v>35.4</v>
          </cell>
          <cell r="DT242" t="str">
            <v>22.9</v>
          </cell>
          <cell r="DV242" t="str">
            <v>35.4</v>
          </cell>
          <cell r="DW242" t="str">
            <v>60.9</v>
          </cell>
          <cell r="DX242" t="str">
            <v>35.1</v>
          </cell>
          <cell r="DZ242" t="str">
            <v>134.0</v>
          </cell>
          <cell r="EA242" t="str">
            <v>132.1</v>
          </cell>
          <cell r="EB242" t="str">
            <v>138.6</v>
          </cell>
          <cell r="ED242" t="str">
            <v>91.75</v>
          </cell>
          <cell r="EE242" t="str">
            <v>73.75</v>
          </cell>
          <cell r="EF242" t="str">
            <v>86.35</v>
          </cell>
          <cell r="EG242" t="str">
            <v>2등급</v>
          </cell>
          <cell r="EH242" t="str">
            <v>83.83</v>
          </cell>
          <cell r="EI242" t="str">
            <v>73.75</v>
          </cell>
          <cell r="EJ242" t="str">
            <v>78.79</v>
          </cell>
          <cell r="EK242" t="str">
            <v>2등급</v>
          </cell>
          <cell r="EL242" t="str">
            <v>V1248</v>
          </cell>
          <cell r="EM242" t="str">
            <v>V3083</v>
          </cell>
          <cell r="EN242" t="str">
            <v>기업은행시화</v>
          </cell>
        </row>
        <row r="243">
          <cell r="B243" t="str">
            <v>CC361</v>
          </cell>
          <cell r="C243" t="str">
            <v>LN</v>
          </cell>
          <cell r="D243" t="str">
            <v>H</v>
          </cell>
          <cell r="E243" t="str">
            <v>E</v>
          </cell>
          <cell r="J243" t="str">
            <v>HEATER, A/CON</v>
          </cell>
          <cell r="K243" t="str">
            <v>74</v>
          </cell>
          <cell r="N243" t="str">
            <v>0</v>
          </cell>
          <cell r="O243" t="str">
            <v>4,415</v>
          </cell>
          <cell r="P243" t="str">
            <v>887</v>
          </cell>
          <cell r="Q243" t="str">
            <v>3,528</v>
          </cell>
          <cell r="R243" t="str">
            <v>4,450</v>
          </cell>
          <cell r="T243" t="str">
            <v>1,302</v>
          </cell>
          <cell r="X243" t="str">
            <v>1,302</v>
          </cell>
          <cell r="Z243" t="str">
            <v>1,302</v>
          </cell>
          <cell r="AA243" t="str">
            <v>29.25%</v>
          </cell>
          <cell r="AB243" t="str">
            <v>3,475</v>
          </cell>
          <cell r="AD243" t="str">
            <v>1,814</v>
          </cell>
          <cell r="AG243" t="str">
            <v>1,814</v>
          </cell>
          <cell r="AI243" t="str">
            <v>2,112</v>
          </cell>
          <cell r="AJ243" t="str">
            <v>60.79%</v>
          </cell>
          <cell r="AK243" t="str">
            <v>848</v>
          </cell>
          <cell r="AM243" t="str">
            <v>1,273</v>
          </cell>
          <cell r="AO243" t="str">
            <v>1,273</v>
          </cell>
          <cell r="AQ243" t="str">
            <v>1,273</v>
          </cell>
          <cell r="AR243" t="str">
            <v>150.09%</v>
          </cell>
          <cell r="AT243" t="str">
            <v>805</v>
          </cell>
          <cell r="AU243" t="str">
            <v>#DIV/0!</v>
          </cell>
          <cell r="BC243" t="str">
            <v>7</v>
          </cell>
          <cell r="BD243" t="str">
            <v>4</v>
          </cell>
          <cell r="BI243" t="str">
            <v>●</v>
          </cell>
          <cell r="BJ243" t="str">
            <v>●</v>
          </cell>
          <cell r="BL243" t="str">
            <v>94</v>
          </cell>
          <cell r="BM243" t="str">
            <v>94</v>
          </cell>
          <cell r="BN243" t="str">
            <v>95</v>
          </cell>
          <cell r="BO243" t="str">
            <v>96</v>
          </cell>
          <cell r="BQ243" t="str">
            <v>○</v>
          </cell>
          <cell r="BR243" t="str">
            <v>○</v>
          </cell>
          <cell r="BS243" t="str">
            <v>○</v>
          </cell>
          <cell r="BU243" t="str">
            <v>○</v>
          </cell>
          <cell r="BW243" t="str">
            <v>○</v>
          </cell>
          <cell r="BX243" t="str">
            <v>6</v>
          </cell>
          <cell r="BY243" t="str">
            <v>×</v>
          </cell>
          <cell r="ED243" t="str">
            <v>60.25</v>
          </cell>
          <cell r="EF243" t="str">
            <v>60.25</v>
          </cell>
          <cell r="EG243" t="str">
            <v>3등급</v>
          </cell>
          <cell r="EH243" t="str">
            <v>65.00</v>
          </cell>
          <cell r="EJ243" t="str">
            <v>65.00</v>
          </cell>
          <cell r="EK243" t="str">
            <v>3등급</v>
          </cell>
          <cell r="EL243" t="str">
            <v>V1178</v>
          </cell>
          <cell r="EM243" t="str">
            <v>V3037</v>
          </cell>
          <cell r="EN243" t="str">
            <v>동남은행마산</v>
          </cell>
        </row>
        <row r="244">
          <cell r="B244" t="str">
            <v>EC356</v>
          </cell>
          <cell r="C244" t="str">
            <v>SN</v>
          </cell>
          <cell r="D244" t="str">
            <v>RH</v>
          </cell>
          <cell r="E244" t="str">
            <v>E</v>
          </cell>
          <cell r="J244" t="str">
            <v>HORN, MOTOR, R/TANK</v>
          </cell>
          <cell r="K244" t="str">
            <v>1,532</v>
          </cell>
          <cell r="L244" t="str">
            <v>148,743</v>
          </cell>
          <cell r="M244" t="str">
            <v>48,841</v>
          </cell>
          <cell r="N244" t="str">
            <v>99,902</v>
          </cell>
          <cell r="O244" t="str">
            <v>141,865</v>
          </cell>
          <cell r="P244" t="str">
            <v>46,464</v>
          </cell>
          <cell r="Q244" t="str">
            <v>95,401</v>
          </cell>
          <cell r="R244" t="str">
            <v>165,656</v>
          </cell>
          <cell r="S244" t="str">
            <v>1,316</v>
          </cell>
          <cell r="T244" t="str">
            <v>22</v>
          </cell>
          <cell r="X244" t="str">
            <v>1,338</v>
          </cell>
          <cell r="Z244" t="str">
            <v>1,338</v>
          </cell>
          <cell r="AA244" t="str">
            <v>0.81%</v>
          </cell>
          <cell r="AB244" t="str">
            <v>152,340</v>
          </cell>
          <cell r="AC244" t="str">
            <v>1,291</v>
          </cell>
          <cell r="AD244" t="str">
            <v>38</v>
          </cell>
          <cell r="AE244" t="str">
            <v>96</v>
          </cell>
          <cell r="AG244" t="str">
            <v>1,425</v>
          </cell>
          <cell r="AI244" t="str">
            <v>1,425</v>
          </cell>
          <cell r="AJ244" t="str">
            <v>0.94%</v>
          </cell>
          <cell r="AK244" t="str">
            <v>135,776</v>
          </cell>
          <cell r="AL244" t="str">
            <v>1,382</v>
          </cell>
          <cell r="AM244" t="str">
            <v>7</v>
          </cell>
          <cell r="AO244" t="str">
            <v>1,390</v>
          </cell>
          <cell r="AP244" t="str">
            <v>22</v>
          </cell>
          <cell r="AQ244" t="str">
            <v>1,412</v>
          </cell>
          <cell r="AR244" t="str">
            <v>1.04%</v>
          </cell>
          <cell r="AS244" t="str">
            <v>128,811</v>
          </cell>
          <cell r="AT244" t="str">
            <v>631</v>
          </cell>
          <cell r="AU244" t="str">
            <v>0.49</v>
          </cell>
          <cell r="AV244" t="str">
            <v>●</v>
          </cell>
          <cell r="AW244" t="str">
            <v>9001</v>
          </cell>
          <cell r="AY244" t="str">
            <v>17.3</v>
          </cell>
          <cell r="AZ244" t="str">
            <v>9.2</v>
          </cell>
          <cell r="BA244" t="str">
            <v>4.1</v>
          </cell>
          <cell r="BB244" t="str">
            <v>5.3</v>
          </cell>
          <cell r="BD244" t="str">
            <v>28.7</v>
          </cell>
          <cell r="BF244" t="str">
            <v>●</v>
          </cell>
          <cell r="BG244" t="str">
            <v>●</v>
          </cell>
          <cell r="BH244" t="str">
            <v>●</v>
          </cell>
          <cell r="BJ244" t="str">
            <v>●</v>
          </cell>
          <cell r="BL244" t="str">
            <v>95</v>
          </cell>
          <cell r="BM244" t="str">
            <v>95</v>
          </cell>
          <cell r="BN244" t="str">
            <v>95</v>
          </cell>
          <cell r="BO244" t="str">
            <v>97</v>
          </cell>
          <cell r="BQ244" t="str">
            <v>○</v>
          </cell>
          <cell r="BR244" t="str">
            <v>○</v>
          </cell>
          <cell r="BS244" t="str">
            <v>○</v>
          </cell>
          <cell r="BV244" t="str">
            <v>○</v>
          </cell>
          <cell r="BW244" t="str">
            <v>×</v>
          </cell>
          <cell r="BX244" t="str">
            <v>특</v>
          </cell>
          <cell r="BY244" t="str">
            <v>×</v>
          </cell>
          <cell r="CA244" t="str">
            <v>30.3</v>
          </cell>
          <cell r="CB244" t="str">
            <v>32.8</v>
          </cell>
          <cell r="CC244" t="str">
            <v>32.8</v>
          </cell>
          <cell r="CE244" t="str">
            <v>230.3</v>
          </cell>
          <cell r="CF244" t="str">
            <v>205.3</v>
          </cell>
          <cell r="CG244" t="str">
            <v>204.5</v>
          </cell>
          <cell r="CI244" t="str">
            <v>118.4</v>
          </cell>
          <cell r="CJ244" t="str">
            <v>119.4</v>
          </cell>
          <cell r="CK244" t="str">
            <v>122.5</v>
          </cell>
          <cell r="CM244" t="str">
            <v>82.3</v>
          </cell>
          <cell r="CN244" t="str">
            <v>82.7</v>
          </cell>
          <cell r="CO244" t="str">
            <v>79.9</v>
          </cell>
          <cell r="CQ244" t="str">
            <v>1.8</v>
          </cell>
          <cell r="CR244" t="str">
            <v>0.7</v>
          </cell>
          <cell r="CS244" t="str">
            <v>0.1</v>
          </cell>
          <cell r="CU244" t="str">
            <v>3.9</v>
          </cell>
          <cell r="CV244" t="str">
            <v>3.4</v>
          </cell>
          <cell r="CW244" t="str">
            <v>3.2</v>
          </cell>
          <cell r="CY244" t="str">
            <v>1.0</v>
          </cell>
          <cell r="CZ244" t="str">
            <v>1.1</v>
          </cell>
          <cell r="DA244" t="str">
            <v>1.1</v>
          </cell>
          <cell r="DC244" t="str">
            <v>4.0</v>
          </cell>
          <cell r="DD244" t="str">
            <v>4.6</v>
          </cell>
          <cell r="DE244" t="str">
            <v>4.8</v>
          </cell>
          <cell r="DG244" t="str">
            <v>3.4</v>
          </cell>
          <cell r="DH244" t="str">
            <v>3.3</v>
          </cell>
          <cell r="DI244" t="str">
            <v>3.4</v>
          </cell>
          <cell r="DK244" t="str">
            <v>5.4</v>
          </cell>
          <cell r="DL244" t="str">
            <v>12.2</v>
          </cell>
          <cell r="DM244" t="str">
            <v>8.7</v>
          </cell>
          <cell r="DO244" t="str">
            <v>0.0</v>
          </cell>
          <cell r="DP244" t="str">
            <v>6.1</v>
          </cell>
          <cell r="DQ244" t="str">
            <v>4.8</v>
          </cell>
          <cell r="DS244" t="str">
            <v>26.5</v>
          </cell>
          <cell r="DT244" t="str">
            <v>25.3</v>
          </cell>
          <cell r="DU244" t="str">
            <v>26.5</v>
          </cell>
          <cell r="DW244" t="str">
            <v>106.3</v>
          </cell>
          <cell r="DX244" t="str">
            <v>118.7</v>
          </cell>
          <cell r="DY244" t="str">
            <v>129.5</v>
          </cell>
          <cell r="EA244" t="str">
            <v>94.0</v>
          </cell>
          <cell r="EB244" t="str">
            <v>99.6</v>
          </cell>
          <cell r="EC244" t="str">
            <v>108.1</v>
          </cell>
          <cell r="ED244" t="str">
            <v>65.01</v>
          </cell>
          <cell r="EF244" t="str">
            <v>65.01</v>
          </cell>
          <cell r="EG244" t="str">
            <v>3등급</v>
          </cell>
          <cell r="EH244" t="str">
            <v>57.17</v>
          </cell>
          <cell r="EJ244" t="str">
            <v>57.17</v>
          </cell>
          <cell r="EK244" t="str">
            <v>4등급</v>
          </cell>
          <cell r="EL244" t="str">
            <v>V1242</v>
          </cell>
          <cell r="EM244" t="str">
            <v>V3193</v>
          </cell>
          <cell r="EN244" t="str">
            <v>상업은행남대문</v>
          </cell>
          <cell r="EP244" t="str">
            <v>JAPAN</v>
          </cell>
          <cell r="EQ244" t="str">
            <v>DENSO</v>
          </cell>
          <cell r="ER244" t="str">
            <v>MOTOR</v>
          </cell>
          <cell r="ES244" t="str">
            <v>JAPAN</v>
          </cell>
          <cell r="ET244" t="str">
            <v>DENSO</v>
          </cell>
          <cell r="EU244" t="str">
            <v>A/C &amp; HEATER</v>
          </cell>
          <cell r="EV244" t="str">
            <v>JAPAN</v>
          </cell>
          <cell r="EW244" t="str">
            <v>DENSO</v>
          </cell>
          <cell r="EX244" t="str">
            <v>FUEL PUMP</v>
          </cell>
          <cell r="EY244" t="str">
            <v>JAPAN</v>
          </cell>
          <cell r="EZ244" t="str">
            <v>SAWAFUJI</v>
          </cell>
          <cell r="FA244" t="str">
            <v>STARTER</v>
          </cell>
        </row>
        <row r="245">
          <cell r="B245" t="str">
            <v>EC357</v>
          </cell>
          <cell r="C245" t="str">
            <v>SN</v>
          </cell>
          <cell r="D245" t="str">
            <v>RHL</v>
          </cell>
          <cell r="E245" t="str">
            <v>E</v>
          </cell>
          <cell r="H245" t="str">
            <v>02-463-8671~5</v>
          </cell>
          <cell r="J245" t="str">
            <v>COMBIMETER</v>
          </cell>
          <cell r="K245" t="str">
            <v>896</v>
          </cell>
          <cell r="N245" t="str">
            <v>0</v>
          </cell>
          <cell r="O245" t="str">
            <v>71,454</v>
          </cell>
          <cell r="P245" t="str">
            <v>16,286</v>
          </cell>
          <cell r="Q245" t="str">
            <v>55,168</v>
          </cell>
          <cell r="R245" t="str">
            <v>96,000</v>
          </cell>
          <cell r="S245" t="str">
            <v>2,227</v>
          </cell>
          <cell r="T245" t="str">
            <v>12</v>
          </cell>
          <cell r="U245" t="str">
            <v>976</v>
          </cell>
          <cell r="V245" t="str">
            <v>63</v>
          </cell>
          <cell r="X245" t="str">
            <v>3,278</v>
          </cell>
          <cell r="Z245" t="str">
            <v>3,278</v>
          </cell>
          <cell r="AA245" t="str">
            <v>3.41%</v>
          </cell>
          <cell r="AB245" t="str">
            <v>85,531</v>
          </cell>
          <cell r="AC245" t="str">
            <v>2,170</v>
          </cell>
          <cell r="AD245" t="str">
            <v>7</v>
          </cell>
          <cell r="AE245" t="str">
            <v>331</v>
          </cell>
          <cell r="AG245" t="str">
            <v>2,507</v>
          </cell>
          <cell r="AI245" t="str">
            <v>2,838</v>
          </cell>
          <cell r="AJ245" t="str">
            <v>3.32%</v>
          </cell>
          <cell r="AK245" t="str">
            <v>67,220</v>
          </cell>
          <cell r="AL245" t="str">
            <v>2,307</v>
          </cell>
          <cell r="AM245" t="str">
            <v>9</v>
          </cell>
          <cell r="AO245" t="str">
            <v>2,316</v>
          </cell>
          <cell r="AP245" t="str">
            <v>92</v>
          </cell>
          <cell r="AQ245" t="str">
            <v>2,408</v>
          </cell>
          <cell r="AR245" t="str">
            <v>3.58%</v>
          </cell>
          <cell r="AS245" t="str">
            <v>51,158</v>
          </cell>
          <cell r="AT245" t="str">
            <v>873</v>
          </cell>
          <cell r="AU245" t="str">
            <v>1.71</v>
          </cell>
          <cell r="AV245" t="str">
            <v>●</v>
          </cell>
          <cell r="AY245" t="str">
            <v>6</v>
          </cell>
          <cell r="AZ245" t="str">
            <v>12.6</v>
          </cell>
          <cell r="BA245" t="str">
            <v>1.1</v>
          </cell>
          <cell r="BB245" t="str">
            <v>37.1</v>
          </cell>
          <cell r="BD245" t="str">
            <v>31.5</v>
          </cell>
          <cell r="BF245" t="str">
            <v>●</v>
          </cell>
          <cell r="BG245" t="str">
            <v>●</v>
          </cell>
          <cell r="BH245" t="str">
            <v>●</v>
          </cell>
          <cell r="BI245" t="str">
            <v>●</v>
          </cell>
          <cell r="BK245" t="str">
            <v>●</v>
          </cell>
          <cell r="BL245" t="str">
            <v>93</v>
          </cell>
          <cell r="BM245" t="str">
            <v>93</v>
          </cell>
          <cell r="BN245" t="str">
            <v>95</v>
          </cell>
          <cell r="BO245" t="str">
            <v>97</v>
          </cell>
          <cell r="BP245" t="str">
            <v>○</v>
          </cell>
          <cell r="BQ245" t="str">
            <v>○</v>
          </cell>
          <cell r="BR245" t="str">
            <v>○</v>
          </cell>
          <cell r="BV245" t="str">
            <v>○</v>
          </cell>
          <cell r="BW245" t="str">
            <v>△</v>
          </cell>
          <cell r="BX245" t="str">
            <v>×</v>
          </cell>
          <cell r="BY245" t="str">
            <v>●</v>
          </cell>
          <cell r="BZ245" t="str">
            <v>24.0</v>
          </cell>
          <cell r="CA245" t="str">
            <v>20.6</v>
          </cell>
          <cell r="CB245" t="str">
            <v>22.8</v>
          </cell>
          <cell r="CD245" t="str">
            <v>317.4</v>
          </cell>
          <cell r="CE245" t="str">
            <v>385.6</v>
          </cell>
          <cell r="CF245" t="str">
            <v>338.7</v>
          </cell>
          <cell r="CH245" t="str">
            <v>191.9</v>
          </cell>
          <cell r="CI245" t="str">
            <v>171.4</v>
          </cell>
          <cell r="CJ245" t="str">
            <v>159.2</v>
          </cell>
          <cell r="CL245" t="str">
            <v>48.2</v>
          </cell>
          <cell r="CM245" t="str">
            <v>50.0</v>
          </cell>
          <cell r="CN245" t="str">
            <v>48.6</v>
          </cell>
          <cell r="CP245" t="str">
            <v>1.2</v>
          </cell>
          <cell r="CQ245" t="str">
            <v>-1.9</v>
          </cell>
          <cell r="CR245" t="str">
            <v>-2.3</v>
          </cell>
          <cell r="CT245" t="str">
            <v>2.2</v>
          </cell>
          <cell r="CU245" t="str">
            <v>3.4</v>
          </cell>
          <cell r="CV245" t="str">
            <v>2.3</v>
          </cell>
          <cell r="CX245" t="str">
            <v>1.2</v>
          </cell>
          <cell r="CY245" t="str">
            <v>1.1</v>
          </cell>
          <cell r="CZ245" t="str">
            <v>1.2</v>
          </cell>
          <cell r="DB245" t="str">
            <v>5.3</v>
          </cell>
          <cell r="DC245" t="str">
            <v>5.8</v>
          </cell>
          <cell r="DD245" t="str">
            <v>7.1</v>
          </cell>
          <cell r="DF245" t="str">
            <v>4.9</v>
          </cell>
          <cell r="DG245" t="str">
            <v>5.4</v>
          </cell>
          <cell r="DH245" t="str">
            <v>5.3</v>
          </cell>
          <cell r="DJ245" t="str">
            <v>4.3</v>
          </cell>
          <cell r="DK245" t="str">
            <v>31.4</v>
          </cell>
          <cell r="DL245" t="str">
            <v>27.2</v>
          </cell>
          <cell r="DN245" t="str">
            <v>23.4</v>
          </cell>
          <cell r="DO245" t="str">
            <v>25.4</v>
          </cell>
          <cell r="DP245" t="str">
            <v>22.4</v>
          </cell>
          <cell r="DR245" t="str">
            <v>32.5</v>
          </cell>
          <cell r="DS245" t="str">
            <v>25.4</v>
          </cell>
          <cell r="DT245" t="str">
            <v>22.4</v>
          </cell>
          <cell r="DV245" t="str">
            <v>172.4</v>
          </cell>
          <cell r="DW245" t="str">
            <v>151.4</v>
          </cell>
          <cell r="DX245" t="str">
            <v>158.8</v>
          </cell>
          <cell r="DZ245" t="str">
            <v>58.0</v>
          </cell>
          <cell r="EA245" t="str">
            <v>73.8</v>
          </cell>
          <cell r="EB245" t="str">
            <v>92.5</v>
          </cell>
          <cell r="ED245" t="str">
            <v>92.11</v>
          </cell>
          <cell r="EF245" t="str">
            <v>92.11</v>
          </cell>
          <cell r="EG245" t="str">
            <v>1등급</v>
          </cell>
          <cell r="EH245" t="str">
            <v>70.00</v>
          </cell>
          <cell r="EJ245" t="str">
            <v>70.00</v>
          </cell>
          <cell r="EK245" t="str">
            <v>3등급</v>
          </cell>
          <cell r="EL245" t="str">
            <v>V1225</v>
          </cell>
          <cell r="EM245" t="str">
            <v>V3178</v>
          </cell>
          <cell r="EN245" t="str">
            <v>상업은행창원</v>
          </cell>
          <cell r="EP245" t="str">
            <v>JAPAN</v>
          </cell>
          <cell r="EQ245" t="str">
            <v>DENSO</v>
          </cell>
          <cell r="ER245" t="str">
            <v>ANALOG COMBI METER</v>
          </cell>
          <cell r="ES245" t="str">
            <v>JAPAN</v>
          </cell>
          <cell r="ET245" t="str">
            <v>DENSO</v>
          </cell>
          <cell r="EU245" t="str">
            <v>FUEL PUMP</v>
          </cell>
          <cell r="EV245" t="str">
            <v>JAPAN</v>
          </cell>
          <cell r="EW245" t="str">
            <v>DENSO</v>
          </cell>
          <cell r="EX245" t="str">
            <v>BLACK FACE METER</v>
          </cell>
        </row>
        <row r="246">
          <cell r="B246" t="str">
            <v>CN360</v>
          </cell>
          <cell r="C246" t="str">
            <v>SN</v>
          </cell>
          <cell r="D246" t="str">
            <v>R</v>
          </cell>
          <cell r="E246" t="str">
            <v>T</v>
          </cell>
          <cell r="J246" t="str">
            <v>MIRROR</v>
          </cell>
          <cell r="K246" t="str">
            <v>275</v>
          </cell>
          <cell r="N246" t="str">
            <v>0</v>
          </cell>
          <cell r="O246" t="str">
            <v>33,348</v>
          </cell>
          <cell r="P246" t="str">
            <v>10,197</v>
          </cell>
          <cell r="Q246" t="str">
            <v>23,151</v>
          </cell>
          <cell r="R246" t="str">
            <v>71,000</v>
          </cell>
          <cell r="S246" t="str">
            <v>661</v>
          </cell>
          <cell r="X246" t="str">
            <v>661</v>
          </cell>
          <cell r="Z246" t="str">
            <v>661</v>
          </cell>
          <cell r="AA246" t="str">
            <v>0.93%</v>
          </cell>
          <cell r="AB246" t="str">
            <v>53,968</v>
          </cell>
          <cell r="AC246" t="str">
            <v>329</v>
          </cell>
          <cell r="AE246" t="str">
            <v>1</v>
          </cell>
          <cell r="AG246" t="str">
            <v>330</v>
          </cell>
          <cell r="AI246" t="str">
            <v>565</v>
          </cell>
          <cell r="AJ246" t="str">
            <v>1.05%</v>
          </cell>
          <cell r="AK246" t="str">
            <v>44,280</v>
          </cell>
          <cell r="AO246" t="str">
            <v>0</v>
          </cell>
          <cell r="AQ246" t="str">
            <v>0</v>
          </cell>
          <cell r="AR246" t="str">
            <v>0.00%</v>
          </cell>
          <cell r="AS246" t="str">
            <v>37,637</v>
          </cell>
          <cell r="AU246" t="str">
            <v>0.00</v>
          </cell>
          <cell r="AY246" t="str">
            <v>3</v>
          </cell>
          <cell r="AZ246" t="str">
            <v>1</v>
          </cell>
          <cell r="BB246" t="str">
            <v>68</v>
          </cell>
          <cell r="BC246" t="str">
            <v>4</v>
          </cell>
          <cell r="BD246" t="str">
            <v>23</v>
          </cell>
          <cell r="BF246" t="str">
            <v>●</v>
          </cell>
          <cell r="BG246" t="str">
            <v>●</v>
          </cell>
          <cell r="BK246" t="str">
            <v>●</v>
          </cell>
          <cell r="BL246" t="str">
            <v>94</v>
          </cell>
          <cell r="BM246" t="str">
            <v>94</v>
          </cell>
          <cell r="BN246" t="str">
            <v>95</v>
          </cell>
          <cell r="BO246" t="str">
            <v>97</v>
          </cell>
          <cell r="BQ246" t="str">
            <v>○</v>
          </cell>
          <cell r="BR246" t="str">
            <v>○</v>
          </cell>
          <cell r="BS246" t="str">
            <v>○</v>
          </cell>
          <cell r="BU246" t="str">
            <v>○</v>
          </cell>
          <cell r="BV246" t="str">
            <v>○</v>
          </cell>
          <cell r="BW246" t="str">
            <v>△</v>
          </cell>
          <cell r="BX246" t="str">
            <v>3</v>
          </cell>
          <cell r="BY246" t="str">
            <v>●</v>
          </cell>
          <cell r="BZ246" t="str">
            <v>35.6</v>
          </cell>
          <cell r="CA246" t="str">
            <v>30.6</v>
          </cell>
          <cell r="CB246" t="str">
            <v>30.6</v>
          </cell>
          <cell r="CD246" t="str">
            <v>180.8</v>
          </cell>
          <cell r="CE246" t="str">
            <v>227.2</v>
          </cell>
          <cell r="CF246" t="str">
            <v>227.0</v>
          </cell>
          <cell r="CH246" t="str">
            <v>85.3</v>
          </cell>
          <cell r="CI246" t="str">
            <v>84.7</v>
          </cell>
          <cell r="CJ246" t="str">
            <v>97.2</v>
          </cell>
          <cell r="CL246" t="str">
            <v>113.3</v>
          </cell>
          <cell r="CM246" t="str">
            <v>115.9</v>
          </cell>
          <cell r="CN246" t="str">
            <v>102.8</v>
          </cell>
          <cell r="CP246" t="str">
            <v>0.9</v>
          </cell>
          <cell r="CQ246" t="str">
            <v>0.9</v>
          </cell>
          <cell r="CR246" t="str">
            <v>0.5</v>
          </cell>
          <cell r="CT246" t="str">
            <v>1.5</v>
          </cell>
          <cell r="CU246" t="str">
            <v>0.6</v>
          </cell>
          <cell r="CV246" t="str">
            <v>4.9</v>
          </cell>
          <cell r="CX246" t="str">
            <v>1.9</v>
          </cell>
          <cell r="CY246" t="str">
            <v>1.7</v>
          </cell>
          <cell r="CZ246" t="str">
            <v>1.6</v>
          </cell>
          <cell r="DB246" t="str">
            <v>4.1</v>
          </cell>
          <cell r="DC246" t="str">
            <v>4.1</v>
          </cell>
          <cell r="DD246" t="str">
            <v>3.9</v>
          </cell>
          <cell r="DF246" t="str">
            <v>5.3</v>
          </cell>
          <cell r="DG246" t="str">
            <v>5.6</v>
          </cell>
          <cell r="DH246" t="str">
            <v>5.3</v>
          </cell>
          <cell r="DJ246" t="str">
            <v>28.8</v>
          </cell>
          <cell r="DK246" t="str">
            <v>17.7</v>
          </cell>
          <cell r="DL246" t="str">
            <v>21.9</v>
          </cell>
          <cell r="DN246" t="str">
            <v>18.0</v>
          </cell>
          <cell r="DO246" t="str">
            <v>29.2</v>
          </cell>
          <cell r="DP246" t="str">
            <v>29.3</v>
          </cell>
          <cell r="DR246" t="str">
            <v>16.7</v>
          </cell>
          <cell r="DS246" t="str">
            <v>16.8</v>
          </cell>
          <cell r="DT246" t="str">
            <v>14.8</v>
          </cell>
          <cell r="DV246" t="str">
            <v>68.0</v>
          </cell>
          <cell r="DW246" t="str">
            <v>69.0</v>
          </cell>
          <cell r="DX246" t="str">
            <v>57.6</v>
          </cell>
          <cell r="DZ246" t="str">
            <v>115.0</v>
          </cell>
          <cell r="EA246" t="str">
            <v>151.1</v>
          </cell>
          <cell r="EB246" t="str">
            <v>200.6</v>
          </cell>
          <cell r="ED246" t="str">
            <v>87.32</v>
          </cell>
          <cell r="EF246" t="str">
            <v>87.32</v>
          </cell>
          <cell r="EG246" t="str">
            <v>2등급</v>
          </cell>
          <cell r="EK246" t="str">
            <v>평가불능</v>
          </cell>
          <cell r="EL246" t="str">
            <v>V1111</v>
          </cell>
          <cell r="EM246" t="str">
            <v>V3049</v>
          </cell>
          <cell r="EN246" t="str">
            <v>기업은행도당동</v>
          </cell>
          <cell r="EP246" t="str">
            <v>JAPAN</v>
          </cell>
          <cell r="EQ246" t="str">
            <v>MURAKAMI</v>
          </cell>
          <cell r="ER246" t="str">
            <v>MIRROR</v>
          </cell>
          <cell r="ES246" t="str">
            <v>INDIA</v>
          </cell>
          <cell r="ET246" t="str">
            <v>ENGINETECH</v>
          </cell>
          <cell r="EU246" t="str">
            <v>MIRROR</v>
          </cell>
        </row>
        <row r="247">
          <cell r="B247" t="str">
            <v>CS549</v>
          </cell>
          <cell r="C247" t="str">
            <v>SN</v>
          </cell>
          <cell r="D247" t="str">
            <v>RL</v>
          </cell>
          <cell r="E247" t="str">
            <v>T</v>
          </cell>
          <cell r="F247" t="str">
            <v>서울 구로구 구로동 212-8호</v>
          </cell>
          <cell r="G247" t="str">
            <v>152-050</v>
          </cell>
          <cell r="H247" t="str">
            <v>02-818-3800</v>
          </cell>
          <cell r="I247" t="str">
            <v>02-865-3029</v>
          </cell>
          <cell r="J247" t="str">
            <v>사출물</v>
          </cell>
          <cell r="K247" t="str">
            <v>573</v>
          </cell>
          <cell r="L247" t="str">
            <v>41,721</v>
          </cell>
          <cell r="M247" t="str">
            <v>3,842</v>
          </cell>
          <cell r="N247" t="str">
            <v>37,879</v>
          </cell>
          <cell r="O247" t="str">
            <v>48,916</v>
          </cell>
          <cell r="P247" t="str">
            <v>3,805</v>
          </cell>
          <cell r="Q247" t="str">
            <v>45,111</v>
          </cell>
          <cell r="R247" t="str">
            <v>63,573</v>
          </cell>
          <cell r="S247" t="str">
            <v>1,747</v>
          </cell>
          <cell r="U247" t="str">
            <v>326</v>
          </cell>
          <cell r="X247" t="str">
            <v>2,073</v>
          </cell>
          <cell r="Z247" t="str">
            <v>2,073</v>
          </cell>
          <cell r="AA247" t="str">
            <v>3.26%</v>
          </cell>
          <cell r="AB247" t="str">
            <v>63,573</v>
          </cell>
          <cell r="AC247" t="str">
            <v>2,144</v>
          </cell>
          <cell r="AE247" t="str">
            <v>114</v>
          </cell>
          <cell r="AG247" t="str">
            <v>2,258</v>
          </cell>
          <cell r="AI247" t="str">
            <v>2,857</v>
          </cell>
          <cell r="AJ247" t="str">
            <v>4.49%</v>
          </cell>
          <cell r="AK247" t="str">
            <v>61,738</v>
          </cell>
          <cell r="AL247" t="str">
            <v>1,740</v>
          </cell>
          <cell r="AO247" t="str">
            <v>1,740</v>
          </cell>
          <cell r="AP247" t="str">
            <v>389</v>
          </cell>
          <cell r="AQ247" t="str">
            <v>2,129</v>
          </cell>
          <cell r="AR247" t="str">
            <v>3.45%</v>
          </cell>
          <cell r="AS247" t="str">
            <v>40,617</v>
          </cell>
          <cell r="AT247" t="str">
            <v>139</v>
          </cell>
          <cell r="AU247" t="str">
            <v>0.34</v>
          </cell>
          <cell r="AV247" t="str">
            <v>●</v>
          </cell>
          <cell r="AW247" t="str">
            <v>9002</v>
          </cell>
          <cell r="AY247" t="str">
            <v>0.6</v>
          </cell>
          <cell r="AZ247" t="str">
            <v>9.9</v>
          </cell>
          <cell r="BD247" t="str">
            <v>66.5</v>
          </cell>
          <cell r="BF247" t="str">
            <v>●</v>
          </cell>
          <cell r="BG247" t="str">
            <v>●</v>
          </cell>
          <cell r="BH247" t="str">
            <v>●</v>
          </cell>
          <cell r="BV247" t="str">
            <v>○</v>
          </cell>
          <cell r="BW247" t="str">
            <v>△</v>
          </cell>
          <cell r="BX247" t="str">
            <v>3</v>
          </cell>
          <cell r="BY247" t="str">
            <v>×</v>
          </cell>
          <cell r="BZ247" t="str">
            <v>10.0</v>
          </cell>
          <cell r="CA247" t="str">
            <v>9.2</v>
          </cell>
          <cell r="CB247" t="str">
            <v>7.8</v>
          </cell>
          <cell r="CD247" t="str">
            <v>897.7</v>
          </cell>
          <cell r="CE247" t="str">
            <v>985.9</v>
          </cell>
          <cell r="CF247" t="str">
            <v>1,185.7</v>
          </cell>
          <cell r="CH247" t="str">
            <v>80.9</v>
          </cell>
          <cell r="CI247" t="str">
            <v>74.7</v>
          </cell>
          <cell r="CJ247" t="str">
            <v>77.6</v>
          </cell>
          <cell r="CL247" t="str">
            <v>138.1</v>
          </cell>
          <cell r="CM247" t="str">
            <v>146.9</v>
          </cell>
          <cell r="CN247" t="str">
            <v>142.8</v>
          </cell>
          <cell r="CP247" t="str">
            <v>1.5</v>
          </cell>
          <cell r="CQ247" t="str">
            <v>1.3</v>
          </cell>
          <cell r="CR247" t="str">
            <v>1.9</v>
          </cell>
          <cell r="CT247" t="str">
            <v>1.9</v>
          </cell>
          <cell r="CU247" t="str">
            <v>0.8</v>
          </cell>
          <cell r="CV247" t="str">
            <v>0.4</v>
          </cell>
          <cell r="CX247" t="str">
            <v>1.6</v>
          </cell>
          <cell r="CY247" t="str">
            <v>1.5</v>
          </cell>
          <cell r="CZ247" t="str">
            <v>1.4</v>
          </cell>
          <cell r="DB247" t="str">
            <v>5.0</v>
          </cell>
          <cell r="DC247" t="str">
            <v>4.5</v>
          </cell>
          <cell r="DD247" t="str">
            <v>4.7</v>
          </cell>
          <cell r="DF247" t="str">
            <v>16.3</v>
          </cell>
          <cell r="DG247" t="str">
            <v>16.5</v>
          </cell>
          <cell r="DH247" t="str">
            <v>18.5</v>
          </cell>
          <cell r="DJ247" t="str">
            <v>52.0</v>
          </cell>
          <cell r="DK247" t="str">
            <v>3.0</v>
          </cell>
          <cell r="DL247" t="str">
            <v>11.3</v>
          </cell>
          <cell r="DN247" t="str">
            <v>20.4</v>
          </cell>
          <cell r="DO247" t="str">
            <v>10.7</v>
          </cell>
          <cell r="DP247" t="str">
            <v>17.2</v>
          </cell>
          <cell r="DR247" t="str">
            <v>26.1</v>
          </cell>
          <cell r="DS247" t="str">
            <v>26.6</v>
          </cell>
          <cell r="DT247" t="str">
            <v>26.0</v>
          </cell>
          <cell r="DV247" t="str">
            <v>165.8</v>
          </cell>
          <cell r="DW247" t="str">
            <v>120.1</v>
          </cell>
          <cell r="DX247" t="str">
            <v>121.5</v>
          </cell>
          <cell r="DZ247" t="str">
            <v>100.0</v>
          </cell>
          <cell r="EA247" t="str">
            <v>110.9</v>
          </cell>
          <cell r="EB247" t="str">
            <v>126.9</v>
          </cell>
          <cell r="ED247" t="str">
            <v>95.71</v>
          </cell>
          <cell r="EF247" t="str">
            <v>95.71</v>
          </cell>
          <cell r="EG247" t="str">
            <v>1등급</v>
          </cell>
          <cell r="EH247" t="str">
            <v>91.46</v>
          </cell>
          <cell r="EJ247" t="str">
            <v>91.46</v>
          </cell>
          <cell r="EK247" t="str">
            <v>1등급</v>
          </cell>
          <cell r="EL247" t="str">
            <v>V1142</v>
          </cell>
          <cell r="EM247" t="str">
            <v>V3194</v>
          </cell>
          <cell r="EN247" t="str">
            <v>신한은행서울</v>
          </cell>
          <cell r="EP247" t="str">
            <v>JAPAN</v>
          </cell>
          <cell r="EQ247" t="str">
            <v>DAI KYO CO.,LTD</v>
          </cell>
          <cell r="ER247" t="str">
            <v>INJECTION</v>
          </cell>
        </row>
        <row r="248">
          <cell r="B248" t="str">
            <v>CK548</v>
          </cell>
          <cell r="C248" t="str">
            <v>SN</v>
          </cell>
          <cell r="D248" t="str">
            <v>R</v>
          </cell>
          <cell r="E248" t="str">
            <v>T</v>
          </cell>
          <cell r="J248" t="str">
            <v>RESERVIOR TANK</v>
          </cell>
          <cell r="K248" t="str">
            <v>91</v>
          </cell>
          <cell r="N248" t="str">
            <v>0</v>
          </cell>
          <cell r="O248" t="str">
            <v>4,818</v>
          </cell>
          <cell r="P248" t="str">
            <v>1,149</v>
          </cell>
          <cell r="Q248" t="str">
            <v>3,669</v>
          </cell>
          <cell r="R248" t="str">
            <v>7,409</v>
          </cell>
          <cell r="S248" t="str">
            <v>270</v>
          </cell>
          <cell r="X248" t="str">
            <v>270</v>
          </cell>
          <cell r="Z248" t="str">
            <v>270</v>
          </cell>
          <cell r="AA248" t="str">
            <v>3.65%</v>
          </cell>
          <cell r="AB248" t="str">
            <v>6,917</v>
          </cell>
          <cell r="AC248" t="str">
            <v>695</v>
          </cell>
          <cell r="AG248" t="str">
            <v>695</v>
          </cell>
          <cell r="AI248" t="str">
            <v>795</v>
          </cell>
          <cell r="AJ248" t="str">
            <v>11.49%</v>
          </cell>
          <cell r="AK248" t="str">
            <v>5,737</v>
          </cell>
          <cell r="AL248" t="str">
            <v>646</v>
          </cell>
          <cell r="AO248" t="str">
            <v>646</v>
          </cell>
          <cell r="AQ248" t="str">
            <v>646</v>
          </cell>
          <cell r="AR248" t="str">
            <v>11.25%</v>
          </cell>
          <cell r="AS248" t="str">
            <v>3,381</v>
          </cell>
          <cell r="AT248" t="str">
            <v>117</v>
          </cell>
          <cell r="AU248" t="str">
            <v>3.46</v>
          </cell>
          <cell r="BF248" t="str">
            <v>●</v>
          </cell>
          <cell r="BG248" t="str">
            <v>●</v>
          </cell>
          <cell r="BL248" t="str">
            <v>93</v>
          </cell>
          <cell r="BM248" t="str">
            <v>93</v>
          </cell>
          <cell r="BN248" t="str">
            <v>×</v>
          </cell>
          <cell r="BO248" t="str">
            <v>96</v>
          </cell>
          <cell r="BR248" t="str">
            <v>○</v>
          </cell>
          <cell r="BT248" t="str">
            <v>○</v>
          </cell>
          <cell r="BW248" t="str">
            <v>○</v>
          </cell>
          <cell r="BX248" t="str">
            <v>×</v>
          </cell>
          <cell r="BY248" t="str">
            <v>×</v>
          </cell>
          <cell r="ED248" t="str">
            <v>95.13</v>
          </cell>
          <cell r="EE248" t="str">
            <v>55.50</v>
          </cell>
          <cell r="EF248" t="str">
            <v>83.24</v>
          </cell>
          <cell r="EG248" t="str">
            <v>3등급</v>
          </cell>
          <cell r="EH248" t="str">
            <v>92.83</v>
          </cell>
          <cell r="EI248" t="str">
            <v>55.50</v>
          </cell>
          <cell r="EJ248" t="str">
            <v>74.17</v>
          </cell>
          <cell r="EK248" t="str">
            <v>3등급</v>
          </cell>
          <cell r="EL248" t="str">
            <v>V1127</v>
          </cell>
          <cell r="EM248" t="str">
            <v>V3093</v>
          </cell>
          <cell r="EN248" t="str">
            <v>강원은행서울</v>
          </cell>
        </row>
        <row r="249">
          <cell r="B249" t="str">
            <v>SK607</v>
          </cell>
          <cell r="C249" t="str">
            <v>LN</v>
          </cell>
          <cell r="D249" t="str">
            <v>H</v>
          </cell>
          <cell r="E249" t="str">
            <v>S</v>
          </cell>
          <cell r="J249" t="str">
            <v>MX 가장품(HOPPER &amp; CHUTE)</v>
          </cell>
          <cell r="K249" t="str">
            <v>25</v>
          </cell>
          <cell r="N249" t="str">
            <v>0</v>
          </cell>
          <cell r="O249" t="str">
            <v>253</v>
          </cell>
          <cell r="P249" t="str">
            <v>133</v>
          </cell>
          <cell r="Q249" t="str">
            <v>120</v>
          </cell>
          <cell r="R249" t="str">
            <v>400</v>
          </cell>
          <cell r="T249" t="str">
            <v>368</v>
          </cell>
          <cell r="X249" t="str">
            <v>368</v>
          </cell>
          <cell r="Z249" t="str">
            <v>368</v>
          </cell>
          <cell r="AA249" t="str">
            <v>91.95%</v>
          </cell>
          <cell r="AB249" t="str">
            <v>127</v>
          </cell>
          <cell r="AD249" t="str">
            <v>645</v>
          </cell>
          <cell r="AG249" t="str">
            <v>645</v>
          </cell>
          <cell r="AI249" t="str">
            <v>645</v>
          </cell>
          <cell r="AJ249" t="str">
            <v>507.55%</v>
          </cell>
          <cell r="AM249" t="str">
            <v>516</v>
          </cell>
          <cell r="AO249" t="str">
            <v>516</v>
          </cell>
          <cell r="AQ249" t="str">
            <v>516</v>
          </cell>
          <cell r="AR249" t="str">
            <v>#DIV/0!</v>
          </cell>
          <cell r="AT249" t="str">
            <v>45</v>
          </cell>
          <cell r="AU249" t="str">
            <v>#DIV/0!</v>
          </cell>
          <cell r="BI249" t="str">
            <v>●</v>
          </cell>
          <cell r="BL249" t="str">
            <v>96</v>
          </cell>
          <cell r="BM249" t="str">
            <v>96</v>
          </cell>
          <cell r="BN249" t="str">
            <v>96</v>
          </cell>
          <cell r="BO249" t="str">
            <v>96</v>
          </cell>
          <cell r="BR249" t="str">
            <v>○</v>
          </cell>
          <cell r="BW249" t="str">
            <v>○</v>
          </cell>
          <cell r="BX249" t="str">
            <v>×</v>
          </cell>
          <cell r="BY249" t="str">
            <v>●</v>
          </cell>
          <cell r="ED249" t="str">
            <v>49.17</v>
          </cell>
          <cell r="EF249" t="str">
            <v>49.17</v>
          </cell>
          <cell r="EG249" t="str">
            <v>5등급</v>
          </cell>
          <cell r="EH249" t="str">
            <v>31.71</v>
          </cell>
          <cell r="EJ249" t="str">
            <v>31.71</v>
          </cell>
          <cell r="EK249" t="str">
            <v>5등급</v>
          </cell>
          <cell r="EL249" t="str">
            <v>V1106</v>
          </cell>
          <cell r="EN249" t="str">
            <v>조흥은행평택</v>
          </cell>
        </row>
        <row r="250">
          <cell r="B250" t="str">
            <v>MK624</v>
          </cell>
          <cell r="C250" t="str">
            <v>LT</v>
          </cell>
          <cell r="D250" t="str">
            <v>H</v>
          </cell>
          <cell r="E250" t="str">
            <v>C</v>
          </cell>
          <cell r="J250" t="str">
            <v>FLEXIBLE JOINT(거래제한)</v>
          </cell>
          <cell r="K250" t="str">
            <v>64</v>
          </cell>
          <cell r="N250" t="str">
            <v>0</v>
          </cell>
          <cell r="O250" t="str">
            <v>3,778</v>
          </cell>
          <cell r="P250" t="str">
            <v>631</v>
          </cell>
          <cell r="Q250" t="str">
            <v>3,147</v>
          </cell>
          <cell r="R250" t="str">
            <v>3,500</v>
          </cell>
          <cell r="T250" t="str">
            <v>86</v>
          </cell>
          <cell r="X250" t="str">
            <v>86</v>
          </cell>
          <cell r="Z250" t="str">
            <v>86</v>
          </cell>
          <cell r="AA250" t="str">
            <v>2.46%</v>
          </cell>
          <cell r="AB250" t="str">
            <v>2,741</v>
          </cell>
          <cell r="AG250" t="str">
            <v>0</v>
          </cell>
          <cell r="AI250" t="str">
            <v>0</v>
          </cell>
          <cell r="AJ250" t="str">
            <v>0.00%</v>
          </cell>
          <cell r="AK250" t="str">
            <v>1,767</v>
          </cell>
          <cell r="AO250" t="str">
            <v>0</v>
          </cell>
          <cell r="AQ250" t="str">
            <v>0</v>
          </cell>
          <cell r="AR250" t="str">
            <v>0.00%</v>
          </cell>
          <cell r="AS250" t="str">
            <v>1,001</v>
          </cell>
          <cell r="AU250" t="str">
            <v>0.00</v>
          </cell>
          <cell r="AV250" t="str">
            <v>●</v>
          </cell>
          <cell r="BI250" t="str">
            <v>●</v>
          </cell>
          <cell r="BL250" t="str">
            <v>96</v>
          </cell>
          <cell r="BM250" t="str">
            <v>96</v>
          </cell>
          <cell r="BN250" t="str">
            <v>96</v>
          </cell>
          <cell r="BO250" t="str">
            <v>96</v>
          </cell>
          <cell r="BP250" t="str">
            <v>○</v>
          </cell>
          <cell r="BQ250" t="str">
            <v>○</v>
          </cell>
          <cell r="BR250" t="str">
            <v>○</v>
          </cell>
          <cell r="BW250" t="str">
            <v>○</v>
          </cell>
          <cell r="BX250" t="str">
            <v>×</v>
          </cell>
          <cell r="BY250" t="str">
            <v>×</v>
          </cell>
          <cell r="EG250" t="str">
            <v>평가불능</v>
          </cell>
          <cell r="EK250" t="str">
            <v>평가불능</v>
          </cell>
          <cell r="EL250" t="str">
            <v>V1023</v>
          </cell>
          <cell r="EN250" t="str">
            <v>기업은행송탄</v>
          </cell>
        </row>
        <row r="251">
          <cell r="B251" t="str">
            <v>CT623</v>
          </cell>
          <cell r="C251" t="str">
            <v>LN</v>
          </cell>
          <cell r="D251" t="str">
            <v>H</v>
          </cell>
          <cell r="E251" t="str">
            <v>T</v>
          </cell>
          <cell r="J251" t="str">
            <v>NYLON TUBE</v>
          </cell>
          <cell r="K251" t="str">
            <v>102</v>
          </cell>
          <cell r="N251" t="str">
            <v>0</v>
          </cell>
          <cell r="O251" t="str">
            <v>6,940</v>
          </cell>
          <cell r="P251" t="str">
            <v>4,639</v>
          </cell>
          <cell r="Q251" t="str">
            <v>2,301</v>
          </cell>
          <cell r="R251" t="str">
            <v>8,822</v>
          </cell>
          <cell r="AB251" t="str">
            <v>7,570</v>
          </cell>
          <cell r="AK251" t="str">
            <v>5,899</v>
          </cell>
          <cell r="BI251" t="str">
            <v>●</v>
          </cell>
          <cell r="BJ251" t="str">
            <v>●</v>
          </cell>
          <cell r="BL251" t="str">
            <v>97</v>
          </cell>
          <cell r="BM251" t="str">
            <v>97</v>
          </cell>
          <cell r="BN251" t="str">
            <v>97</v>
          </cell>
          <cell r="BO251" t="str">
            <v>97</v>
          </cell>
          <cell r="BP251" t="str">
            <v>○</v>
          </cell>
          <cell r="BQ251" t="str">
            <v>○</v>
          </cell>
          <cell r="BR251" t="str">
            <v>○</v>
          </cell>
          <cell r="BW251" t="str">
            <v>○</v>
          </cell>
          <cell r="BX251" t="str">
            <v>×</v>
          </cell>
          <cell r="BY251" t="str">
            <v>×</v>
          </cell>
          <cell r="EL251" t="str">
            <v>V1030</v>
          </cell>
          <cell r="EP251" t="str">
            <v>JAPAN</v>
          </cell>
          <cell r="EQ251" t="str">
            <v>NITTA MOORE CO</v>
          </cell>
          <cell r="ER251" t="str">
            <v>U-TUBE</v>
          </cell>
          <cell r="ES251" t="str">
            <v>USA</v>
          </cell>
          <cell r="ET251" t="str">
            <v>FURON</v>
          </cell>
          <cell r="EU251" t="str">
            <v>HOSE</v>
          </cell>
        </row>
        <row r="252">
          <cell r="B252" t="str">
            <v>ES353</v>
          </cell>
          <cell r="C252" t="str">
            <v>LN</v>
          </cell>
          <cell r="D252" t="str">
            <v>H</v>
          </cell>
          <cell r="E252" t="str">
            <v>EG</v>
          </cell>
          <cell r="J252" t="str">
            <v>SENSDR</v>
          </cell>
          <cell r="K252" t="str">
            <v>11</v>
          </cell>
          <cell r="N252" t="str">
            <v>0</v>
          </cell>
          <cell r="Q252" t="str">
            <v>0</v>
          </cell>
          <cell r="R252" t="str">
            <v>130</v>
          </cell>
          <cell r="T252" t="str">
            <v>55</v>
          </cell>
          <cell r="X252" t="str">
            <v>55</v>
          </cell>
          <cell r="Z252" t="str">
            <v>55</v>
          </cell>
          <cell r="AA252" t="str">
            <v>41.92%</v>
          </cell>
          <cell r="AB252" t="str">
            <v>40</v>
          </cell>
          <cell r="AD252" t="str">
            <v>65</v>
          </cell>
          <cell r="AG252" t="str">
            <v>65</v>
          </cell>
          <cell r="AI252" t="str">
            <v>92</v>
          </cell>
          <cell r="AJ252" t="str">
            <v>231.17%</v>
          </cell>
          <cell r="AM252" t="str">
            <v>36</v>
          </cell>
          <cell r="AO252" t="str">
            <v>36</v>
          </cell>
          <cell r="AQ252" t="str">
            <v>36</v>
          </cell>
          <cell r="AR252" t="str">
            <v>#DIV/0!</v>
          </cell>
          <cell r="AT252" t="str">
            <v>32</v>
          </cell>
          <cell r="AU252" t="str">
            <v>#DIV/0!</v>
          </cell>
          <cell r="BI252" t="str">
            <v>●</v>
          </cell>
          <cell r="BJ252" t="str">
            <v>●</v>
          </cell>
          <cell r="BL252" t="str">
            <v>재</v>
          </cell>
          <cell r="BM252" t="str">
            <v>재</v>
          </cell>
          <cell r="BN252" t="str">
            <v>재</v>
          </cell>
          <cell r="BO252" t="str">
            <v>93</v>
          </cell>
          <cell r="BP252" t="str">
            <v>○</v>
          </cell>
          <cell r="BW252" t="str">
            <v>○</v>
          </cell>
          <cell r="BX252" t="str">
            <v>×</v>
          </cell>
          <cell r="BY252" t="str">
            <v>×</v>
          </cell>
          <cell r="ED252" t="str">
            <v>63.88</v>
          </cell>
          <cell r="EF252" t="str">
            <v>63.88</v>
          </cell>
          <cell r="EG252" t="str">
            <v>3등급</v>
          </cell>
          <cell r="EH252" t="str">
            <v>81.42</v>
          </cell>
          <cell r="EJ252" t="str">
            <v>81.42</v>
          </cell>
          <cell r="EK252" t="str">
            <v>2등급</v>
          </cell>
          <cell r="EL252" t="str">
            <v>V1201</v>
          </cell>
          <cell r="EN252" t="str">
            <v>한일은행하안동</v>
          </cell>
          <cell r="FE252" t="str">
            <v>97.4법인전환(구 한국무선통신)</v>
          </cell>
        </row>
        <row r="253">
          <cell r="B253" t="str">
            <v>MD632</v>
          </cell>
          <cell r="C253" t="str">
            <v>SN</v>
          </cell>
          <cell r="E253" t="str">
            <v>C</v>
          </cell>
          <cell r="F253" t="str">
            <v>서울시 중구 장충동1가 31-7 봉우B/D 7F</v>
          </cell>
          <cell r="G253" t="str">
            <v>100-391</v>
          </cell>
          <cell r="H253" t="str">
            <v>02-270-9089</v>
          </cell>
          <cell r="I253" t="str">
            <v>02-270-9097</v>
          </cell>
          <cell r="J253" t="str">
            <v>ABS</v>
          </cell>
          <cell r="K253" t="str">
            <v>144</v>
          </cell>
          <cell r="L253" t="str">
            <v>35,650</v>
          </cell>
          <cell r="M253" t="str">
            <v>11,392</v>
          </cell>
          <cell r="N253" t="str">
            <v>24,258</v>
          </cell>
          <cell r="O253" t="str">
            <v>8,708</v>
          </cell>
          <cell r="P253" t="str">
            <v>1,871</v>
          </cell>
          <cell r="Q253" t="str">
            <v>6,837</v>
          </cell>
          <cell r="R253" t="str">
            <v>7,350</v>
          </cell>
          <cell r="X253" t="str">
            <v>0</v>
          </cell>
          <cell r="Z253" t="str">
            <v>0</v>
          </cell>
          <cell r="AA253" t="str">
            <v>0.00%</v>
          </cell>
          <cell r="AB253" t="str">
            <v>7,658</v>
          </cell>
          <cell r="AG253" t="str">
            <v>0</v>
          </cell>
          <cell r="AJ253" t="str">
            <v>0.00%</v>
          </cell>
          <cell r="AO253" t="str">
            <v>0</v>
          </cell>
          <cell r="AQ253" t="str">
            <v>0</v>
          </cell>
          <cell r="AR253" t="str">
            <v>#DIV/0!</v>
          </cell>
          <cell r="AU253" t="str">
            <v>#DIV/0!</v>
          </cell>
          <cell r="AY253" t="str">
            <v>20</v>
          </cell>
          <cell r="BD253" t="str">
            <v>80</v>
          </cell>
          <cell r="BK253" t="str">
            <v>●</v>
          </cell>
          <cell r="BL253" t="str">
            <v>97</v>
          </cell>
          <cell r="BM253" t="str">
            <v>97</v>
          </cell>
          <cell r="BN253" t="str">
            <v>97</v>
          </cell>
          <cell r="BO253" t="str">
            <v>97</v>
          </cell>
          <cell r="BQ253" t="str">
            <v>○</v>
          </cell>
          <cell r="BR253" t="str">
            <v>○</v>
          </cell>
          <cell r="BS253" t="str">
            <v>○</v>
          </cell>
          <cell r="BW253" t="str">
            <v>○</v>
          </cell>
          <cell r="BX253" t="str">
            <v>×</v>
          </cell>
          <cell r="BY253" t="str">
            <v>×</v>
          </cell>
          <cell r="EG253" t="str">
            <v>평가불능</v>
          </cell>
          <cell r="EL253" t="str">
            <v>V1294</v>
          </cell>
          <cell r="EP253" t="str">
            <v>GERMANY</v>
          </cell>
          <cell r="EQ253" t="str">
            <v>BOSCH</v>
          </cell>
          <cell r="ER253" t="str">
            <v>FUEL PUMP</v>
          </cell>
          <cell r="ES253" t="str">
            <v>GERMANY</v>
          </cell>
          <cell r="ET253" t="str">
            <v>BOSCH</v>
          </cell>
          <cell r="EU253" t="str">
            <v>ABS</v>
          </cell>
        </row>
        <row r="254">
          <cell r="B254" t="str">
            <v>GD145</v>
          </cell>
          <cell r="C254" t="str">
            <v>SN</v>
          </cell>
          <cell r="E254" t="str">
            <v>G</v>
          </cell>
          <cell r="J254" t="str">
            <v>T/M,T/C 수리</v>
          </cell>
          <cell r="K254" t="str">
            <v>7</v>
          </cell>
          <cell r="M254" t="str">
            <v>494</v>
          </cell>
          <cell r="N254" t="str">
            <v>-494</v>
          </cell>
          <cell r="Q254" t="str">
            <v>0</v>
          </cell>
          <cell r="R254" t="str">
            <v>450</v>
          </cell>
          <cell r="X254" t="str">
            <v>0</v>
          </cell>
          <cell r="Z254" t="str">
            <v>0</v>
          </cell>
          <cell r="AA254" t="str">
            <v>0.00%</v>
          </cell>
          <cell r="AG254" t="str">
            <v>0</v>
          </cell>
          <cell r="AI254" t="str">
            <v>0</v>
          </cell>
          <cell r="AJ254" t="str">
            <v>#DIV/0!</v>
          </cell>
          <cell r="AO254" t="str">
            <v>0</v>
          </cell>
          <cell r="AQ254" t="str">
            <v>0</v>
          </cell>
          <cell r="AR254" t="str">
            <v>#DIV/0!</v>
          </cell>
          <cell r="AT254" t="str">
            <v>25</v>
          </cell>
          <cell r="BG254" t="str">
            <v>●</v>
          </cell>
          <cell r="BL254" t="str">
            <v>×</v>
          </cell>
          <cell r="BM254" t="str">
            <v>×</v>
          </cell>
          <cell r="BN254" t="str">
            <v>×</v>
          </cell>
          <cell r="BO254" t="str">
            <v>×</v>
          </cell>
          <cell r="BW254" t="str">
            <v>○</v>
          </cell>
          <cell r="BX254" t="str">
            <v>×</v>
          </cell>
          <cell r="BY254" t="str">
            <v>×</v>
          </cell>
          <cell r="EG254" t="str">
            <v>평가불능</v>
          </cell>
          <cell r="EL254" t="str">
            <v>V1152</v>
          </cell>
          <cell r="EN254" t="str">
            <v>한미은행청주</v>
          </cell>
        </row>
        <row r="255">
          <cell r="B255" t="str">
            <v>MK399</v>
          </cell>
          <cell r="C255" t="str">
            <v>SN</v>
          </cell>
          <cell r="D255" t="str">
            <v>H</v>
          </cell>
          <cell r="E255" t="str">
            <v>C</v>
          </cell>
          <cell r="J255" t="str">
            <v>BRAKE SYS</v>
          </cell>
          <cell r="K255" t="str">
            <v>483</v>
          </cell>
          <cell r="N255" t="str">
            <v>0</v>
          </cell>
          <cell r="O255" t="str">
            <v>49,745</v>
          </cell>
          <cell r="P255" t="str">
            <v>12,546</v>
          </cell>
          <cell r="Q255" t="str">
            <v>37,199</v>
          </cell>
          <cell r="R255" t="str">
            <v>40,900</v>
          </cell>
          <cell r="T255" t="str">
            <v>2,814</v>
          </cell>
          <cell r="X255" t="str">
            <v>2,814</v>
          </cell>
          <cell r="Z255" t="str">
            <v>2,814</v>
          </cell>
          <cell r="AA255" t="str">
            <v>6.88%</v>
          </cell>
          <cell r="AB255" t="str">
            <v>37,627</v>
          </cell>
          <cell r="AD255" t="str">
            <v>3,834</v>
          </cell>
          <cell r="AG255" t="str">
            <v>3,834</v>
          </cell>
          <cell r="AI255" t="str">
            <v>4,246</v>
          </cell>
          <cell r="AJ255" t="str">
            <v>11.28%</v>
          </cell>
          <cell r="AK255" t="str">
            <v>11,348</v>
          </cell>
          <cell r="AM255" t="str">
            <v>2,452</v>
          </cell>
          <cell r="AO255" t="str">
            <v>2,452</v>
          </cell>
          <cell r="AP255" t="str">
            <v>130</v>
          </cell>
          <cell r="AQ255" t="str">
            <v>2,582</v>
          </cell>
          <cell r="AR255" t="str">
            <v>22.75%</v>
          </cell>
          <cell r="AT255" t="str">
            <v>1,558</v>
          </cell>
          <cell r="AU255" t="str">
            <v>#DIV/0!</v>
          </cell>
          <cell r="AV255" t="str">
            <v>●</v>
          </cell>
          <cell r="AY255" t="str">
            <v>1.1</v>
          </cell>
          <cell r="AZ255" t="str">
            <v>5.8</v>
          </cell>
          <cell r="BB255" t="str">
            <v>5.9</v>
          </cell>
          <cell r="BC255" t="str">
            <v>1.6</v>
          </cell>
          <cell r="BD255" t="str">
            <v>38</v>
          </cell>
          <cell r="BI255" t="str">
            <v>●</v>
          </cell>
          <cell r="BJ255" t="str">
            <v>●</v>
          </cell>
          <cell r="BK255" t="str">
            <v>●</v>
          </cell>
          <cell r="BL255" t="str">
            <v>93</v>
          </cell>
          <cell r="BM255" t="str">
            <v>93</v>
          </cell>
          <cell r="BN255" t="str">
            <v>×</v>
          </cell>
          <cell r="BO255" t="str">
            <v>97</v>
          </cell>
          <cell r="BP255" t="str">
            <v>○</v>
          </cell>
          <cell r="BQ255" t="str">
            <v>○</v>
          </cell>
          <cell r="BR255" t="str">
            <v>○</v>
          </cell>
          <cell r="BV255" t="str">
            <v>○</v>
          </cell>
          <cell r="BW255" t="str">
            <v>△</v>
          </cell>
          <cell r="BX255" t="str">
            <v>특</v>
          </cell>
          <cell r="BY255" t="str">
            <v>×</v>
          </cell>
          <cell r="BZ255" t="str">
            <v>29.3</v>
          </cell>
          <cell r="CA255" t="str">
            <v>26.9</v>
          </cell>
          <cell r="CB255" t="str">
            <v>25.2</v>
          </cell>
          <cell r="CD255" t="str">
            <v>241.2</v>
          </cell>
          <cell r="CE255" t="str">
            <v>272.1</v>
          </cell>
          <cell r="CF255" t="str">
            <v>296.5</v>
          </cell>
          <cell r="CH255" t="str">
            <v>122.2</v>
          </cell>
          <cell r="CI255" t="str">
            <v>86.7</v>
          </cell>
          <cell r="CJ255" t="str">
            <v>107.9</v>
          </cell>
          <cell r="CL255" t="str">
            <v>85.4</v>
          </cell>
          <cell r="CM255" t="str">
            <v>111.1</v>
          </cell>
          <cell r="CN255" t="str">
            <v>89.2</v>
          </cell>
          <cell r="CP255" t="str">
            <v>2.8</v>
          </cell>
          <cell r="CQ255" t="str">
            <v>4.2</v>
          </cell>
          <cell r="CR255" t="str">
            <v>49.9</v>
          </cell>
          <cell r="CT255" t="str">
            <v>3.8</v>
          </cell>
          <cell r="CU255" t="str">
            <v>3.7</v>
          </cell>
          <cell r="CV255" t="str">
            <v>33.8</v>
          </cell>
          <cell r="CX255" t="str">
            <v>0.8</v>
          </cell>
          <cell r="CY255" t="str">
            <v>0.8</v>
          </cell>
          <cell r="CZ255" t="str">
            <v>0.1</v>
          </cell>
          <cell r="DB255" t="str">
            <v>2.1</v>
          </cell>
          <cell r="DC255" t="str">
            <v>2.0</v>
          </cell>
          <cell r="DD255" t="str">
            <v>0.2</v>
          </cell>
          <cell r="DF255" t="str">
            <v>2.8</v>
          </cell>
          <cell r="DG255" t="str">
            <v>2.9</v>
          </cell>
          <cell r="DH255" t="str">
            <v>0.3</v>
          </cell>
          <cell r="DJ255" t="str">
            <v>2.9</v>
          </cell>
          <cell r="DK255" t="str">
            <v>7.2</v>
          </cell>
          <cell r="DL255" t="str">
            <v>-88.3</v>
          </cell>
          <cell r="DN255" t="str">
            <v>13.8</v>
          </cell>
          <cell r="DO255" t="str">
            <v>14.9</v>
          </cell>
          <cell r="DP255" t="str">
            <v>18.6</v>
          </cell>
          <cell r="DR255" t="str">
            <v>36.4</v>
          </cell>
          <cell r="DS255" t="str">
            <v>32.5</v>
          </cell>
          <cell r="DT255" t="str">
            <v>349.6</v>
          </cell>
          <cell r="DV255" t="str">
            <v>76.0</v>
          </cell>
          <cell r="DW255" t="str">
            <v>64.0</v>
          </cell>
          <cell r="DX255" t="str">
            <v>73.2</v>
          </cell>
          <cell r="DZ255" t="str">
            <v>62.0</v>
          </cell>
          <cell r="EA255" t="str">
            <v>63.8</v>
          </cell>
          <cell r="EB255" t="str">
            <v>6.9</v>
          </cell>
          <cell r="ED255" t="str">
            <v>75.21</v>
          </cell>
          <cell r="EF255" t="str">
            <v>75.21</v>
          </cell>
          <cell r="EG255" t="str">
            <v>2등급</v>
          </cell>
          <cell r="EH255" t="str">
            <v>65.88</v>
          </cell>
          <cell r="EJ255" t="str">
            <v>65.88</v>
          </cell>
          <cell r="EK255" t="str">
            <v>3등급</v>
          </cell>
          <cell r="EL255" t="str">
            <v>V1086</v>
          </cell>
          <cell r="EM255" t="str">
            <v>V3169</v>
          </cell>
          <cell r="EN255" t="str">
            <v>외환은행마포</v>
          </cell>
          <cell r="EP255" t="str">
            <v>JAPAN</v>
          </cell>
          <cell r="EQ255" t="str">
            <v>NABCO</v>
          </cell>
          <cell r="ER255" t="str">
            <v>AOH-2X</v>
          </cell>
          <cell r="ES255" t="str">
            <v>USA</v>
          </cell>
          <cell r="ET255" t="str">
            <v>BENDIX</v>
          </cell>
          <cell r="EU255" t="str">
            <v>SEMI METALLIC F/M</v>
          </cell>
          <cell r="EV255" t="str">
            <v>USA</v>
          </cell>
          <cell r="EW255" t="str">
            <v>MGM</v>
          </cell>
          <cell r="EX255" t="str">
            <v>SPRING BRAKE</v>
          </cell>
          <cell r="EY255" t="str">
            <v>USA</v>
          </cell>
          <cell r="EZ255" t="str">
            <v>BENDIX</v>
          </cell>
          <cell r="FA255" t="str">
            <v>CONVENTIONAL BRAKE3</v>
          </cell>
        </row>
        <row r="256">
          <cell r="B256" t="str">
            <v>CN134</v>
          </cell>
          <cell r="C256" t="str">
            <v>SN</v>
          </cell>
          <cell r="D256" t="str">
            <v>RHL</v>
          </cell>
          <cell r="E256" t="str">
            <v>T</v>
          </cell>
          <cell r="J256" t="str">
            <v>GLASS</v>
          </cell>
          <cell r="K256" t="str">
            <v>192</v>
          </cell>
          <cell r="L256" t="str">
            <v>63,670</v>
          </cell>
          <cell r="M256" t="str">
            <v>19,998</v>
          </cell>
          <cell r="N256" t="str">
            <v>43,672</v>
          </cell>
          <cell r="O256" t="str">
            <v>38,198</v>
          </cell>
          <cell r="P256" t="str">
            <v>21,517</v>
          </cell>
          <cell r="Q256" t="str">
            <v>16,681</v>
          </cell>
          <cell r="R256" t="str">
            <v>21,891</v>
          </cell>
          <cell r="S256" t="str">
            <v>1,538</v>
          </cell>
          <cell r="T256" t="str">
            <v>682</v>
          </cell>
          <cell r="U256" t="str">
            <v>397</v>
          </cell>
          <cell r="X256" t="str">
            <v>2,617</v>
          </cell>
          <cell r="Z256" t="str">
            <v>2,617</v>
          </cell>
          <cell r="AA256" t="str">
            <v>11.95%</v>
          </cell>
          <cell r="AB256" t="str">
            <v>19,772</v>
          </cell>
          <cell r="AC256" t="str">
            <v>1,635</v>
          </cell>
          <cell r="AD256" t="str">
            <v>759</v>
          </cell>
          <cell r="AE256" t="str">
            <v>105</v>
          </cell>
          <cell r="AG256" t="str">
            <v>2,498</v>
          </cell>
          <cell r="AI256" t="str">
            <v>2,812</v>
          </cell>
          <cell r="AJ256" t="str">
            <v>14.22%</v>
          </cell>
          <cell r="AK256" t="str">
            <v>17,967</v>
          </cell>
          <cell r="AL256" t="str">
            <v>1,688</v>
          </cell>
          <cell r="AM256" t="str">
            <v>491</v>
          </cell>
          <cell r="AO256" t="str">
            <v>2,178</v>
          </cell>
          <cell r="AQ256" t="str">
            <v>2,178</v>
          </cell>
          <cell r="AR256" t="str">
            <v>12.12%</v>
          </cell>
          <cell r="AS256" t="str">
            <v>14,200</v>
          </cell>
          <cell r="AT256" t="str">
            <v>1,136</v>
          </cell>
          <cell r="AU256" t="str">
            <v>8.00</v>
          </cell>
          <cell r="AV256" t="str">
            <v>●</v>
          </cell>
          <cell r="AY256" t="str">
            <v>9</v>
          </cell>
          <cell r="AZ256" t="str">
            <v>6</v>
          </cell>
          <cell r="BB256" t="str">
            <v>28</v>
          </cell>
          <cell r="BF256" t="str">
            <v>●</v>
          </cell>
          <cell r="BG256" t="str">
            <v>●</v>
          </cell>
          <cell r="BH256" t="str">
            <v>●</v>
          </cell>
          <cell r="BI256" t="str">
            <v>●</v>
          </cell>
          <cell r="BJ256" t="str">
            <v>●</v>
          </cell>
          <cell r="BL256" t="str">
            <v>97</v>
          </cell>
          <cell r="BM256" t="str">
            <v>97</v>
          </cell>
          <cell r="BN256" t="str">
            <v>97</v>
          </cell>
          <cell r="BO256" t="str">
            <v>97</v>
          </cell>
          <cell r="BQ256" t="str">
            <v>○</v>
          </cell>
          <cell r="BR256" t="str">
            <v>○</v>
          </cell>
          <cell r="BT256" t="str">
            <v>○</v>
          </cell>
          <cell r="BV256" t="str">
            <v>○</v>
          </cell>
          <cell r="BW256" t="str">
            <v>○</v>
          </cell>
          <cell r="BX256" t="str">
            <v>3</v>
          </cell>
          <cell r="BY256" t="str">
            <v>●</v>
          </cell>
          <cell r="ED256" t="str">
            <v>83.92</v>
          </cell>
          <cell r="EE256" t="str">
            <v>62.93</v>
          </cell>
          <cell r="EF256" t="str">
            <v>77.62</v>
          </cell>
          <cell r="EG256" t="str">
            <v>2등급</v>
          </cell>
          <cell r="EH256" t="str">
            <v>90.17</v>
          </cell>
          <cell r="EI256" t="str">
            <v>62.93</v>
          </cell>
          <cell r="EJ256" t="str">
            <v>76.55</v>
          </cell>
          <cell r="EK256" t="str">
            <v>2등급</v>
          </cell>
          <cell r="EL256" t="str">
            <v>V1081</v>
          </cell>
          <cell r="EM256" t="str">
            <v>V3120</v>
          </cell>
          <cell r="EN256" t="str">
            <v>외환은행부평</v>
          </cell>
          <cell r="EP256" t="str">
            <v>FRANCE</v>
          </cell>
          <cell r="EQ256" t="str">
            <v>ST.GOBAIN</v>
          </cell>
          <cell r="ER256" t="str">
            <v>GLASS</v>
          </cell>
          <cell r="FE256" t="str">
            <v>대원안전유리공업(주) 상호변경</v>
          </cell>
        </row>
        <row r="257">
          <cell r="B257" t="str">
            <v>MG622</v>
          </cell>
          <cell r="C257" t="str">
            <v>LN</v>
          </cell>
          <cell r="D257" t="str">
            <v>H</v>
          </cell>
          <cell r="E257" t="str">
            <v>C</v>
          </cell>
          <cell r="J257" t="str">
            <v>DRAG LINK,TIE ROD ASS'Y         기타 단조품</v>
          </cell>
          <cell r="K257" t="str">
            <v>52</v>
          </cell>
          <cell r="L257" t="str">
            <v>9</v>
          </cell>
          <cell r="M257" t="str">
            <v>0</v>
          </cell>
          <cell r="N257" t="str">
            <v>9</v>
          </cell>
          <cell r="Q257" t="str">
            <v>0</v>
          </cell>
          <cell r="R257" t="str">
            <v>14,000</v>
          </cell>
          <cell r="T257" t="str">
            <v>958</v>
          </cell>
          <cell r="X257" t="str">
            <v>958</v>
          </cell>
          <cell r="Z257" t="str">
            <v>958</v>
          </cell>
          <cell r="AA257" t="str">
            <v>6.85%</v>
          </cell>
          <cell r="AG257" t="str">
            <v>0</v>
          </cell>
          <cell r="AI257" t="str">
            <v>0</v>
          </cell>
          <cell r="AJ257" t="str">
            <v>#DIV/0!</v>
          </cell>
          <cell r="AK257" t="str">
            <v>1,000</v>
          </cell>
          <cell r="AO257" t="str">
            <v>0</v>
          </cell>
          <cell r="AQ257" t="str">
            <v>0</v>
          </cell>
          <cell r="AR257" t="str">
            <v>0.00%</v>
          </cell>
          <cell r="AU257" t="str">
            <v>#DIV/0!</v>
          </cell>
          <cell r="AY257" t="str">
            <v>27.4</v>
          </cell>
          <cell r="AZ257" t="str">
            <v>10.2</v>
          </cell>
          <cell r="BB257" t="str">
            <v>37.1</v>
          </cell>
          <cell r="BI257" t="str">
            <v>●</v>
          </cell>
          <cell r="BJ257" t="str">
            <v>●</v>
          </cell>
          <cell r="BL257" t="str">
            <v>96</v>
          </cell>
          <cell r="BM257" t="str">
            <v>96</v>
          </cell>
          <cell r="BN257" t="str">
            <v>96</v>
          </cell>
          <cell r="BO257" t="str">
            <v>96</v>
          </cell>
          <cell r="BS257" t="str">
            <v>○</v>
          </cell>
          <cell r="BW257" t="str">
            <v>○</v>
          </cell>
          <cell r="BX257" t="str">
            <v>×</v>
          </cell>
          <cell r="BY257" t="str">
            <v>×</v>
          </cell>
          <cell r="EG257" t="str">
            <v>평가불능</v>
          </cell>
          <cell r="EK257" t="str">
            <v>평가불능</v>
          </cell>
          <cell r="EL257" t="str">
            <v>V1077</v>
          </cell>
          <cell r="EN257" t="str">
            <v>외환은행익산</v>
          </cell>
        </row>
        <row r="258">
          <cell r="B258" t="str">
            <v>HN530</v>
          </cell>
          <cell r="C258" t="str">
            <v>SN</v>
          </cell>
          <cell r="D258" t="str">
            <v>HLG</v>
          </cell>
          <cell r="E258" t="str">
            <v>C</v>
          </cell>
          <cell r="J258" t="str">
            <v>STUD BOLT</v>
          </cell>
          <cell r="K258" t="str">
            <v>23</v>
          </cell>
          <cell r="N258" t="str">
            <v>0</v>
          </cell>
          <cell r="O258" t="str">
            <v>2,472</v>
          </cell>
          <cell r="P258" t="str">
            <v>146</v>
          </cell>
          <cell r="Q258" t="str">
            <v>2,326</v>
          </cell>
          <cell r="R258" t="str">
            <v>5,800</v>
          </cell>
          <cell r="T258" t="str">
            <v>2</v>
          </cell>
          <cell r="U258" t="str">
            <v>23</v>
          </cell>
          <cell r="W258" t="str">
            <v>46</v>
          </cell>
          <cell r="X258" t="str">
            <v>25</v>
          </cell>
          <cell r="Z258" t="str">
            <v>71</v>
          </cell>
          <cell r="AA258" t="str">
            <v>1.23%</v>
          </cell>
          <cell r="AB258" t="str">
            <v>5,479</v>
          </cell>
          <cell r="AC258" t="str">
            <v>13</v>
          </cell>
          <cell r="AE258" t="str">
            <v>9</v>
          </cell>
          <cell r="AF258" t="str">
            <v>106</v>
          </cell>
          <cell r="AG258" t="str">
            <v>128</v>
          </cell>
          <cell r="AI258" t="str">
            <v>138</v>
          </cell>
          <cell r="AJ258" t="str">
            <v>2.52%</v>
          </cell>
          <cell r="AK258" t="str">
            <v>3,529</v>
          </cell>
          <cell r="AL258" t="str">
            <v>34</v>
          </cell>
          <cell r="AN258" t="str">
            <v>63</v>
          </cell>
          <cell r="AO258" t="str">
            <v>97</v>
          </cell>
          <cell r="AQ258" t="str">
            <v>97</v>
          </cell>
          <cell r="AR258" t="str">
            <v>2.75%</v>
          </cell>
          <cell r="AS258" t="str">
            <v>2,000</v>
          </cell>
          <cell r="AT258" t="str">
            <v>11</v>
          </cell>
          <cell r="AU258" t="str">
            <v>0.55</v>
          </cell>
          <cell r="AZ258" t="str">
            <v>10</v>
          </cell>
          <cell r="BB258" t="str">
            <v>20</v>
          </cell>
          <cell r="BD258" t="str">
            <v>20</v>
          </cell>
          <cell r="BF258" t="str">
            <v>●</v>
          </cell>
          <cell r="BG258" t="str">
            <v>●</v>
          </cell>
          <cell r="BH258" t="str">
            <v>●</v>
          </cell>
          <cell r="BL258" t="str">
            <v>93</v>
          </cell>
          <cell r="BM258" t="str">
            <v>93</v>
          </cell>
          <cell r="BN258" t="str">
            <v>95</v>
          </cell>
          <cell r="BO258" t="str">
            <v>96</v>
          </cell>
          <cell r="BQ258" t="str">
            <v>○</v>
          </cell>
          <cell r="BR258" t="str">
            <v>○</v>
          </cell>
          <cell r="BS258" t="str">
            <v>○</v>
          </cell>
          <cell r="BT258" t="str">
            <v>○</v>
          </cell>
          <cell r="BU258" t="str">
            <v>○</v>
          </cell>
          <cell r="BW258" t="str">
            <v>○</v>
          </cell>
          <cell r="BX258" t="str">
            <v>×</v>
          </cell>
          <cell r="BY258" t="str">
            <v>×</v>
          </cell>
          <cell r="ED258" t="str">
            <v>98.88</v>
          </cell>
          <cell r="EE258" t="str">
            <v>15.73</v>
          </cell>
          <cell r="EF258" t="str">
            <v>73.94</v>
          </cell>
          <cell r="EG258" t="str">
            <v>3등급</v>
          </cell>
          <cell r="EH258" t="str">
            <v>98.33</v>
          </cell>
          <cell r="EI258" t="str">
            <v>15.73</v>
          </cell>
          <cell r="EJ258" t="str">
            <v>57.03</v>
          </cell>
          <cell r="EK258" t="str">
            <v>4등급</v>
          </cell>
          <cell r="EL258" t="str">
            <v>V1208</v>
          </cell>
          <cell r="EM258" t="str">
            <v>V3048</v>
          </cell>
          <cell r="EN258" t="str">
            <v>한일은행남동공단</v>
          </cell>
          <cell r="EP258" t="str">
            <v>USA</v>
          </cell>
          <cell r="EQ258" t="str">
            <v>TRW</v>
          </cell>
          <cell r="ER258" t="str">
            <v>WELDER</v>
          </cell>
        </row>
        <row r="259">
          <cell r="B259" t="str">
            <v>MC430</v>
          </cell>
          <cell r="C259" t="str">
            <v>SN</v>
          </cell>
          <cell r="D259" t="str">
            <v>RL</v>
          </cell>
          <cell r="E259" t="str">
            <v>C</v>
          </cell>
          <cell r="F259" t="str">
            <v>충남 천안시 차암동 2-4</v>
          </cell>
          <cell r="G259" t="str">
            <v>421-160</v>
          </cell>
          <cell r="H259" t="str">
            <v>0417-554-1441</v>
          </cell>
          <cell r="I259" t="str">
            <v>0417-554-1445</v>
          </cell>
          <cell r="J259" t="str">
            <v>STR'G SHAFT &amp; COLUMN ASSY</v>
          </cell>
          <cell r="K259" t="str">
            <v>206</v>
          </cell>
          <cell r="L259" t="str">
            <v>14,836</v>
          </cell>
          <cell r="M259" t="str">
            <v>3,861</v>
          </cell>
          <cell r="N259" t="str">
            <v>10,975</v>
          </cell>
          <cell r="O259" t="str">
            <v>13,244</v>
          </cell>
          <cell r="P259" t="str">
            <v>3,724</v>
          </cell>
          <cell r="Q259" t="str">
            <v>9,520</v>
          </cell>
          <cell r="R259" t="str">
            <v>13,895</v>
          </cell>
          <cell r="S259" t="str">
            <v>732</v>
          </cell>
          <cell r="U259" t="str">
            <v>453</v>
          </cell>
          <cell r="X259" t="str">
            <v>1,185</v>
          </cell>
          <cell r="Z259" t="str">
            <v>1,185</v>
          </cell>
          <cell r="AA259" t="str">
            <v>8.53%</v>
          </cell>
          <cell r="AB259" t="str">
            <v>11,584</v>
          </cell>
          <cell r="AC259" t="str">
            <v>392</v>
          </cell>
          <cell r="AE259" t="str">
            <v>159</v>
          </cell>
          <cell r="AG259" t="str">
            <v>551</v>
          </cell>
          <cell r="AI259" t="str">
            <v>593</v>
          </cell>
          <cell r="AJ259" t="str">
            <v>5.12%</v>
          </cell>
          <cell r="AK259" t="str">
            <v>9,716</v>
          </cell>
          <cell r="AL259" t="str">
            <v>214</v>
          </cell>
          <cell r="AO259" t="str">
            <v>214</v>
          </cell>
          <cell r="AQ259" t="str">
            <v>214</v>
          </cell>
          <cell r="AR259" t="str">
            <v>2.20%</v>
          </cell>
          <cell r="AS259" t="str">
            <v>8,997</v>
          </cell>
          <cell r="AT259" t="str">
            <v>224</v>
          </cell>
          <cell r="AU259" t="str">
            <v>2.49</v>
          </cell>
          <cell r="AY259" t="str">
            <v>12.9</v>
          </cell>
          <cell r="BD259" t="str">
            <v>54.6</v>
          </cell>
          <cell r="BF259" t="str">
            <v>●</v>
          </cell>
          <cell r="BG259" t="str">
            <v>●</v>
          </cell>
          <cell r="BH259" t="str">
            <v>●</v>
          </cell>
          <cell r="BL259" t="str">
            <v>93</v>
          </cell>
          <cell r="BM259" t="str">
            <v>93</v>
          </cell>
          <cell r="BN259" t="str">
            <v>95</v>
          </cell>
          <cell r="BO259" t="str">
            <v>97</v>
          </cell>
          <cell r="BP259" t="str">
            <v>○</v>
          </cell>
          <cell r="BQ259" t="str">
            <v>○</v>
          </cell>
          <cell r="BR259" t="str">
            <v>○</v>
          </cell>
          <cell r="BT259" t="str">
            <v>○</v>
          </cell>
          <cell r="BV259" t="str">
            <v>○</v>
          </cell>
          <cell r="BW259" t="str">
            <v>○</v>
          </cell>
          <cell r="BX259" t="str">
            <v>6</v>
          </cell>
          <cell r="BY259" t="str">
            <v>●</v>
          </cell>
          <cell r="BZ259" t="str">
            <v>37.3</v>
          </cell>
          <cell r="CA259" t="str">
            <v>34.2</v>
          </cell>
          <cell r="CB259" t="str">
            <v>28.2</v>
          </cell>
          <cell r="CD259" t="str">
            <v>168.2</v>
          </cell>
          <cell r="CE259" t="str">
            <v>192.4</v>
          </cell>
          <cell r="CF259" t="str">
            <v>254.7</v>
          </cell>
          <cell r="CH259" t="str">
            <v>121.7</v>
          </cell>
          <cell r="CI259" t="str">
            <v>116.9</v>
          </cell>
          <cell r="CJ259" t="str">
            <v>88.8</v>
          </cell>
          <cell r="CL259" t="str">
            <v>193.0</v>
          </cell>
          <cell r="CM259" t="str">
            <v>87.7</v>
          </cell>
          <cell r="CN259" t="str">
            <v>112.5</v>
          </cell>
          <cell r="CP259" t="str">
            <v>2.2</v>
          </cell>
          <cell r="CQ259" t="str">
            <v>2.4</v>
          </cell>
          <cell r="CR259" t="str">
            <v>2.7</v>
          </cell>
          <cell r="CT259" t="str">
            <v>2.4</v>
          </cell>
          <cell r="CU259" t="str">
            <v>1.9</v>
          </cell>
          <cell r="CV259" t="str">
            <v>1.4</v>
          </cell>
          <cell r="CX259" t="str">
            <v>0.9</v>
          </cell>
          <cell r="CY259" t="str">
            <v>0.9</v>
          </cell>
          <cell r="CZ259" t="str">
            <v>0.9</v>
          </cell>
          <cell r="DB259" t="str">
            <v>0.9</v>
          </cell>
          <cell r="DC259" t="str">
            <v>2.2</v>
          </cell>
          <cell r="DD259" t="str">
            <v>2.1</v>
          </cell>
          <cell r="DF259" t="str">
            <v>2.5</v>
          </cell>
          <cell r="DG259" t="str">
            <v>2.6</v>
          </cell>
          <cell r="DH259" t="str">
            <v>3.1</v>
          </cell>
          <cell r="DJ259" t="str">
            <v>10.1</v>
          </cell>
          <cell r="DK259" t="str">
            <v>8.0</v>
          </cell>
          <cell r="DL259" t="str">
            <v>19.2</v>
          </cell>
          <cell r="DN259" t="str">
            <v>6.5</v>
          </cell>
          <cell r="DO259" t="str">
            <v>12.8</v>
          </cell>
          <cell r="DP259" t="str">
            <v>23.5</v>
          </cell>
          <cell r="DR259" t="str">
            <v>30.5</v>
          </cell>
          <cell r="DS259" t="str">
            <v>33.9</v>
          </cell>
          <cell r="DT259" t="str">
            <v>33.4</v>
          </cell>
          <cell r="DV259" t="str">
            <v>28.8</v>
          </cell>
          <cell r="DW259" t="str">
            <v>75.1</v>
          </cell>
          <cell r="DX259" t="str">
            <v>69.8</v>
          </cell>
          <cell r="DZ259" t="str">
            <v>42.0</v>
          </cell>
          <cell r="EA259" t="str">
            <v>45.2</v>
          </cell>
          <cell r="EB259" t="str">
            <v>47.3</v>
          </cell>
          <cell r="ED259" t="str">
            <v>58.92</v>
          </cell>
          <cell r="EE259" t="str">
            <v>74.13</v>
          </cell>
          <cell r="EF259" t="str">
            <v>63.48</v>
          </cell>
          <cell r="EG259" t="str">
            <v>3등급</v>
          </cell>
          <cell r="EH259" t="str">
            <v>97.54</v>
          </cell>
          <cell r="EI259" t="str">
            <v>74.13</v>
          </cell>
          <cell r="EJ259" t="str">
            <v>85.84</v>
          </cell>
          <cell r="EK259" t="str">
            <v>2등급</v>
          </cell>
          <cell r="EL259" t="str">
            <v>V1026</v>
          </cell>
          <cell r="EM259" t="str">
            <v>V3009</v>
          </cell>
          <cell r="EN259" t="str">
            <v>중소기업은행부전동</v>
          </cell>
          <cell r="EP259" t="str">
            <v>.</v>
          </cell>
        </row>
        <row r="260">
          <cell r="B260" t="str">
            <v>OK471</v>
          </cell>
          <cell r="C260" t="str">
            <v>ST</v>
          </cell>
          <cell r="D260" t="str">
            <v>RHL</v>
          </cell>
          <cell r="E260" t="str">
            <v>TG</v>
          </cell>
          <cell r="F260" t="str">
            <v>서울 영등포구 여의도동 27-3 대한투자신탁빌딩22층</v>
          </cell>
          <cell r="G260" t="str">
            <v>150-010</v>
          </cell>
          <cell r="J260" t="str">
            <v>TAPE, B/STRIP</v>
          </cell>
          <cell r="K260" t="str">
            <v>636</v>
          </cell>
          <cell r="N260" t="str">
            <v>0</v>
          </cell>
          <cell r="O260" t="str">
            <v>118,559</v>
          </cell>
          <cell r="P260" t="str">
            <v>60,586</v>
          </cell>
          <cell r="Q260" t="str">
            <v>57,973</v>
          </cell>
          <cell r="R260" t="str">
            <v>196,154</v>
          </cell>
          <cell r="S260" t="str">
            <v>147</v>
          </cell>
          <cell r="T260" t="str">
            <v>30</v>
          </cell>
          <cell r="U260" t="str">
            <v>0</v>
          </cell>
          <cell r="X260" t="str">
            <v>177</v>
          </cell>
          <cell r="Z260" t="str">
            <v>177</v>
          </cell>
          <cell r="AA260" t="str">
            <v>0.09%</v>
          </cell>
          <cell r="AB260" t="str">
            <v>171,954</v>
          </cell>
          <cell r="AC260" t="str">
            <v>74</v>
          </cell>
          <cell r="AD260" t="str">
            <v>38</v>
          </cell>
          <cell r="AG260" t="str">
            <v>112</v>
          </cell>
          <cell r="AI260" t="str">
            <v>164</v>
          </cell>
          <cell r="AJ260" t="str">
            <v>0.10%</v>
          </cell>
          <cell r="AK260" t="str">
            <v>139,618</v>
          </cell>
          <cell r="AL260" t="str">
            <v>139</v>
          </cell>
          <cell r="AM260" t="str">
            <v>43</v>
          </cell>
          <cell r="AO260" t="str">
            <v>182</v>
          </cell>
          <cell r="AQ260" t="str">
            <v>182</v>
          </cell>
          <cell r="AR260" t="str">
            <v>0.13%</v>
          </cell>
          <cell r="AT260" t="str">
            <v>207</v>
          </cell>
          <cell r="AU260" t="str">
            <v>#DIV/0!</v>
          </cell>
          <cell r="AW260" t="str">
            <v>9002</v>
          </cell>
          <cell r="AZ260" t="str">
            <v>0.6</v>
          </cell>
          <cell r="BB260" t="str">
            <v>1.3</v>
          </cell>
          <cell r="BD260" t="str">
            <v>0.2</v>
          </cell>
          <cell r="BF260" t="str">
            <v>●</v>
          </cell>
          <cell r="BG260" t="str">
            <v>●</v>
          </cell>
          <cell r="BI260" t="str">
            <v>●</v>
          </cell>
          <cell r="BJ260" t="str">
            <v>●</v>
          </cell>
          <cell r="BK260" t="str">
            <v>●</v>
          </cell>
          <cell r="BL260" t="str">
            <v>93</v>
          </cell>
          <cell r="BM260" t="str">
            <v>93</v>
          </cell>
          <cell r="BN260" t="str">
            <v>×</v>
          </cell>
          <cell r="BO260" t="str">
            <v>96</v>
          </cell>
          <cell r="BR260" t="str">
            <v>○</v>
          </cell>
          <cell r="BW260" t="str">
            <v>△</v>
          </cell>
          <cell r="BX260" t="str">
            <v>×</v>
          </cell>
          <cell r="BY260" t="str">
            <v>×</v>
          </cell>
          <cell r="ED260" t="str">
            <v>98.00</v>
          </cell>
          <cell r="EF260" t="str">
            <v>98.00</v>
          </cell>
          <cell r="EG260" t="str">
            <v>1등급</v>
          </cell>
          <cell r="EH260" t="str">
            <v>56.42</v>
          </cell>
          <cell r="EJ260" t="str">
            <v>56.42</v>
          </cell>
          <cell r="EK260" t="str">
            <v>4등급</v>
          </cell>
          <cell r="EL260" t="str">
            <v>V1109</v>
          </cell>
          <cell r="EN260" t="str">
            <v>국민은행서울</v>
          </cell>
          <cell r="EP260" t="str">
            <v>USA</v>
          </cell>
          <cell r="EQ260" t="str">
            <v>3M</v>
          </cell>
          <cell r="ER260" t="str">
            <v>TAPE</v>
          </cell>
        </row>
        <row r="261">
          <cell r="B261" t="str">
            <v>CN537</v>
          </cell>
          <cell r="C261" t="str">
            <v>SN</v>
          </cell>
          <cell r="D261" t="str">
            <v>RL</v>
          </cell>
          <cell r="E261" t="str">
            <v>T</v>
          </cell>
          <cell r="J261" t="str">
            <v>GLASS</v>
          </cell>
          <cell r="K261" t="str">
            <v>728</v>
          </cell>
          <cell r="N261" t="str">
            <v>0</v>
          </cell>
          <cell r="O261" t="str">
            <v>119,804</v>
          </cell>
          <cell r="P261" t="str">
            <v>50,212</v>
          </cell>
          <cell r="Q261" t="str">
            <v>69,592</v>
          </cell>
          <cell r="R261" t="str">
            <v>105,600</v>
          </cell>
          <cell r="S261" t="str">
            <v>184</v>
          </cell>
          <cell r="U261" t="str">
            <v>1,435</v>
          </cell>
          <cell r="X261" t="str">
            <v>1,619</v>
          </cell>
          <cell r="Z261" t="str">
            <v>1,619</v>
          </cell>
          <cell r="AA261" t="str">
            <v>1.53%</v>
          </cell>
          <cell r="AB261" t="str">
            <v>68,468</v>
          </cell>
          <cell r="AC261" t="str">
            <v>446</v>
          </cell>
          <cell r="AE261" t="str">
            <v>497</v>
          </cell>
          <cell r="AG261" t="str">
            <v>943</v>
          </cell>
          <cell r="AI261" t="str">
            <v>1,319</v>
          </cell>
          <cell r="AJ261" t="str">
            <v>1.93%</v>
          </cell>
          <cell r="AK261" t="str">
            <v>85,540</v>
          </cell>
          <cell r="AL261" t="str">
            <v>749</v>
          </cell>
          <cell r="AO261" t="str">
            <v>749</v>
          </cell>
          <cell r="AQ261" t="str">
            <v>749</v>
          </cell>
          <cell r="AR261" t="str">
            <v>0.88%</v>
          </cell>
          <cell r="AS261" t="str">
            <v>61,900</v>
          </cell>
          <cell r="AT261" t="str">
            <v>121</v>
          </cell>
          <cell r="AU261" t="str">
            <v>0.20</v>
          </cell>
          <cell r="AV261" t="str">
            <v>●</v>
          </cell>
          <cell r="AW261" t="str">
            <v>9002</v>
          </cell>
          <cell r="AY261" t="str">
            <v>1.9</v>
          </cell>
          <cell r="AZ261" t="str">
            <v>28.3</v>
          </cell>
          <cell r="BA261" t="str">
            <v>9.1</v>
          </cell>
          <cell r="BB261" t="str">
            <v>21.7</v>
          </cell>
          <cell r="BD261" t="str">
            <v>23.7</v>
          </cell>
          <cell r="BG261" t="str">
            <v>●</v>
          </cell>
          <cell r="BH261" t="str">
            <v>●</v>
          </cell>
          <cell r="BK261" t="str">
            <v>●</v>
          </cell>
          <cell r="BL261" t="str">
            <v>93</v>
          </cell>
          <cell r="BM261" t="str">
            <v>93</v>
          </cell>
          <cell r="BN261" t="str">
            <v>95</v>
          </cell>
          <cell r="BO261" t="str">
            <v>97</v>
          </cell>
          <cell r="BQ261" t="str">
            <v>○</v>
          </cell>
          <cell r="BR261" t="str">
            <v>○</v>
          </cell>
          <cell r="BS261" t="str">
            <v>○</v>
          </cell>
          <cell r="BV261" t="str">
            <v>○</v>
          </cell>
          <cell r="BW261" t="str">
            <v>△</v>
          </cell>
          <cell r="BX261" t="str">
            <v>특</v>
          </cell>
          <cell r="BY261" t="str">
            <v>●</v>
          </cell>
          <cell r="CA261" t="str">
            <v>55.6</v>
          </cell>
          <cell r="CB261" t="str">
            <v>47.4</v>
          </cell>
          <cell r="CC261" t="str">
            <v>41.9</v>
          </cell>
          <cell r="CE261" t="str">
            <v>79.9</v>
          </cell>
          <cell r="CF261" t="str">
            <v>110.9</v>
          </cell>
          <cell r="CG261" t="str">
            <v>138.6</v>
          </cell>
          <cell r="CI261" t="str">
            <v>250.6</v>
          </cell>
          <cell r="CJ261" t="str">
            <v>172.6</v>
          </cell>
          <cell r="CK261" t="str">
            <v>154.0</v>
          </cell>
          <cell r="CM261" t="str">
            <v>60.2</v>
          </cell>
          <cell r="CN261" t="str">
            <v>77.2</v>
          </cell>
          <cell r="CO261" t="str">
            <v>81.5</v>
          </cell>
          <cell r="CQ261" t="str">
            <v>2.2</v>
          </cell>
          <cell r="CR261" t="str">
            <v>1.3</v>
          </cell>
          <cell r="CS261" t="str">
            <v>2.9</v>
          </cell>
          <cell r="CU261" t="str">
            <v>10.8</v>
          </cell>
          <cell r="CV261" t="str">
            <v>9.4</v>
          </cell>
          <cell r="CW261" t="str">
            <v>-2.8</v>
          </cell>
          <cell r="CY261" t="str">
            <v>0.9</v>
          </cell>
          <cell r="CZ261" t="str">
            <v>0.8</v>
          </cell>
          <cell r="DA261" t="str">
            <v>0.9</v>
          </cell>
          <cell r="DC261" t="str">
            <v>2.1</v>
          </cell>
          <cell r="DD261" t="str">
            <v>1.5</v>
          </cell>
          <cell r="DE261" t="str">
            <v>1.6</v>
          </cell>
          <cell r="DG261" t="str">
            <v>1.6</v>
          </cell>
          <cell r="DH261" t="str">
            <v>1.6</v>
          </cell>
          <cell r="DI261" t="str">
            <v>2.1</v>
          </cell>
          <cell r="DK261" t="str">
            <v>0.0</v>
          </cell>
          <cell r="DL261" t="str">
            <v>13.1</v>
          </cell>
          <cell r="DM261" t="str">
            <v>23.4</v>
          </cell>
          <cell r="DO261" t="str">
            <v>79.9</v>
          </cell>
          <cell r="DP261" t="str">
            <v>29.0</v>
          </cell>
          <cell r="DQ261" t="str">
            <v>9.2</v>
          </cell>
          <cell r="DS261" t="str">
            <v>30.3</v>
          </cell>
          <cell r="DT261" t="str">
            <v>32.1</v>
          </cell>
          <cell r="DU261" t="str">
            <v>36.7</v>
          </cell>
          <cell r="DW261" t="str">
            <v>70.6</v>
          </cell>
          <cell r="DX261" t="str">
            <v>49.8</v>
          </cell>
          <cell r="DY261" t="str">
            <v>55.3</v>
          </cell>
          <cell r="EA261" t="str">
            <v>135.0</v>
          </cell>
          <cell r="EB261" t="str">
            <v>129.2</v>
          </cell>
          <cell r="EC261" t="str">
            <v>153.7</v>
          </cell>
          <cell r="ED261" t="str">
            <v>87.33</v>
          </cell>
          <cell r="EF261" t="str">
            <v>87.33</v>
          </cell>
          <cell r="EG261" t="str">
            <v>2등급</v>
          </cell>
          <cell r="EH261" t="str">
            <v>99.58</v>
          </cell>
          <cell r="EJ261" t="str">
            <v>99.58</v>
          </cell>
          <cell r="EK261" t="str">
            <v>1등급</v>
          </cell>
          <cell r="EL261" t="str">
            <v>V1166</v>
          </cell>
          <cell r="EM261" t="str">
            <v>V3189</v>
          </cell>
          <cell r="EP261" t="str">
            <v>USA</v>
          </cell>
          <cell r="ER261" t="str">
            <v>SAFETY GLASS</v>
          </cell>
        </row>
        <row r="262">
          <cell r="B262" t="str">
            <v>CG613</v>
          </cell>
          <cell r="C262" t="str">
            <v>SN</v>
          </cell>
          <cell r="D262" t="str">
            <v>R</v>
          </cell>
          <cell r="E262" t="str">
            <v>T</v>
          </cell>
          <cell r="J262" t="str">
            <v>GLASS</v>
          </cell>
          <cell r="K262" t="str">
            <v>728</v>
          </cell>
          <cell r="N262" t="str">
            <v>0</v>
          </cell>
          <cell r="O262" t="str">
            <v>119,804</v>
          </cell>
          <cell r="P262" t="str">
            <v>50,212</v>
          </cell>
          <cell r="Q262" t="str">
            <v>69,592</v>
          </cell>
          <cell r="R262" t="str">
            <v>105,600</v>
          </cell>
          <cell r="S262" t="str">
            <v>674</v>
          </cell>
          <cell r="X262" t="str">
            <v>674</v>
          </cell>
          <cell r="Z262" t="str">
            <v>674</v>
          </cell>
          <cell r="AA262" t="str">
            <v>0.64%</v>
          </cell>
          <cell r="AB262" t="str">
            <v>68,468</v>
          </cell>
          <cell r="AC262" t="str">
            <v>366</v>
          </cell>
          <cell r="AG262" t="str">
            <v>366</v>
          </cell>
          <cell r="AI262" t="str">
            <v>366</v>
          </cell>
          <cell r="AJ262" t="str">
            <v>0.53%</v>
          </cell>
          <cell r="AK262" t="str">
            <v>85,540</v>
          </cell>
          <cell r="AO262" t="str">
            <v>0</v>
          </cell>
          <cell r="AQ262" t="str">
            <v>0</v>
          </cell>
          <cell r="AR262" t="str">
            <v>0.00%</v>
          </cell>
          <cell r="AS262" t="str">
            <v>61,900</v>
          </cell>
          <cell r="AU262" t="str">
            <v>0.00</v>
          </cell>
          <cell r="AV262" t="str">
            <v>●</v>
          </cell>
          <cell r="AW262" t="str">
            <v>9002</v>
          </cell>
          <cell r="AY262" t="str">
            <v>1.9</v>
          </cell>
          <cell r="AZ262" t="str">
            <v>28.3</v>
          </cell>
          <cell r="BA262" t="str">
            <v>9.1</v>
          </cell>
          <cell r="BB262" t="str">
            <v>21.7</v>
          </cell>
          <cell r="BD262" t="str">
            <v>23.7</v>
          </cell>
          <cell r="BG262" t="str">
            <v>●</v>
          </cell>
          <cell r="BH262" t="str">
            <v>●</v>
          </cell>
          <cell r="BK262" t="str">
            <v>●</v>
          </cell>
          <cell r="BL262" t="str">
            <v>93</v>
          </cell>
          <cell r="BM262" t="str">
            <v>93</v>
          </cell>
          <cell r="BN262" t="str">
            <v>95</v>
          </cell>
          <cell r="BO262" t="str">
            <v>97</v>
          </cell>
          <cell r="BQ262" t="str">
            <v>○</v>
          </cell>
          <cell r="BR262" t="str">
            <v>○</v>
          </cell>
          <cell r="BS262" t="str">
            <v>○</v>
          </cell>
          <cell r="BW262" t="str">
            <v>△</v>
          </cell>
          <cell r="BX262" t="str">
            <v>특</v>
          </cell>
          <cell r="BY262" t="str">
            <v>●</v>
          </cell>
          <cell r="CA262" t="str">
            <v>55.6</v>
          </cell>
          <cell r="CB262" t="str">
            <v>47.4</v>
          </cell>
          <cell r="CC262" t="str">
            <v>41.9</v>
          </cell>
          <cell r="CE262" t="str">
            <v>79.9</v>
          </cell>
          <cell r="CF262" t="str">
            <v>110.9</v>
          </cell>
          <cell r="CG262" t="str">
            <v>138.6</v>
          </cell>
          <cell r="CI262" t="str">
            <v>250.6</v>
          </cell>
          <cell r="CJ262" t="str">
            <v>172.6</v>
          </cell>
          <cell r="CK262" t="str">
            <v>154.0</v>
          </cell>
          <cell r="CM262" t="str">
            <v>60.2</v>
          </cell>
          <cell r="CN262" t="str">
            <v>77.2</v>
          </cell>
          <cell r="CO262" t="str">
            <v>81.5</v>
          </cell>
          <cell r="CQ262" t="str">
            <v>2.2</v>
          </cell>
          <cell r="CR262" t="str">
            <v>1.3</v>
          </cell>
          <cell r="CS262" t="str">
            <v>2.9</v>
          </cell>
          <cell r="CU262" t="str">
            <v>10.8</v>
          </cell>
          <cell r="CV262" t="str">
            <v>9.4</v>
          </cell>
          <cell r="CW262" t="str">
            <v>-2.8</v>
          </cell>
          <cell r="CY262" t="str">
            <v>0.9</v>
          </cell>
          <cell r="CZ262" t="str">
            <v>0.8</v>
          </cell>
          <cell r="DA262" t="str">
            <v>0.9</v>
          </cell>
          <cell r="DC262" t="str">
            <v>2.1</v>
          </cell>
          <cell r="DD262" t="str">
            <v>1.5</v>
          </cell>
          <cell r="DE262" t="str">
            <v>1.6</v>
          </cell>
          <cell r="DG262" t="str">
            <v>1.6</v>
          </cell>
          <cell r="DH262" t="str">
            <v>1.6</v>
          </cell>
          <cell r="DI262" t="str">
            <v>2.1</v>
          </cell>
          <cell r="DK262" t="str">
            <v>0.0</v>
          </cell>
          <cell r="DL262" t="str">
            <v>13.1</v>
          </cell>
          <cell r="DM262" t="str">
            <v>23.4</v>
          </cell>
          <cell r="DO262" t="str">
            <v>79.9</v>
          </cell>
          <cell r="DP262" t="str">
            <v>29.0</v>
          </cell>
          <cell r="DQ262" t="str">
            <v>9.2</v>
          </cell>
          <cell r="DS262" t="str">
            <v>30.3</v>
          </cell>
          <cell r="DT262" t="str">
            <v>32.1</v>
          </cell>
          <cell r="DU262" t="str">
            <v>36.7</v>
          </cell>
          <cell r="DW262" t="str">
            <v>70.6</v>
          </cell>
          <cell r="DX262" t="str">
            <v>49.8</v>
          </cell>
          <cell r="DY262" t="str">
            <v>55.3</v>
          </cell>
          <cell r="EA262" t="str">
            <v>135.0</v>
          </cell>
          <cell r="EB262" t="str">
            <v>129.2</v>
          </cell>
          <cell r="EC262" t="str">
            <v>153.7</v>
          </cell>
          <cell r="ED262" t="str">
            <v>88.33</v>
          </cell>
          <cell r="EF262" t="str">
            <v>88.33</v>
          </cell>
          <cell r="EG262" t="str">
            <v>2등급</v>
          </cell>
          <cell r="EH262" t="str">
            <v>99.58</v>
          </cell>
          <cell r="EJ262" t="str">
            <v>99.58</v>
          </cell>
          <cell r="EK262" t="str">
            <v>2등급</v>
          </cell>
          <cell r="EL262" t="str">
            <v>V1166</v>
          </cell>
          <cell r="EP262" t="str">
            <v>USA</v>
          </cell>
          <cell r="ER262" t="str">
            <v>SAFETY GLASS</v>
          </cell>
        </row>
        <row r="263">
          <cell r="B263" t="str">
            <v>GS569</v>
          </cell>
          <cell r="C263" t="str">
            <v>LN</v>
          </cell>
          <cell r="D263" t="str">
            <v>HG</v>
          </cell>
          <cell r="E263" t="str">
            <v>CG</v>
          </cell>
          <cell r="J263" t="str">
            <v>CAB TILTING CYL.&amp;H/PUMP</v>
          </cell>
          <cell r="K263" t="str">
            <v>72</v>
          </cell>
          <cell r="N263" t="str">
            <v>0</v>
          </cell>
          <cell r="O263" t="str">
            <v>6,306</v>
          </cell>
          <cell r="P263" t="str">
            <v>868</v>
          </cell>
          <cell r="Q263" t="str">
            <v>5,438</v>
          </cell>
          <cell r="R263" t="str">
            <v>8,130</v>
          </cell>
          <cell r="T263" t="str">
            <v>433</v>
          </cell>
          <cell r="W263" t="str">
            <v>5</v>
          </cell>
          <cell r="X263" t="str">
            <v>433</v>
          </cell>
          <cell r="Z263" t="str">
            <v>438</v>
          </cell>
          <cell r="AA263" t="str">
            <v>5.39%</v>
          </cell>
          <cell r="AB263" t="str">
            <v>6,448</v>
          </cell>
          <cell r="AD263" t="str">
            <v>573</v>
          </cell>
          <cell r="AF263" t="str">
            <v>7</v>
          </cell>
          <cell r="AG263" t="str">
            <v>580</v>
          </cell>
          <cell r="AI263" t="str">
            <v>653</v>
          </cell>
          <cell r="AJ263" t="str">
            <v>10.12%</v>
          </cell>
          <cell r="AK263" t="str">
            <v>4,201</v>
          </cell>
          <cell r="AM263" t="str">
            <v>456</v>
          </cell>
          <cell r="AN263" t="str">
            <v>4</v>
          </cell>
          <cell r="AO263" t="str">
            <v>460</v>
          </cell>
          <cell r="AQ263" t="str">
            <v>460</v>
          </cell>
          <cell r="AR263" t="str">
            <v>10.95%</v>
          </cell>
          <cell r="AT263" t="str">
            <v>325</v>
          </cell>
          <cell r="AU263" t="str">
            <v>#DIV/0!</v>
          </cell>
          <cell r="AZ263" t="str">
            <v>46.5</v>
          </cell>
          <cell r="BB263" t="str">
            <v>19.8</v>
          </cell>
          <cell r="BI263" t="str">
            <v>●</v>
          </cell>
          <cell r="BL263" t="str">
            <v>93</v>
          </cell>
          <cell r="BM263" t="str">
            <v>93</v>
          </cell>
          <cell r="BN263" t="str">
            <v>×</v>
          </cell>
          <cell r="BO263" t="str">
            <v>96</v>
          </cell>
          <cell r="BR263" t="str">
            <v>○</v>
          </cell>
          <cell r="BW263" t="str">
            <v>○</v>
          </cell>
          <cell r="BX263" t="str">
            <v>×</v>
          </cell>
          <cell r="BY263" t="str">
            <v>●</v>
          </cell>
          <cell r="ED263" t="str">
            <v>69.52</v>
          </cell>
          <cell r="EF263" t="str">
            <v>69.52</v>
          </cell>
          <cell r="EG263" t="str">
            <v>3등급</v>
          </cell>
          <cell r="EH263" t="str">
            <v>61.42</v>
          </cell>
          <cell r="EJ263" t="str">
            <v>61.42</v>
          </cell>
          <cell r="EK263" t="str">
            <v>3등급</v>
          </cell>
          <cell r="EL263" t="str">
            <v>V1053</v>
          </cell>
          <cell r="EN263" t="str">
            <v>외환은행도당동</v>
          </cell>
          <cell r="EP263" t="str">
            <v>USA</v>
          </cell>
          <cell r="EQ263" t="str">
            <v>API</v>
          </cell>
          <cell r="ER263" t="str">
            <v>HYDRAULIC MACHINE</v>
          </cell>
        </row>
        <row r="264">
          <cell r="B264" t="str">
            <v>ET617</v>
          </cell>
          <cell r="C264" t="str">
            <v>SN</v>
          </cell>
          <cell r="E264" t="str">
            <v>E</v>
          </cell>
          <cell r="F264" t="str">
            <v>경기 안성군 공도면 양기리 451-9</v>
          </cell>
          <cell r="G264" t="str">
            <v>456-820</v>
          </cell>
          <cell r="H264" t="str">
            <v>0333-53-2925</v>
          </cell>
          <cell r="I264" t="str">
            <v>0333-53-2952</v>
          </cell>
          <cell r="J264" t="str">
            <v>WIRING HARNESS</v>
          </cell>
          <cell r="K264" t="str">
            <v>472</v>
          </cell>
          <cell r="N264" t="str">
            <v>0</v>
          </cell>
          <cell r="O264" t="str">
            <v>53,085</v>
          </cell>
          <cell r="P264" t="str">
            <v>13,672</v>
          </cell>
          <cell r="Q264" t="str">
            <v>39,413</v>
          </cell>
          <cell r="R264" t="str">
            <v>33,000</v>
          </cell>
          <cell r="X264" t="str">
            <v>0</v>
          </cell>
          <cell r="Z264" t="str">
            <v>0</v>
          </cell>
          <cell r="AA264" t="str">
            <v>0.00%</v>
          </cell>
          <cell r="AB264" t="str">
            <v>27,314</v>
          </cell>
          <cell r="AG264" t="str">
            <v>0</v>
          </cell>
          <cell r="AI264" t="str">
            <v>0</v>
          </cell>
          <cell r="AJ264" t="str">
            <v>0.00%</v>
          </cell>
          <cell r="AK264" t="str">
            <v>1,877</v>
          </cell>
          <cell r="AO264" t="str">
            <v>0</v>
          </cell>
          <cell r="AQ264" t="str">
            <v>0</v>
          </cell>
          <cell r="AR264" t="str">
            <v>0.00%</v>
          </cell>
          <cell r="AS264" t="str">
            <v>15,039</v>
          </cell>
          <cell r="AU264" t="str">
            <v>0.00</v>
          </cell>
          <cell r="AW264" t="str">
            <v>9002</v>
          </cell>
          <cell r="AY264" t="str">
            <v>0.5</v>
          </cell>
          <cell r="AZ264" t="str">
            <v>11.7</v>
          </cell>
          <cell r="BB264" t="str">
            <v>59.6</v>
          </cell>
          <cell r="BD264" t="str">
            <v>23.7</v>
          </cell>
          <cell r="BK264" t="str">
            <v>●</v>
          </cell>
          <cell r="BL264" t="str">
            <v>96</v>
          </cell>
          <cell r="BM264" t="str">
            <v>96</v>
          </cell>
          <cell r="BN264" t="str">
            <v>96</v>
          </cell>
          <cell r="BO264" t="str">
            <v>97</v>
          </cell>
          <cell r="BQ264" t="str">
            <v>○</v>
          </cell>
          <cell r="BR264" t="str">
            <v>○</v>
          </cell>
          <cell r="BW264" t="str">
            <v>○</v>
          </cell>
          <cell r="BX264" t="str">
            <v>×</v>
          </cell>
          <cell r="BY264" t="str">
            <v>×</v>
          </cell>
          <cell r="EG264" t="str">
            <v>평가불능</v>
          </cell>
          <cell r="EK264" t="str">
            <v>평가불능</v>
          </cell>
          <cell r="EL264" t="str">
            <v>V1186</v>
          </cell>
          <cell r="EN264" t="str">
            <v>외환은행진양공단</v>
          </cell>
          <cell r="EO264" t="str">
            <v>USA AMP INC.</v>
          </cell>
        </row>
        <row r="265">
          <cell r="B265" t="str">
            <v>ED614</v>
          </cell>
          <cell r="C265" t="str">
            <v>SN</v>
          </cell>
          <cell r="D265" t="str">
            <v>R</v>
          </cell>
          <cell r="E265" t="str">
            <v>E</v>
          </cell>
          <cell r="J265" t="str">
            <v>FUEL MODULE (거래제한)</v>
          </cell>
          <cell r="K265" t="str">
            <v>63</v>
          </cell>
          <cell r="L265" t="str">
            <v>8,885</v>
          </cell>
          <cell r="M265" t="str">
            <v>2,225</v>
          </cell>
          <cell r="N265" t="str">
            <v>6,660</v>
          </cell>
          <cell r="O265" t="str">
            <v>5,350</v>
          </cell>
          <cell r="P265" t="str">
            <v>3,181</v>
          </cell>
          <cell r="Q265" t="str">
            <v>2,169</v>
          </cell>
          <cell r="R265" t="str">
            <v>2,700</v>
          </cell>
          <cell r="S265" t="str">
            <v>288</v>
          </cell>
          <cell r="X265" t="str">
            <v>288</v>
          </cell>
          <cell r="Z265" t="str">
            <v>288</v>
          </cell>
          <cell r="AA265" t="str">
            <v>10.67%</v>
          </cell>
          <cell r="AG265" t="str">
            <v>0</v>
          </cell>
          <cell r="AI265" t="str">
            <v>0</v>
          </cell>
          <cell r="AJ265" t="str">
            <v>#DIV/0!</v>
          </cell>
          <cell r="AK265" t="str">
            <v>0</v>
          </cell>
          <cell r="AO265" t="str">
            <v>0</v>
          </cell>
          <cell r="AQ265" t="str">
            <v>0</v>
          </cell>
          <cell r="AR265" t="str">
            <v>#DIV/0!</v>
          </cell>
          <cell r="AU265" t="str">
            <v>#DIV/0!</v>
          </cell>
          <cell r="AZ265" t="str">
            <v>93</v>
          </cell>
          <cell r="BF265" t="str">
            <v>●</v>
          </cell>
          <cell r="BG265" t="str">
            <v>●</v>
          </cell>
          <cell r="BH265" t="str">
            <v>●</v>
          </cell>
          <cell r="BK265" t="str">
            <v>●</v>
          </cell>
          <cell r="BL265" t="str">
            <v>95</v>
          </cell>
          <cell r="BM265" t="str">
            <v>95</v>
          </cell>
          <cell r="BN265" t="str">
            <v>95</v>
          </cell>
          <cell r="BO265" t="str">
            <v>97</v>
          </cell>
          <cell r="BQ265" t="str">
            <v>○</v>
          </cell>
          <cell r="BR265" t="str">
            <v>○</v>
          </cell>
          <cell r="BS265" t="str">
            <v>○</v>
          </cell>
          <cell r="BV265" t="str">
            <v>○</v>
          </cell>
          <cell r="BW265" t="str">
            <v>×</v>
          </cell>
          <cell r="BX265" t="str">
            <v>×</v>
          </cell>
          <cell r="BY265" t="str">
            <v>×</v>
          </cell>
          <cell r="CA265" t="str">
            <v>59.5</v>
          </cell>
          <cell r="CB265" t="str">
            <v>25.0</v>
          </cell>
          <cell r="CE265" t="str">
            <v>68.2</v>
          </cell>
          <cell r="CF265" t="str">
            <v>299.3</v>
          </cell>
          <cell r="CI265" t="str">
            <v>27.6</v>
          </cell>
          <cell r="CJ265" t="str">
            <v>542.3</v>
          </cell>
          <cell r="CM265" t="str">
            <v>130.8</v>
          </cell>
          <cell r="CN265" t="str">
            <v>66.6</v>
          </cell>
          <cell r="CQ265" t="str">
            <v>0.0</v>
          </cell>
          <cell r="CR265" t="str">
            <v>7.9</v>
          </cell>
          <cell r="CU265" t="str">
            <v>-1.2</v>
          </cell>
          <cell r="CV265" t="str">
            <v>-34.0</v>
          </cell>
          <cell r="CY265" t="str">
            <v>0.3</v>
          </cell>
          <cell r="CZ265" t="str">
            <v>0.3</v>
          </cell>
          <cell r="DC265" t="str">
            <v>0.3</v>
          </cell>
          <cell r="DD265" t="str">
            <v>0.5</v>
          </cell>
          <cell r="DG265" t="str">
            <v>0.4</v>
          </cell>
          <cell r="DH265" t="str">
            <v>1.3</v>
          </cell>
          <cell r="DL265" t="str">
            <v>100.0</v>
          </cell>
          <cell r="DP265" t="str">
            <v>66.0</v>
          </cell>
          <cell r="DS265" t="str">
            <v>2.8</v>
          </cell>
          <cell r="DT265" t="str">
            <v>15.9</v>
          </cell>
          <cell r="DW265" t="str">
            <v>1.0</v>
          </cell>
          <cell r="DX265" t="str">
            <v>8.1</v>
          </cell>
          <cell r="EA265" t="str">
            <v>74.0</v>
          </cell>
          <cell r="EB265" t="str">
            <v>76.0</v>
          </cell>
          <cell r="EG265" t="str">
            <v>평가불능</v>
          </cell>
          <cell r="EK265" t="str">
            <v>평가불능</v>
          </cell>
          <cell r="EL265" t="str">
            <v>V1232</v>
          </cell>
          <cell r="EM265" t="str">
            <v>V3176</v>
          </cell>
          <cell r="EN265" t="str">
            <v>한일은행조치원</v>
          </cell>
          <cell r="EP265" t="str">
            <v>USA</v>
          </cell>
          <cell r="EQ265" t="str">
            <v>WALBRO</v>
          </cell>
          <cell r="ER265" t="str">
            <v>FUEL MODULE</v>
          </cell>
        </row>
        <row r="266">
          <cell r="B266" t="str">
            <v>ED398</v>
          </cell>
          <cell r="C266" t="str">
            <v>SN</v>
          </cell>
          <cell r="D266" t="str">
            <v>RHL</v>
          </cell>
          <cell r="E266" t="str">
            <v>EG</v>
          </cell>
          <cell r="J266" t="str">
            <v>BATTERY</v>
          </cell>
          <cell r="K266" t="str">
            <v>488</v>
          </cell>
          <cell r="N266" t="str">
            <v>0</v>
          </cell>
          <cell r="O266" t="str">
            <v>57,309</v>
          </cell>
          <cell r="P266" t="str">
            <v>15,790</v>
          </cell>
          <cell r="Q266" t="str">
            <v>41,519</v>
          </cell>
          <cell r="R266" t="str">
            <v>73,700</v>
          </cell>
          <cell r="S266" t="str">
            <v>500</v>
          </cell>
          <cell r="T266" t="str">
            <v>166</v>
          </cell>
          <cell r="U266" t="str">
            <v>304</v>
          </cell>
          <cell r="X266" t="str">
            <v>970</v>
          </cell>
          <cell r="Z266" t="str">
            <v>970</v>
          </cell>
          <cell r="AA266" t="str">
            <v>1.32%</v>
          </cell>
          <cell r="AB266" t="str">
            <v>57,275</v>
          </cell>
          <cell r="AC266" t="str">
            <v>401</v>
          </cell>
          <cell r="AD266" t="str">
            <v>187</v>
          </cell>
          <cell r="AE266" t="str">
            <v>131</v>
          </cell>
          <cell r="AF266" t="str">
            <v>8</v>
          </cell>
          <cell r="AG266" t="str">
            <v>727</v>
          </cell>
          <cell r="AI266" t="str">
            <v>790</v>
          </cell>
          <cell r="AJ266" t="str">
            <v>1.38%</v>
          </cell>
          <cell r="AK266" t="str">
            <v>47,554</v>
          </cell>
          <cell r="AL266" t="str">
            <v>422</v>
          </cell>
          <cell r="AM266" t="str">
            <v>129</v>
          </cell>
          <cell r="AN266" t="str">
            <v>7</v>
          </cell>
          <cell r="AO266" t="str">
            <v>558</v>
          </cell>
          <cell r="AQ266" t="str">
            <v>558</v>
          </cell>
          <cell r="AR266" t="str">
            <v>1.17%</v>
          </cell>
          <cell r="AS266" t="str">
            <v>38,443</v>
          </cell>
          <cell r="AT266" t="str">
            <v>160</v>
          </cell>
          <cell r="AU266" t="str">
            <v>0.42</v>
          </cell>
          <cell r="AV266" t="str">
            <v>●</v>
          </cell>
          <cell r="AW266" t="str">
            <v>9001</v>
          </cell>
          <cell r="AZ266" t="str">
            <v>0.1</v>
          </cell>
          <cell r="BD266" t="str">
            <v>0.7</v>
          </cell>
          <cell r="BF266" t="str">
            <v>●</v>
          </cell>
          <cell r="BG266" t="str">
            <v>●</v>
          </cell>
          <cell r="BH266" t="str">
            <v>●</v>
          </cell>
          <cell r="BI266" t="str">
            <v>●</v>
          </cell>
          <cell r="BJ266" t="str">
            <v>●</v>
          </cell>
          <cell r="BK266" t="str">
            <v>●</v>
          </cell>
          <cell r="BL266" t="str">
            <v>93</v>
          </cell>
          <cell r="BM266" t="str">
            <v>93</v>
          </cell>
          <cell r="BN266" t="str">
            <v>95</v>
          </cell>
          <cell r="BO266" t="str">
            <v>96</v>
          </cell>
          <cell r="BP266" t="str">
            <v>○</v>
          </cell>
          <cell r="BQ266" t="str">
            <v>○</v>
          </cell>
          <cell r="BR266" t="str">
            <v>○</v>
          </cell>
          <cell r="BW266" t="str">
            <v>△</v>
          </cell>
          <cell r="BX266" t="str">
            <v>×</v>
          </cell>
          <cell r="BY266" t="str">
            <v>●</v>
          </cell>
          <cell r="ED266" t="str">
            <v>94.37</v>
          </cell>
          <cell r="EF266" t="str">
            <v>94.37</v>
          </cell>
          <cell r="EG266" t="str">
            <v>1등급</v>
          </cell>
          <cell r="EH266" t="str">
            <v>97.95</v>
          </cell>
          <cell r="EJ266" t="str">
            <v>97.95</v>
          </cell>
          <cell r="EK266" t="str">
            <v>1등급</v>
          </cell>
          <cell r="EL266" t="str">
            <v>V1212</v>
          </cell>
          <cell r="EN266" t="str">
            <v>한일은행대전</v>
          </cell>
          <cell r="EP266" t="str">
            <v>USA</v>
          </cell>
          <cell r="EQ266" t="str">
            <v>GNB INC</v>
          </cell>
          <cell r="ER266" t="str">
            <v>BATTERY</v>
          </cell>
        </row>
        <row r="267">
          <cell r="B267" t="str">
            <v>SS604</v>
          </cell>
          <cell r="C267" t="str">
            <v>LN</v>
          </cell>
          <cell r="D267" t="str">
            <v>H</v>
          </cell>
          <cell r="E267" t="str">
            <v>S</v>
          </cell>
          <cell r="J267" t="str">
            <v>DUMP SUB FRAME,MIXER BODY</v>
          </cell>
          <cell r="K267" t="str">
            <v>61</v>
          </cell>
          <cell r="N267" t="str">
            <v>0</v>
          </cell>
          <cell r="O267" t="str">
            <v>2,833</v>
          </cell>
          <cell r="P267" t="str">
            <v>544</v>
          </cell>
          <cell r="Q267" t="str">
            <v>2,289</v>
          </cell>
          <cell r="R267" t="str">
            <v>7,638</v>
          </cell>
          <cell r="T267" t="str">
            <v>7,637</v>
          </cell>
          <cell r="X267" t="str">
            <v>7,637</v>
          </cell>
          <cell r="Z267" t="str">
            <v>7,637</v>
          </cell>
          <cell r="AA267" t="str">
            <v>99.99%</v>
          </cell>
          <cell r="AB267" t="str">
            <v>4,427</v>
          </cell>
          <cell r="AD267" t="str">
            <v>4,215</v>
          </cell>
          <cell r="AF267" t="str">
            <v>3</v>
          </cell>
          <cell r="AG267" t="str">
            <v>4,217</v>
          </cell>
          <cell r="AI267" t="str">
            <v>4,902</v>
          </cell>
          <cell r="AJ267" t="str">
            <v>110.73%</v>
          </cell>
          <cell r="AK267" t="str">
            <v>2,092</v>
          </cell>
          <cell r="AM267" t="str">
            <v>1,867</v>
          </cell>
          <cell r="AO267" t="str">
            <v>1,867</v>
          </cell>
          <cell r="AQ267" t="str">
            <v>1,867</v>
          </cell>
          <cell r="AR267" t="str">
            <v>89.23%</v>
          </cell>
          <cell r="AT267" t="str">
            <v>702</v>
          </cell>
          <cell r="AU267" t="str">
            <v>#DIV/0!</v>
          </cell>
          <cell r="BI267" t="str">
            <v>●</v>
          </cell>
          <cell r="BL267" t="str">
            <v>95</v>
          </cell>
          <cell r="BM267" t="str">
            <v>95</v>
          </cell>
          <cell r="BN267" t="str">
            <v>95</v>
          </cell>
          <cell r="BO267" t="str">
            <v>96</v>
          </cell>
          <cell r="BQ267" t="str">
            <v>○</v>
          </cell>
          <cell r="BR267" t="str">
            <v>○</v>
          </cell>
          <cell r="BW267" t="str">
            <v>○</v>
          </cell>
          <cell r="BX267" t="str">
            <v>×</v>
          </cell>
          <cell r="BY267" t="str">
            <v>●</v>
          </cell>
          <cell r="ED267" t="str">
            <v>94.00</v>
          </cell>
          <cell r="EF267" t="str">
            <v>94.00</v>
          </cell>
          <cell r="EG267" t="str">
            <v>1등급</v>
          </cell>
          <cell r="EH267" t="str">
            <v>94.64</v>
          </cell>
          <cell r="EJ267" t="str">
            <v>94.64</v>
          </cell>
          <cell r="EK267" t="str">
            <v>1등급</v>
          </cell>
          <cell r="EL267" t="str">
            <v>V1286</v>
          </cell>
          <cell r="EN267" t="str">
            <v>한일은행평택</v>
          </cell>
        </row>
        <row r="268">
          <cell r="B268" t="str">
            <v>CS365</v>
          </cell>
          <cell r="C268" t="str">
            <v>SN</v>
          </cell>
          <cell r="D268" t="str">
            <v>H</v>
          </cell>
          <cell r="E268" t="str">
            <v>TG</v>
          </cell>
          <cell r="F268" t="str">
            <v>서울 강남구 역삼동 647-15</v>
          </cell>
          <cell r="G268" t="str">
            <v>135-080</v>
          </cell>
          <cell r="H268" t="str">
            <v>02-222-1000</v>
          </cell>
          <cell r="I268" t="str">
            <v>02-222-1466</v>
          </cell>
          <cell r="J268" t="str">
            <v>TIRE</v>
          </cell>
          <cell r="K268" t="str">
            <v>6,228</v>
          </cell>
          <cell r="L268" t="str">
            <v>1,338,207</v>
          </cell>
          <cell r="M268" t="str">
            <v>276,459</v>
          </cell>
          <cell r="N268" t="str">
            <v>1,061,748</v>
          </cell>
          <cell r="Q268" t="str">
            <v>0</v>
          </cell>
          <cell r="R268" t="str">
            <v>1,020,022</v>
          </cell>
          <cell r="T268" t="str">
            <v>2,380</v>
          </cell>
          <cell r="X268" t="str">
            <v>2,380</v>
          </cell>
          <cell r="Z268" t="str">
            <v>2,380</v>
          </cell>
          <cell r="AA268" t="str">
            <v>0.23%</v>
          </cell>
          <cell r="AB268" t="str">
            <v>877,384</v>
          </cell>
          <cell r="AD268" t="str">
            <v>3,359</v>
          </cell>
          <cell r="AG268" t="str">
            <v>3,359</v>
          </cell>
          <cell r="AI268" t="str">
            <v>3,359</v>
          </cell>
          <cell r="AJ268" t="str">
            <v>0.38%</v>
          </cell>
          <cell r="AK268" t="str">
            <v>843,869</v>
          </cell>
          <cell r="AM268" t="str">
            <v>2,634</v>
          </cell>
          <cell r="AO268" t="str">
            <v>2,634</v>
          </cell>
          <cell r="AQ268" t="str">
            <v>2,634</v>
          </cell>
          <cell r="AR268" t="str">
            <v>0.31%</v>
          </cell>
          <cell r="AS268" t="str">
            <v>701,550</v>
          </cell>
          <cell r="AT268" t="str">
            <v>3,257</v>
          </cell>
          <cell r="AU268" t="str">
            <v>0.46</v>
          </cell>
          <cell r="AV268" t="str">
            <v>●</v>
          </cell>
          <cell r="AW268" t="str">
            <v>9001</v>
          </cell>
          <cell r="AY268" t="str">
            <v>6.4</v>
          </cell>
          <cell r="AZ268" t="str">
            <v>11.4</v>
          </cell>
          <cell r="BB268" t="str">
            <v>45</v>
          </cell>
          <cell r="BD268" t="str">
            <v>16.7</v>
          </cell>
          <cell r="BI268" t="str">
            <v>●</v>
          </cell>
          <cell r="BJ268" t="str">
            <v>●</v>
          </cell>
          <cell r="BL268" t="str">
            <v>93</v>
          </cell>
          <cell r="BM268" t="str">
            <v>93</v>
          </cell>
          <cell r="BN268" t="str">
            <v>×</v>
          </cell>
          <cell r="BO268" t="str">
            <v>96</v>
          </cell>
          <cell r="BP268" t="str">
            <v>○</v>
          </cell>
          <cell r="BQ268" t="str">
            <v>○</v>
          </cell>
          <cell r="BR268" t="str">
            <v>○</v>
          </cell>
          <cell r="BS268" t="str">
            <v>○</v>
          </cell>
          <cell r="BV268" t="str">
            <v>○</v>
          </cell>
          <cell r="BW268" t="str">
            <v>×</v>
          </cell>
          <cell r="BX268" t="str">
            <v>특</v>
          </cell>
          <cell r="BY268" t="str">
            <v>●</v>
          </cell>
          <cell r="BZ268" t="str">
            <v>22.8</v>
          </cell>
          <cell r="CA268" t="str">
            <v>21.3</v>
          </cell>
          <cell r="CB268" t="str">
            <v>20.7</v>
          </cell>
          <cell r="CD268" t="str">
            <v>338.4</v>
          </cell>
          <cell r="CE268" t="str">
            <v>368.5</v>
          </cell>
          <cell r="CF268" t="str">
            <v>384.1</v>
          </cell>
          <cell r="CH268" t="str">
            <v>62.4</v>
          </cell>
          <cell r="CI268" t="str">
            <v>60.7</v>
          </cell>
          <cell r="CJ268" t="str">
            <v>71.0</v>
          </cell>
          <cell r="CL268" t="str">
            <v>23.2</v>
          </cell>
          <cell r="CM268" t="str">
            <v>26.1</v>
          </cell>
          <cell r="CN268" t="str">
            <v>20.2</v>
          </cell>
          <cell r="CP268" t="str">
            <v>4.3</v>
          </cell>
          <cell r="CQ268" t="str">
            <v>4.5</v>
          </cell>
          <cell r="CR268" t="str">
            <v>4.2</v>
          </cell>
          <cell r="CT268" t="str">
            <v>4.0</v>
          </cell>
          <cell r="CU268" t="str">
            <v>1.9</v>
          </cell>
          <cell r="CV268" t="str">
            <v>1.6</v>
          </cell>
          <cell r="CX268" t="str">
            <v>0.9</v>
          </cell>
          <cell r="CY268" t="str">
            <v>0.8</v>
          </cell>
          <cell r="CZ268" t="str">
            <v>0.8</v>
          </cell>
          <cell r="DB268" t="str">
            <v>2,653.6</v>
          </cell>
          <cell r="DC268" t="str">
            <v>1,915.7</v>
          </cell>
          <cell r="DD268" t="str">
            <v>2,111.8</v>
          </cell>
          <cell r="DF268" t="str">
            <v>4.1</v>
          </cell>
          <cell r="DG268" t="str">
            <v>3.9</v>
          </cell>
          <cell r="DH268" t="str">
            <v>3.7</v>
          </cell>
          <cell r="DJ268" t="str">
            <v>20.3</v>
          </cell>
          <cell r="DK268" t="str">
            <v>4.0</v>
          </cell>
          <cell r="DL268" t="str">
            <v>16.3</v>
          </cell>
          <cell r="DN268" t="str">
            <v>5.9</v>
          </cell>
          <cell r="DO268" t="str">
            <v>16.8</v>
          </cell>
          <cell r="DP268" t="str">
            <v>27.6</v>
          </cell>
          <cell r="DR268" t="str">
            <v>25.7</v>
          </cell>
          <cell r="DS268" t="str">
            <v>29.4</v>
          </cell>
          <cell r="DT268" t="str">
            <v>31.3</v>
          </cell>
          <cell r="DV268" t="str">
            <v>64.5</v>
          </cell>
          <cell r="DW268" t="str">
            <v>87.1</v>
          </cell>
          <cell r="DX268" t="str">
            <v>55.6</v>
          </cell>
          <cell r="DZ268" t="str">
            <v>142.0</v>
          </cell>
          <cell r="EA268" t="str">
            <v>141.3</v>
          </cell>
          <cell r="EB268" t="str">
            <v>162.3</v>
          </cell>
          <cell r="EG268" t="str">
            <v>평가불능</v>
          </cell>
          <cell r="EH268" t="str">
            <v>94.64</v>
          </cell>
          <cell r="EJ268" t="str">
            <v>94.64</v>
          </cell>
          <cell r="EK268" t="str">
            <v>1등급</v>
          </cell>
          <cell r="EL268" t="str">
            <v>V1154</v>
          </cell>
          <cell r="EM268" t="str">
            <v>V3205</v>
          </cell>
          <cell r="EN268" t="str">
            <v>한일은행동역삼</v>
          </cell>
          <cell r="EO268" t="str">
            <v>HANNAM(U.S.A)</v>
          </cell>
          <cell r="EP268" t="str">
            <v>JAPAN</v>
          </cell>
          <cell r="EQ268" t="str">
            <v>YOKOHAMA GOMU</v>
          </cell>
          <cell r="ER268" t="str">
            <v>TIRE</v>
          </cell>
        </row>
        <row r="269">
          <cell r="B269" t="str">
            <v>CD403</v>
          </cell>
          <cell r="C269" t="str">
            <v>SN</v>
          </cell>
          <cell r="D269" t="str">
            <v>R</v>
          </cell>
          <cell r="E269" t="str">
            <v>TG</v>
          </cell>
          <cell r="F269" t="str">
            <v>서울 강남구 역삼동 647-15</v>
          </cell>
          <cell r="G269" t="str">
            <v>135-080</v>
          </cell>
          <cell r="H269" t="str">
            <v>02-222-1000</v>
          </cell>
          <cell r="I269" t="str">
            <v>02-222-1466</v>
          </cell>
          <cell r="J269" t="str">
            <v>TIRE</v>
          </cell>
          <cell r="K269" t="str">
            <v>6,228</v>
          </cell>
          <cell r="L269" t="str">
            <v>1,338,207</v>
          </cell>
          <cell r="M269" t="str">
            <v>276,459</v>
          </cell>
          <cell r="N269" t="str">
            <v>1,061,748</v>
          </cell>
          <cell r="Q269" t="str">
            <v>0</v>
          </cell>
          <cell r="R269" t="str">
            <v>1,020,022</v>
          </cell>
          <cell r="S269" t="str">
            <v>2,689</v>
          </cell>
          <cell r="X269" t="str">
            <v>2,689</v>
          </cell>
          <cell r="Z269" t="str">
            <v>2,689</v>
          </cell>
          <cell r="AA269" t="str">
            <v>0.26%</v>
          </cell>
          <cell r="AB269" t="str">
            <v>877,384</v>
          </cell>
          <cell r="AC269" t="str">
            <v>2,916</v>
          </cell>
          <cell r="AE269" t="str">
            <v>208</v>
          </cell>
          <cell r="AG269" t="str">
            <v>3,124</v>
          </cell>
          <cell r="AI269" t="str">
            <v>3,124</v>
          </cell>
          <cell r="AJ269" t="str">
            <v>0.36%</v>
          </cell>
          <cell r="AK269" t="str">
            <v>843,869</v>
          </cell>
          <cell r="AL269" t="str">
            <v>3,723</v>
          </cell>
          <cell r="AO269" t="str">
            <v>3,723</v>
          </cell>
          <cell r="AQ269" t="str">
            <v>3,723</v>
          </cell>
          <cell r="AR269" t="str">
            <v>0.44%</v>
          </cell>
          <cell r="AS269" t="str">
            <v>701,550</v>
          </cell>
          <cell r="AT269" t="str">
            <v>3,257</v>
          </cell>
          <cell r="AU269" t="str">
            <v>0.46</v>
          </cell>
          <cell r="AV269" t="str">
            <v>●</v>
          </cell>
          <cell r="AW269" t="str">
            <v>9001</v>
          </cell>
          <cell r="AY269" t="str">
            <v>6.4</v>
          </cell>
          <cell r="AZ269" t="str">
            <v>11.4</v>
          </cell>
          <cell r="BB269" t="str">
            <v>45</v>
          </cell>
          <cell r="BD269" t="str">
            <v>16.7</v>
          </cell>
          <cell r="BF269" t="str">
            <v>●</v>
          </cell>
          <cell r="BG269" t="str">
            <v>●</v>
          </cell>
          <cell r="BH269" t="str">
            <v>●</v>
          </cell>
          <cell r="BK269" t="str">
            <v>●</v>
          </cell>
          <cell r="BL269" t="str">
            <v>93</v>
          </cell>
          <cell r="BM269" t="str">
            <v>93</v>
          </cell>
          <cell r="BN269" t="str">
            <v>×</v>
          </cell>
          <cell r="BO269" t="str">
            <v>96</v>
          </cell>
          <cell r="BP269" t="str">
            <v>○</v>
          </cell>
          <cell r="BQ269" t="str">
            <v>○</v>
          </cell>
          <cell r="BR269" t="str">
            <v>○</v>
          </cell>
          <cell r="BS269" t="str">
            <v>○</v>
          </cell>
          <cell r="BV269" t="str">
            <v>○</v>
          </cell>
          <cell r="BW269" t="str">
            <v>×</v>
          </cell>
          <cell r="BX269" t="str">
            <v>특</v>
          </cell>
          <cell r="BY269" t="str">
            <v>●</v>
          </cell>
          <cell r="BZ269" t="str">
            <v>22.8</v>
          </cell>
          <cell r="CA269" t="str">
            <v>21.3</v>
          </cell>
          <cell r="CB269" t="str">
            <v>20.7</v>
          </cell>
          <cell r="CD269" t="str">
            <v>338.4</v>
          </cell>
          <cell r="CE269" t="str">
            <v>368.5</v>
          </cell>
          <cell r="CF269" t="str">
            <v>384.1</v>
          </cell>
          <cell r="CH269" t="str">
            <v>62.4</v>
          </cell>
          <cell r="CI269" t="str">
            <v>60.7</v>
          </cell>
          <cell r="CJ269" t="str">
            <v>71.0</v>
          </cell>
          <cell r="CL269" t="str">
            <v>23.2</v>
          </cell>
          <cell r="CM269" t="str">
            <v>26.1</v>
          </cell>
          <cell r="CN269" t="str">
            <v>20.2</v>
          </cell>
          <cell r="CP269" t="str">
            <v>4.3</v>
          </cell>
          <cell r="CQ269" t="str">
            <v>4.5</v>
          </cell>
          <cell r="CR269" t="str">
            <v>4.2</v>
          </cell>
          <cell r="CT269" t="str">
            <v>4.0</v>
          </cell>
          <cell r="CU269" t="str">
            <v>1.9</v>
          </cell>
          <cell r="CV269" t="str">
            <v>1.6</v>
          </cell>
          <cell r="CX269" t="str">
            <v>0.9</v>
          </cell>
          <cell r="CY269" t="str">
            <v>0.8</v>
          </cell>
          <cell r="CZ269" t="str">
            <v>0.8</v>
          </cell>
          <cell r="DB269" t="str">
            <v>2,653.6</v>
          </cell>
          <cell r="DC269" t="str">
            <v>1,915.7</v>
          </cell>
          <cell r="DD269" t="str">
            <v>2,111.8</v>
          </cell>
          <cell r="DF269" t="str">
            <v>4.1</v>
          </cell>
          <cell r="DG269" t="str">
            <v>3.9</v>
          </cell>
          <cell r="DH269" t="str">
            <v>3.7</v>
          </cell>
          <cell r="DJ269" t="str">
            <v>20.3</v>
          </cell>
          <cell r="DK269" t="str">
            <v>4.0</v>
          </cell>
          <cell r="DL269" t="str">
            <v>16.3</v>
          </cell>
          <cell r="DN269" t="str">
            <v>5.9</v>
          </cell>
          <cell r="DO269" t="str">
            <v>16.8</v>
          </cell>
          <cell r="DP269" t="str">
            <v>27.6</v>
          </cell>
          <cell r="DR269" t="str">
            <v>25.7</v>
          </cell>
          <cell r="DS269" t="str">
            <v>29.4</v>
          </cell>
          <cell r="DT269" t="str">
            <v>31.3</v>
          </cell>
          <cell r="DV269" t="str">
            <v>64.5</v>
          </cell>
          <cell r="DW269" t="str">
            <v>87.1</v>
          </cell>
          <cell r="DX269" t="str">
            <v>55.6</v>
          </cell>
          <cell r="DZ269" t="str">
            <v>142.0</v>
          </cell>
          <cell r="EA269" t="str">
            <v>141.3</v>
          </cell>
          <cell r="EB269" t="str">
            <v>162.3</v>
          </cell>
          <cell r="ED269" t="str">
            <v>90.44</v>
          </cell>
          <cell r="EF269" t="str">
            <v>90.44</v>
          </cell>
          <cell r="EG269" t="str">
            <v>1등급</v>
          </cell>
          <cell r="EH269" t="str">
            <v>92.42</v>
          </cell>
          <cell r="EJ269" t="str">
            <v>92.42</v>
          </cell>
          <cell r="EK269" t="str">
            <v>1등급</v>
          </cell>
          <cell r="EL269" t="str">
            <v>V1154</v>
          </cell>
          <cell r="EM269" t="str">
            <v>V3205</v>
          </cell>
          <cell r="EN269" t="str">
            <v>한일은행동역삼</v>
          </cell>
          <cell r="EO269" t="str">
            <v>U.K., LTD.(U.K.)</v>
          </cell>
        </row>
        <row r="270">
          <cell r="B270" t="str">
            <v>MD604</v>
          </cell>
          <cell r="C270" t="str">
            <v>SN</v>
          </cell>
          <cell r="D270" t="str">
            <v>R</v>
          </cell>
          <cell r="E270" t="str">
            <v>C</v>
          </cell>
          <cell r="F270" t="str">
            <v>서울 강남구 역삼동 647-15</v>
          </cell>
          <cell r="G270" t="str">
            <v>135-080</v>
          </cell>
          <cell r="H270" t="str">
            <v>02-222-1000</v>
          </cell>
          <cell r="I270" t="str">
            <v>02-222-1466</v>
          </cell>
          <cell r="J270" t="str">
            <v>WHEEL DISC</v>
          </cell>
          <cell r="K270" t="str">
            <v>6,228</v>
          </cell>
          <cell r="L270" t="str">
            <v>1,338,207</v>
          </cell>
          <cell r="M270" t="str">
            <v>276,459</v>
          </cell>
          <cell r="N270" t="str">
            <v>1,061,748</v>
          </cell>
          <cell r="Q270" t="str">
            <v>0</v>
          </cell>
          <cell r="R270" t="str">
            <v>1,020,022</v>
          </cell>
          <cell r="S270" t="str">
            <v>2,381</v>
          </cell>
          <cell r="X270" t="str">
            <v>2,381</v>
          </cell>
          <cell r="Z270" t="str">
            <v>2,381</v>
          </cell>
          <cell r="AA270" t="str">
            <v>0.23%</v>
          </cell>
          <cell r="AB270" t="str">
            <v>877,384</v>
          </cell>
          <cell r="AC270" t="str">
            <v>2,750</v>
          </cell>
          <cell r="AE270" t="str">
            <v>1,246</v>
          </cell>
          <cell r="AG270" t="str">
            <v>3,996</v>
          </cell>
          <cell r="AI270" t="str">
            <v>3,996</v>
          </cell>
          <cell r="AJ270" t="str">
            <v>0.46%</v>
          </cell>
          <cell r="AK270" t="str">
            <v>843,869</v>
          </cell>
          <cell r="AL270" t="str">
            <v>4,853</v>
          </cell>
          <cell r="AO270" t="str">
            <v>4,853</v>
          </cell>
          <cell r="AQ270" t="str">
            <v>4,853</v>
          </cell>
          <cell r="AR270" t="str">
            <v>0.58%</v>
          </cell>
          <cell r="AS270" t="str">
            <v>701,550</v>
          </cell>
          <cell r="AT270" t="str">
            <v>3,257</v>
          </cell>
          <cell r="AU270" t="str">
            <v>0.46</v>
          </cell>
          <cell r="AV270" t="str">
            <v>●</v>
          </cell>
          <cell r="AW270" t="str">
            <v>9001</v>
          </cell>
          <cell r="AY270" t="str">
            <v>6.4</v>
          </cell>
          <cell r="AZ270" t="str">
            <v>11.4</v>
          </cell>
          <cell r="BB270" t="str">
            <v>45</v>
          </cell>
          <cell r="BD270" t="str">
            <v>16.7</v>
          </cell>
          <cell r="BF270" t="str">
            <v>●</v>
          </cell>
          <cell r="BG270" t="str">
            <v>●</v>
          </cell>
          <cell r="BH270" t="str">
            <v>●</v>
          </cell>
          <cell r="BL270" t="str">
            <v>93</v>
          </cell>
          <cell r="BM270" t="str">
            <v>93</v>
          </cell>
          <cell r="BN270" t="str">
            <v>×</v>
          </cell>
          <cell r="BO270" t="str">
            <v>96</v>
          </cell>
          <cell r="BP270" t="str">
            <v>○</v>
          </cell>
          <cell r="BQ270" t="str">
            <v>○</v>
          </cell>
          <cell r="BR270" t="str">
            <v>○</v>
          </cell>
          <cell r="BS270" t="str">
            <v>○</v>
          </cell>
          <cell r="BV270" t="str">
            <v>○</v>
          </cell>
          <cell r="BW270" t="str">
            <v>×</v>
          </cell>
          <cell r="BX270" t="str">
            <v>특</v>
          </cell>
          <cell r="BY270" t="str">
            <v>●</v>
          </cell>
          <cell r="BZ270" t="str">
            <v>22.8</v>
          </cell>
          <cell r="CA270" t="str">
            <v>21.3</v>
          </cell>
          <cell r="CB270" t="str">
            <v>20.7</v>
          </cell>
          <cell r="CD270" t="str">
            <v>338.4</v>
          </cell>
          <cell r="CE270" t="str">
            <v>368.5</v>
          </cell>
          <cell r="CF270" t="str">
            <v>384.1</v>
          </cell>
          <cell r="CH270" t="str">
            <v>62.4</v>
          </cell>
          <cell r="CI270" t="str">
            <v>60.7</v>
          </cell>
          <cell r="CJ270" t="str">
            <v>71.0</v>
          </cell>
          <cell r="CL270" t="str">
            <v>23.2</v>
          </cell>
          <cell r="CM270" t="str">
            <v>26.1</v>
          </cell>
          <cell r="CN270" t="str">
            <v>20.2</v>
          </cell>
          <cell r="CP270" t="str">
            <v>4.3</v>
          </cell>
          <cell r="CQ270" t="str">
            <v>4.5</v>
          </cell>
          <cell r="CR270" t="str">
            <v>4.2</v>
          </cell>
          <cell r="CT270" t="str">
            <v>4.0</v>
          </cell>
          <cell r="CU270" t="str">
            <v>1.9</v>
          </cell>
          <cell r="CV270" t="str">
            <v>1.6</v>
          </cell>
          <cell r="CX270" t="str">
            <v>0.9</v>
          </cell>
          <cell r="CY270" t="str">
            <v>0.8</v>
          </cell>
          <cell r="CZ270" t="str">
            <v>0.8</v>
          </cell>
          <cell r="DB270" t="str">
            <v>2,653.6</v>
          </cell>
          <cell r="DC270" t="str">
            <v>1,915.7</v>
          </cell>
          <cell r="DD270" t="str">
            <v>2,111.8</v>
          </cell>
          <cell r="DF270" t="str">
            <v>4.1</v>
          </cell>
          <cell r="DG270" t="str">
            <v>3.9</v>
          </cell>
          <cell r="DH270" t="str">
            <v>3.7</v>
          </cell>
          <cell r="DJ270" t="str">
            <v>20.3</v>
          </cell>
          <cell r="DK270" t="str">
            <v>4.0</v>
          </cell>
          <cell r="DL270" t="str">
            <v>16.3</v>
          </cell>
          <cell r="DN270" t="str">
            <v>5.9</v>
          </cell>
          <cell r="DO270" t="str">
            <v>16.8</v>
          </cell>
          <cell r="DP270" t="str">
            <v>27.6</v>
          </cell>
          <cell r="DR270" t="str">
            <v>25.7</v>
          </cell>
          <cell r="DS270" t="str">
            <v>29.4</v>
          </cell>
          <cell r="DT270" t="str">
            <v>31.3</v>
          </cell>
          <cell r="DV270" t="str">
            <v>64.5</v>
          </cell>
          <cell r="DW270" t="str">
            <v>87.1</v>
          </cell>
          <cell r="DX270" t="str">
            <v>55.6</v>
          </cell>
          <cell r="DZ270" t="str">
            <v>142.0</v>
          </cell>
          <cell r="EA270" t="str">
            <v>141.3</v>
          </cell>
          <cell r="EB270" t="str">
            <v>162.3</v>
          </cell>
          <cell r="ED270" t="str">
            <v>99.33</v>
          </cell>
          <cell r="EF270" t="str">
            <v>99.33</v>
          </cell>
          <cell r="EG270" t="str">
            <v>1등급</v>
          </cell>
          <cell r="EH270" t="str">
            <v>91.43</v>
          </cell>
          <cell r="EJ270" t="str">
            <v>91.43</v>
          </cell>
          <cell r="EK270" t="str">
            <v>1등급</v>
          </cell>
          <cell r="EL270" t="str">
            <v>V1154</v>
          </cell>
          <cell r="EM270" t="str">
            <v>V3205</v>
          </cell>
          <cell r="EN270" t="str">
            <v>한일은행동역삼</v>
          </cell>
          <cell r="EP270" t="str">
            <v>GERMANY</v>
          </cell>
          <cell r="EQ270" t="str">
            <v>BBS</v>
          </cell>
          <cell r="ER270" t="str">
            <v>W/DISC</v>
          </cell>
        </row>
        <row r="271">
          <cell r="B271" t="str">
            <v>CN551</v>
          </cell>
          <cell r="C271" t="str">
            <v>SN</v>
          </cell>
          <cell r="D271" t="str">
            <v>R</v>
          </cell>
          <cell r="E271" t="str">
            <v>T</v>
          </cell>
          <cell r="J271" t="str">
            <v>방음PAD</v>
          </cell>
          <cell r="K271" t="str">
            <v>85</v>
          </cell>
          <cell r="L271" t="str">
            <v>17,575</v>
          </cell>
          <cell r="M271" t="str">
            <v>4,719</v>
          </cell>
          <cell r="N271" t="str">
            <v>12,856</v>
          </cell>
          <cell r="O271" t="str">
            <v>12,709</v>
          </cell>
          <cell r="P271" t="str">
            <v>3,743</v>
          </cell>
          <cell r="Q271" t="str">
            <v>8,966</v>
          </cell>
          <cell r="R271" t="str">
            <v>21,464</v>
          </cell>
          <cell r="S271" t="str">
            <v>275</v>
          </cell>
          <cell r="X271" t="str">
            <v>275</v>
          </cell>
          <cell r="Z271" t="str">
            <v>275</v>
          </cell>
          <cell r="AA271" t="str">
            <v>1.28%</v>
          </cell>
          <cell r="AB271" t="str">
            <v>17,131</v>
          </cell>
          <cell r="AC271" t="str">
            <v>484</v>
          </cell>
          <cell r="AG271" t="str">
            <v>484</v>
          </cell>
          <cell r="AI271" t="str">
            <v>537</v>
          </cell>
          <cell r="AJ271" t="str">
            <v>3.14%</v>
          </cell>
          <cell r="AK271" t="str">
            <v>10,989</v>
          </cell>
          <cell r="AL271" t="str">
            <v>489</v>
          </cell>
          <cell r="AO271" t="str">
            <v>489</v>
          </cell>
          <cell r="AQ271" t="str">
            <v>489</v>
          </cell>
          <cell r="AR271" t="str">
            <v>4.45%</v>
          </cell>
          <cell r="AS271" t="str">
            <v>8,600</v>
          </cell>
          <cell r="AT271" t="str">
            <v>175</v>
          </cell>
          <cell r="AU271" t="str">
            <v>2.03</v>
          </cell>
          <cell r="AW271" t="str">
            <v>9002</v>
          </cell>
          <cell r="AZ271" t="str">
            <v>56</v>
          </cell>
          <cell r="BB271" t="str">
            <v>41</v>
          </cell>
          <cell r="BF271" t="str">
            <v>●</v>
          </cell>
          <cell r="BG271" t="str">
            <v>●</v>
          </cell>
          <cell r="BL271" t="str">
            <v>93</v>
          </cell>
          <cell r="BM271" t="str">
            <v>93</v>
          </cell>
          <cell r="BN271" t="str">
            <v>95</v>
          </cell>
          <cell r="BO271" t="str">
            <v>96</v>
          </cell>
          <cell r="BQ271" t="str">
            <v>○</v>
          </cell>
          <cell r="BR271" t="str">
            <v>○</v>
          </cell>
          <cell r="BS271" t="str">
            <v>○</v>
          </cell>
          <cell r="BT271" t="str">
            <v>○</v>
          </cell>
          <cell r="BV271" t="str">
            <v>○</v>
          </cell>
          <cell r="BW271" t="str">
            <v>○</v>
          </cell>
          <cell r="BX271" t="str">
            <v>3</v>
          </cell>
          <cell r="BY271" t="str">
            <v>×</v>
          </cell>
          <cell r="BZ271" t="str">
            <v>40.8</v>
          </cell>
          <cell r="CA271" t="str">
            <v>29.2</v>
          </cell>
          <cell r="CB271" t="str">
            <v>27.1</v>
          </cell>
          <cell r="CD271" t="str">
            <v>145.4</v>
          </cell>
          <cell r="CE271" t="str">
            <v>242.7</v>
          </cell>
          <cell r="CF271" t="str">
            <v>268.7</v>
          </cell>
          <cell r="CH271" t="str">
            <v>87.9</v>
          </cell>
          <cell r="CI271" t="str">
            <v>57.0</v>
          </cell>
          <cell r="CJ271" t="str">
            <v>75.7</v>
          </cell>
          <cell r="CL271" t="str">
            <v>112.9</v>
          </cell>
          <cell r="CM271" t="str">
            <v>156.7</v>
          </cell>
          <cell r="CN271" t="str">
            <v>123.8</v>
          </cell>
          <cell r="CP271" t="str">
            <v>0.2</v>
          </cell>
          <cell r="CQ271" t="str">
            <v>1.0</v>
          </cell>
          <cell r="CR271" t="str">
            <v>2.0</v>
          </cell>
          <cell r="CT271" t="str">
            <v>9.2</v>
          </cell>
          <cell r="CU271" t="str">
            <v>3.6</v>
          </cell>
          <cell r="CV271" t="str">
            <v>3.8</v>
          </cell>
          <cell r="CX271" t="str">
            <v>1.4</v>
          </cell>
          <cell r="CY271" t="str">
            <v>1.3</v>
          </cell>
          <cell r="CZ271" t="str">
            <v>1.2</v>
          </cell>
          <cell r="DB271" t="str">
            <v>2.4</v>
          </cell>
          <cell r="DC271" t="str">
            <v>2.1</v>
          </cell>
          <cell r="DD271" t="str">
            <v>2.2</v>
          </cell>
          <cell r="DF271" t="str">
            <v>3.3</v>
          </cell>
          <cell r="DG271" t="str">
            <v>4.6</v>
          </cell>
          <cell r="DH271" t="str">
            <v>4.5</v>
          </cell>
          <cell r="DJ271" t="str">
            <v>27.2</v>
          </cell>
          <cell r="DK271" t="str">
            <v>55.9</v>
          </cell>
          <cell r="DL271" t="str">
            <v>25.3</v>
          </cell>
          <cell r="DN271" t="str">
            <v>142.9</v>
          </cell>
          <cell r="DO271" t="str">
            <v>56.2</v>
          </cell>
          <cell r="DP271" t="str">
            <v>38.0</v>
          </cell>
          <cell r="DR271" t="str">
            <v>23.0</v>
          </cell>
          <cell r="DS271" t="str">
            <v>26.0</v>
          </cell>
          <cell r="DT271" t="str">
            <v>27.6</v>
          </cell>
          <cell r="DV271" t="str">
            <v>75.0</v>
          </cell>
          <cell r="DW271" t="str">
            <v>67.3</v>
          </cell>
          <cell r="DX271" t="str">
            <v>82.3</v>
          </cell>
          <cell r="DZ271" t="str">
            <v>134.0</v>
          </cell>
          <cell r="EA271" t="str">
            <v>119.8</v>
          </cell>
          <cell r="EB271" t="str">
            <v>130.9</v>
          </cell>
          <cell r="ED271" t="str">
            <v>99.79</v>
          </cell>
          <cell r="EE271" t="str">
            <v>65.74</v>
          </cell>
          <cell r="EF271" t="str">
            <v>89.58</v>
          </cell>
          <cell r="EG271" t="str">
            <v>2등급</v>
          </cell>
          <cell r="EH271" t="str">
            <v>99.42</v>
          </cell>
          <cell r="EI271" t="str">
            <v>65.74</v>
          </cell>
          <cell r="EJ271" t="str">
            <v>82.58</v>
          </cell>
          <cell r="EK271" t="str">
            <v>2등급</v>
          </cell>
          <cell r="EL271" t="str">
            <v>V1121</v>
          </cell>
          <cell r="EM271" t="str">
            <v>V3103</v>
          </cell>
          <cell r="EN271" t="str">
            <v>경기은행주암공단</v>
          </cell>
          <cell r="EP271" t="str">
            <v>GERMANY</v>
          </cell>
          <cell r="EQ271" t="str">
            <v>HP CHEME PELZER GMBH</v>
          </cell>
          <cell r="ER271" t="str">
            <v>INSULATION</v>
          </cell>
        </row>
        <row r="272">
          <cell r="B272" t="str">
            <v>ES619</v>
          </cell>
          <cell r="C272" t="str">
            <v>SN</v>
          </cell>
          <cell r="D272" t="str">
            <v>H</v>
          </cell>
          <cell r="E272" t="str">
            <v>E</v>
          </cell>
          <cell r="F272" t="str">
            <v>서울시 마포구 마포동 418</v>
          </cell>
          <cell r="G272" t="str">
            <v>121-734</v>
          </cell>
          <cell r="H272" t="str">
            <v>02-718-7293~4</v>
          </cell>
          <cell r="I272" t="str">
            <v>02-701-8376</v>
          </cell>
          <cell r="J272" t="str">
            <v>LAMP</v>
          </cell>
          <cell r="K272" t="str">
            <v>9</v>
          </cell>
          <cell r="L272" t="str">
            <v>504</v>
          </cell>
          <cell r="M272" t="str">
            <v>503</v>
          </cell>
          <cell r="N272" t="str">
            <v>1</v>
          </cell>
          <cell r="Q272" t="str">
            <v>0</v>
          </cell>
          <cell r="R272" t="str">
            <v>신규창업</v>
          </cell>
          <cell r="BI272" t="str">
            <v>●</v>
          </cell>
          <cell r="BJ272" t="str">
            <v>●</v>
          </cell>
          <cell r="BL272" t="str">
            <v>97</v>
          </cell>
          <cell r="BM272" t="str">
            <v>97</v>
          </cell>
          <cell r="BN272" t="str">
            <v>97</v>
          </cell>
          <cell r="BO272" t="str">
            <v>97</v>
          </cell>
          <cell r="BS272" t="str">
            <v>○</v>
          </cell>
          <cell r="BW272" t="str">
            <v>○</v>
          </cell>
          <cell r="BX272" t="str">
            <v>×</v>
          </cell>
          <cell r="BY272" t="str">
            <v>×</v>
          </cell>
          <cell r="EL272" t="str">
            <v>V1002</v>
          </cell>
        </row>
        <row r="273">
          <cell r="B273" t="str">
            <v>MS388</v>
          </cell>
          <cell r="C273" t="str">
            <v>LN</v>
          </cell>
          <cell r="D273" t="str">
            <v>HG</v>
          </cell>
          <cell r="E273" t="str">
            <v>CG</v>
          </cell>
          <cell r="J273" t="str">
            <v>AIR CYLINDER</v>
          </cell>
          <cell r="K273" t="str">
            <v>203</v>
          </cell>
          <cell r="N273" t="str">
            <v>0</v>
          </cell>
          <cell r="O273" t="str">
            <v>26,864</v>
          </cell>
          <cell r="P273" t="str">
            <v>19,424</v>
          </cell>
          <cell r="Q273" t="str">
            <v>7,440</v>
          </cell>
          <cell r="R273" t="str">
            <v>42,000</v>
          </cell>
          <cell r="T273" t="str">
            <v>139</v>
          </cell>
          <cell r="W273" t="str">
            <v>87</v>
          </cell>
          <cell r="X273" t="str">
            <v>139</v>
          </cell>
          <cell r="Z273" t="str">
            <v>226</v>
          </cell>
          <cell r="AA273" t="str">
            <v>0.54%</v>
          </cell>
          <cell r="AB273" t="str">
            <v>33,891</v>
          </cell>
          <cell r="AD273" t="str">
            <v>130</v>
          </cell>
          <cell r="AF273" t="str">
            <v>100</v>
          </cell>
          <cell r="AG273" t="str">
            <v>230</v>
          </cell>
          <cell r="AI273" t="str">
            <v>277</v>
          </cell>
          <cell r="AJ273" t="str">
            <v>0.82%</v>
          </cell>
          <cell r="AK273" t="str">
            <v>27,344</v>
          </cell>
          <cell r="AM273" t="str">
            <v>119</v>
          </cell>
          <cell r="AN273" t="str">
            <v>61</v>
          </cell>
          <cell r="AO273" t="str">
            <v>180</v>
          </cell>
          <cell r="AQ273" t="str">
            <v>180</v>
          </cell>
          <cell r="AR273" t="str">
            <v>0.66%</v>
          </cell>
          <cell r="AS273" t="str">
            <v>19,000</v>
          </cell>
          <cell r="AT273" t="str">
            <v>19</v>
          </cell>
          <cell r="AU273" t="str">
            <v>0.10</v>
          </cell>
          <cell r="AW273" t="str">
            <v>9001</v>
          </cell>
          <cell r="AY273" t="str">
            <v>0.9</v>
          </cell>
          <cell r="AZ273" t="str">
            <v>1</v>
          </cell>
          <cell r="BB273" t="str">
            <v>4</v>
          </cell>
          <cell r="BC273" t="str">
            <v>1.4</v>
          </cell>
          <cell r="BD273" t="str">
            <v>1.8</v>
          </cell>
          <cell r="BI273" t="str">
            <v>●</v>
          </cell>
          <cell r="BJ273" t="str">
            <v>●</v>
          </cell>
          <cell r="BL273" t="str">
            <v>93</v>
          </cell>
          <cell r="BM273" t="str">
            <v>93</v>
          </cell>
          <cell r="BN273" t="str">
            <v>95</v>
          </cell>
          <cell r="BO273" t="str">
            <v>96</v>
          </cell>
          <cell r="BR273" t="str">
            <v>○</v>
          </cell>
          <cell r="BW273" t="str">
            <v>○</v>
          </cell>
          <cell r="BX273" t="str">
            <v>×</v>
          </cell>
          <cell r="BY273" t="str">
            <v>×</v>
          </cell>
          <cell r="ED273" t="str">
            <v>75.44</v>
          </cell>
          <cell r="EF273" t="str">
            <v>75.44</v>
          </cell>
          <cell r="EG273" t="str">
            <v>2등급</v>
          </cell>
          <cell r="EH273" t="str">
            <v>63.42</v>
          </cell>
          <cell r="EJ273" t="str">
            <v>63.42</v>
          </cell>
          <cell r="EK273" t="str">
            <v>3등급</v>
          </cell>
          <cell r="EL273" t="str">
            <v>V1041</v>
          </cell>
          <cell r="EN273" t="str">
            <v>상업은행광명</v>
          </cell>
          <cell r="EP273" t="str">
            <v>GERMANY</v>
          </cell>
          <cell r="EQ273" t="str">
            <v>FESTO</v>
          </cell>
          <cell r="ER273" t="str">
            <v>AIR MECHANISM</v>
          </cell>
        </row>
        <row r="274">
          <cell r="B274" t="str">
            <v>CK552</v>
          </cell>
          <cell r="C274" t="str">
            <v>SN</v>
          </cell>
          <cell r="D274" t="str">
            <v>RH</v>
          </cell>
          <cell r="E274" t="str">
            <v>T</v>
          </cell>
          <cell r="J274" t="str">
            <v>W/STRIP,MOLD'G(STL CORE)</v>
          </cell>
          <cell r="K274" t="str">
            <v>9</v>
          </cell>
          <cell r="N274" t="str">
            <v>0</v>
          </cell>
          <cell r="O274" t="str">
            <v>332</v>
          </cell>
          <cell r="P274" t="str">
            <v>137</v>
          </cell>
          <cell r="Q274" t="str">
            <v>195</v>
          </cell>
          <cell r="R274" t="str">
            <v>589</v>
          </cell>
          <cell r="S274" t="str">
            <v>1</v>
          </cell>
          <cell r="T274" t="str">
            <v>85</v>
          </cell>
          <cell r="X274" t="str">
            <v>86</v>
          </cell>
          <cell r="Z274" t="str">
            <v>86</v>
          </cell>
          <cell r="AA274" t="str">
            <v>14.58%</v>
          </cell>
          <cell r="AB274" t="str">
            <v>705</v>
          </cell>
          <cell r="AC274" t="str">
            <v>3</v>
          </cell>
          <cell r="AD274" t="str">
            <v>101</v>
          </cell>
          <cell r="AG274" t="str">
            <v>104</v>
          </cell>
          <cell r="AI274" t="str">
            <v>116</v>
          </cell>
          <cell r="AJ274" t="str">
            <v>16.50%</v>
          </cell>
          <cell r="AK274" t="str">
            <v>614</v>
          </cell>
          <cell r="AL274" t="str">
            <v>3</v>
          </cell>
          <cell r="AM274" t="str">
            <v>94</v>
          </cell>
          <cell r="AO274" t="str">
            <v>97</v>
          </cell>
          <cell r="AQ274" t="str">
            <v>97</v>
          </cell>
          <cell r="AR274" t="str">
            <v>15.81%</v>
          </cell>
          <cell r="AS274" t="str">
            <v>537</v>
          </cell>
          <cell r="AT274" t="str">
            <v>23</v>
          </cell>
          <cell r="AU274" t="str">
            <v>4.28</v>
          </cell>
          <cell r="AY274" t="str">
            <v>10</v>
          </cell>
          <cell r="AZ274" t="str">
            <v>36</v>
          </cell>
          <cell r="BC274" t="str">
            <v>3</v>
          </cell>
          <cell r="BD274" t="str">
            <v>31</v>
          </cell>
          <cell r="BI274" t="str">
            <v>●</v>
          </cell>
          <cell r="BJ274" t="str">
            <v>●</v>
          </cell>
          <cell r="BL274" t="str">
            <v>93</v>
          </cell>
          <cell r="BM274" t="str">
            <v>93</v>
          </cell>
          <cell r="BN274" t="str">
            <v>95</v>
          </cell>
          <cell r="BO274" t="str">
            <v>96</v>
          </cell>
          <cell r="BQ274" t="str">
            <v>○</v>
          </cell>
          <cell r="BR274" t="str">
            <v>○</v>
          </cell>
          <cell r="BT274" t="str">
            <v>○</v>
          </cell>
          <cell r="BU274" t="str">
            <v>○</v>
          </cell>
          <cell r="BW274" t="str">
            <v>○</v>
          </cell>
          <cell r="BX274" t="str">
            <v>×</v>
          </cell>
          <cell r="BY274" t="str">
            <v>×</v>
          </cell>
          <cell r="ED274" t="str">
            <v>90.63</v>
          </cell>
          <cell r="EE274" t="str">
            <v>20.74</v>
          </cell>
          <cell r="EF274" t="str">
            <v>69.66</v>
          </cell>
          <cell r="EG274" t="str">
            <v>3등급</v>
          </cell>
          <cell r="EH274" t="str">
            <v>95.29</v>
          </cell>
          <cell r="EI274" t="str">
            <v>20.74</v>
          </cell>
          <cell r="EJ274" t="str">
            <v>58.02</v>
          </cell>
          <cell r="EK274" t="str">
            <v>4등급</v>
          </cell>
          <cell r="EL274" t="str">
            <v>V1112</v>
          </cell>
          <cell r="EM274" t="str">
            <v>V3102</v>
          </cell>
          <cell r="EN274" t="str">
            <v>경기은행호계동</v>
          </cell>
        </row>
        <row r="275">
          <cell r="B275" t="str">
            <v>ES500</v>
          </cell>
          <cell r="C275" t="str">
            <v>SN</v>
          </cell>
          <cell r="D275" t="str">
            <v>RHL</v>
          </cell>
          <cell r="E275" t="str">
            <v>E</v>
          </cell>
          <cell r="F275" t="str">
            <v>서울 구로구 독산동 330-1</v>
          </cell>
          <cell r="G275" t="str">
            <v>152-010</v>
          </cell>
          <cell r="H275" t="str">
            <v>02-804-5411~4</v>
          </cell>
          <cell r="I275" t="str">
            <v>02-804-5489</v>
          </cell>
          <cell r="J275" t="str">
            <v>SPEAKER</v>
          </cell>
          <cell r="K275" t="str">
            <v>96</v>
          </cell>
          <cell r="N275" t="str">
            <v>0</v>
          </cell>
          <cell r="O275" t="str">
            <v>1,780</v>
          </cell>
          <cell r="P275" t="str">
            <v>540</v>
          </cell>
          <cell r="Q275" t="str">
            <v>1,240</v>
          </cell>
          <cell r="R275" t="str">
            <v>5,000</v>
          </cell>
          <cell r="S275" t="str">
            <v>692</v>
          </cell>
          <cell r="T275" t="str">
            <v>59</v>
          </cell>
          <cell r="U275" t="str">
            <v>255</v>
          </cell>
          <cell r="X275" t="str">
            <v>1,006</v>
          </cell>
          <cell r="Z275" t="str">
            <v>1,006</v>
          </cell>
          <cell r="AA275" t="str">
            <v>20.12%</v>
          </cell>
          <cell r="AB275" t="str">
            <v>5,024</v>
          </cell>
          <cell r="AC275" t="str">
            <v>521</v>
          </cell>
          <cell r="AD275" t="str">
            <v>71</v>
          </cell>
          <cell r="AE275" t="str">
            <v>88</v>
          </cell>
          <cell r="AG275" t="str">
            <v>680</v>
          </cell>
          <cell r="AI275" t="str">
            <v>752</v>
          </cell>
          <cell r="AJ275" t="str">
            <v>14.97%</v>
          </cell>
          <cell r="AL275" t="str">
            <v>477</v>
          </cell>
          <cell r="AM275" t="str">
            <v>39</v>
          </cell>
          <cell r="AO275" t="str">
            <v>516</v>
          </cell>
          <cell r="AP275" t="str">
            <v>3</v>
          </cell>
          <cell r="AQ275" t="str">
            <v>519</v>
          </cell>
          <cell r="AR275" t="str">
            <v>#DIV/0!</v>
          </cell>
          <cell r="AS275" t="str">
            <v>4,400</v>
          </cell>
          <cell r="AT275" t="str">
            <v>180</v>
          </cell>
          <cell r="AU275" t="str">
            <v>4.09</v>
          </cell>
          <cell r="AY275" t="str">
            <v>28</v>
          </cell>
          <cell r="BD275" t="str">
            <v>11</v>
          </cell>
          <cell r="BF275" t="str">
            <v>●</v>
          </cell>
          <cell r="BG275" t="str">
            <v>●</v>
          </cell>
          <cell r="BH275" t="str">
            <v>●</v>
          </cell>
          <cell r="BI275" t="str">
            <v>●</v>
          </cell>
          <cell r="BJ275" t="str">
            <v>●</v>
          </cell>
          <cell r="BK275" t="str">
            <v>●</v>
          </cell>
          <cell r="BL275" t="str">
            <v>94</v>
          </cell>
          <cell r="BM275" t="str">
            <v>94</v>
          </cell>
          <cell r="BN275" t="str">
            <v>95</v>
          </cell>
          <cell r="BO275" t="str">
            <v>97</v>
          </cell>
          <cell r="BP275" t="str">
            <v>○</v>
          </cell>
          <cell r="BQ275" t="str">
            <v>○</v>
          </cell>
          <cell r="BR275" t="str">
            <v>○</v>
          </cell>
          <cell r="BT275" t="str">
            <v>○</v>
          </cell>
          <cell r="BU275" t="str">
            <v>○</v>
          </cell>
          <cell r="BV275" t="str">
            <v>○</v>
          </cell>
          <cell r="BW275" t="str">
            <v>○</v>
          </cell>
          <cell r="BX275" t="str">
            <v>4</v>
          </cell>
          <cell r="BY275" t="str">
            <v>×</v>
          </cell>
          <cell r="BZ275" t="str">
            <v>26.2</v>
          </cell>
          <cell r="CA275" t="str">
            <v>30.5</v>
          </cell>
          <cell r="CB275" t="str">
            <v>30.4</v>
          </cell>
          <cell r="CD275" t="str">
            <v>282.1</v>
          </cell>
          <cell r="CE275" t="str">
            <v>228.2</v>
          </cell>
          <cell r="CF275" t="str">
            <v>229.1</v>
          </cell>
          <cell r="CH275" t="str">
            <v>101.8</v>
          </cell>
          <cell r="CI275" t="str">
            <v>101.9</v>
          </cell>
          <cell r="CJ275" t="str">
            <v>91.5</v>
          </cell>
          <cell r="CL275" t="str">
            <v>97.3</v>
          </cell>
          <cell r="CM275" t="str">
            <v>98.1</v>
          </cell>
          <cell r="CN275" t="str">
            <v>111.2</v>
          </cell>
          <cell r="CP275" t="str">
            <v>2.5</v>
          </cell>
          <cell r="CQ275" t="str">
            <v>2.6</v>
          </cell>
          <cell r="CR275" t="str">
            <v>2.7</v>
          </cell>
          <cell r="CT275" t="str">
            <v>1.3</v>
          </cell>
          <cell r="CU275" t="str">
            <v>0.8</v>
          </cell>
          <cell r="CV275" t="str">
            <v>0.6</v>
          </cell>
          <cell r="CX275" t="str">
            <v>2.2</v>
          </cell>
          <cell r="CY275" t="str">
            <v>2.4</v>
          </cell>
          <cell r="CZ275" t="str">
            <v>2.8</v>
          </cell>
          <cell r="DB275" t="str">
            <v>7.0</v>
          </cell>
          <cell r="DC275" t="str">
            <v>6.0</v>
          </cell>
          <cell r="DD275" t="str">
            <v>6.8</v>
          </cell>
          <cell r="DF275" t="str">
            <v>8.4</v>
          </cell>
          <cell r="DG275" t="str">
            <v>8.0</v>
          </cell>
          <cell r="DH275" t="str">
            <v>9.3</v>
          </cell>
          <cell r="DJ275" t="str">
            <v>-4.1</v>
          </cell>
          <cell r="DK275" t="str">
            <v>0.7</v>
          </cell>
          <cell r="DL275" t="str">
            <v>22.3</v>
          </cell>
          <cell r="DN275" t="str">
            <v>-3.7</v>
          </cell>
          <cell r="DO275" t="str">
            <v>90.9</v>
          </cell>
          <cell r="DP275" t="str">
            <v>0.0</v>
          </cell>
          <cell r="DR275" t="str">
            <v>20.3</v>
          </cell>
          <cell r="DS275" t="str">
            <v>16.7</v>
          </cell>
          <cell r="DT275" t="str">
            <v>13.9</v>
          </cell>
          <cell r="DV275" t="str">
            <v>142.6</v>
          </cell>
          <cell r="DW275" t="str">
            <v>99.6</v>
          </cell>
          <cell r="DX275" t="str">
            <v>94.8</v>
          </cell>
          <cell r="DZ275" t="str">
            <v>35.0</v>
          </cell>
          <cell r="EA275" t="str">
            <v>37.7</v>
          </cell>
          <cell r="EB275" t="str">
            <v>49.7</v>
          </cell>
          <cell r="ED275" t="str">
            <v>76.63</v>
          </cell>
          <cell r="EE275" t="str">
            <v>70.23</v>
          </cell>
          <cell r="EF275" t="str">
            <v>74.71</v>
          </cell>
          <cell r="EG275" t="str">
            <v>3등급</v>
          </cell>
          <cell r="EH275" t="str">
            <v>68.29</v>
          </cell>
          <cell r="EI275" t="str">
            <v>70.23</v>
          </cell>
          <cell r="EJ275" t="str">
            <v>69.26</v>
          </cell>
          <cell r="EK275" t="str">
            <v>3등급</v>
          </cell>
          <cell r="EL275" t="str">
            <v>V1204</v>
          </cell>
          <cell r="EM275" t="str">
            <v>V3054</v>
          </cell>
          <cell r="EN275" t="str">
            <v>상업은행독산동</v>
          </cell>
        </row>
        <row r="276">
          <cell r="B276" t="str">
            <v>EK608</v>
          </cell>
          <cell r="C276" t="str">
            <v>SN</v>
          </cell>
          <cell r="D276" t="str">
            <v>RHL</v>
          </cell>
          <cell r="E276" t="str">
            <v>E</v>
          </cell>
          <cell r="J276" t="str">
            <v>MOTER</v>
          </cell>
          <cell r="K276" t="str">
            <v>76</v>
          </cell>
          <cell r="N276" t="str">
            <v>0</v>
          </cell>
          <cell r="O276" t="str">
            <v>5,277</v>
          </cell>
          <cell r="P276" t="str">
            <v>-3,487</v>
          </cell>
          <cell r="Q276" t="str">
            <v>8,764</v>
          </cell>
          <cell r="R276" t="str">
            <v>4,200</v>
          </cell>
          <cell r="S276" t="str">
            <v>162</v>
          </cell>
          <cell r="T276" t="str">
            <v>3</v>
          </cell>
          <cell r="U276" t="str">
            <v>617</v>
          </cell>
          <cell r="X276" t="str">
            <v>782</v>
          </cell>
          <cell r="Z276" t="str">
            <v>782</v>
          </cell>
          <cell r="AA276" t="str">
            <v>18.62%</v>
          </cell>
          <cell r="AB276" t="str">
            <v>3,623</v>
          </cell>
          <cell r="AC276" t="str">
            <v>150</v>
          </cell>
          <cell r="AE276" t="str">
            <v>220</v>
          </cell>
          <cell r="AG276" t="str">
            <v>370</v>
          </cell>
          <cell r="AI276" t="str">
            <v>393</v>
          </cell>
          <cell r="AJ276" t="str">
            <v>10.84%</v>
          </cell>
          <cell r="AK276" t="str">
            <v>2,257</v>
          </cell>
          <cell r="AL276" t="str">
            <v>106</v>
          </cell>
          <cell r="AO276" t="str">
            <v>106</v>
          </cell>
          <cell r="AP276" t="str">
            <v>17</v>
          </cell>
          <cell r="AQ276" t="str">
            <v>123</v>
          </cell>
          <cell r="AR276" t="str">
            <v>5.46%</v>
          </cell>
          <cell r="AS276" t="str">
            <v>1,902</v>
          </cell>
          <cell r="AU276" t="str">
            <v>0.00</v>
          </cell>
          <cell r="BB276" t="str">
            <v>10</v>
          </cell>
          <cell r="BD276" t="str">
            <v>58</v>
          </cell>
          <cell r="BF276" t="str">
            <v>●</v>
          </cell>
          <cell r="BG276" t="str">
            <v>●</v>
          </cell>
          <cell r="BH276" t="str">
            <v>●</v>
          </cell>
          <cell r="BI276" t="str">
            <v>●</v>
          </cell>
          <cell r="BJ276" t="str">
            <v>●</v>
          </cell>
          <cell r="BK276" t="str">
            <v>●</v>
          </cell>
          <cell r="BL276" t="str">
            <v>94</v>
          </cell>
          <cell r="BM276" t="str">
            <v>94</v>
          </cell>
          <cell r="BN276" t="str">
            <v>95</v>
          </cell>
          <cell r="BO276" t="str">
            <v>97</v>
          </cell>
          <cell r="BP276" t="str">
            <v>○</v>
          </cell>
          <cell r="BQ276" t="str">
            <v>○</v>
          </cell>
          <cell r="BR276" t="str">
            <v>○</v>
          </cell>
          <cell r="BT276" t="str">
            <v>○</v>
          </cell>
          <cell r="BV276" t="str">
            <v>○</v>
          </cell>
          <cell r="BW276" t="str">
            <v>○</v>
          </cell>
          <cell r="BX276" t="str">
            <v>4</v>
          </cell>
          <cell r="BY276" t="str">
            <v>×</v>
          </cell>
          <cell r="BZ276" t="str">
            <v>-18.2</v>
          </cell>
          <cell r="CA276" t="str">
            <v>-58.9</v>
          </cell>
          <cell r="CB276" t="str">
            <v>-66.1</v>
          </cell>
          <cell r="CD276" t="str">
            <v>-650.1</v>
          </cell>
          <cell r="CE276" t="str">
            <v>-269.8</v>
          </cell>
          <cell r="CF276" t="str">
            <v>-251.3</v>
          </cell>
          <cell r="CH276" t="str">
            <v>14.5</v>
          </cell>
          <cell r="CI276" t="str">
            <v>22.8</v>
          </cell>
          <cell r="CJ276" t="str">
            <v>20.0</v>
          </cell>
          <cell r="CL276" t="str">
            <v>-431.3</v>
          </cell>
          <cell r="CM276" t="str">
            <v>-116.0</v>
          </cell>
          <cell r="CN276" t="str">
            <v>-111.9</v>
          </cell>
          <cell r="CP276" t="str">
            <v>16.2</v>
          </cell>
          <cell r="CQ276" t="str">
            <v>25.5</v>
          </cell>
          <cell r="CR276" t="str">
            <v>21.4</v>
          </cell>
          <cell r="CT276" t="str">
            <v>-95.4</v>
          </cell>
          <cell r="CU276" t="str">
            <v>-117.4</v>
          </cell>
          <cell r="CV276" t="str">
            <v>-85.8</v>
          </cell>
          <cell r="CX276" t="str">
            <v>0.5</v>
          </cell>
          <cell r="CY276" t="str">
            <v>0.4</v>
          </cell>
          <cell r="CZ276" t="str">
            <v>0.7</v>
          </cell>
          <cell r="DB276" t="str">
            <v>2.5</v>
          </cell>
          <cell r="DC276" t="str">
            <v>0.8</v>
          </cell>
          <cell r="DD276" t="str">
            <v>1.4</v>
          </cell>
          <cell r="DF276" t="str">
            <v>-2.7</v>
          </cell>
          <cell r="DG276" t="str">
            <v>-0.7</v>
          </cell>
          <cell r="DH276" t="str">
            <v>-1.0</v>
          </cell>
          <cell r="DJ276" t="str">
            <v>90.1</v>
          </cell>
          <cell r="DK276" t="str">
            <v>18.7</v>
          </cell>
          <cell r="DL276" t="str">
            <v>60.5</v>
          </cell>
          <cell r="DN276" t="str">
            <v>50.1</v>
          </cell>
          <cell r="DO276" t="str">
            <v>146.8</v>
          </cell>
          <cell r="DP276" t="str">
            <v>0.0</v>
          </cell>
          <cell r="DR276" t="str">
            <v>75.1</v>
          </cell>
          <cell r="DS276" t="str">
            <v>7.5</v>
          </cell>
          <cell r="DT276" t="str">
            <v>59.6</v>
          </cell>
          <cell r="DV276" t="str">
            <v>184.2</v>
          </cell>
          <cell r="DW276" t="str">
            <v>66.5</v>
          </cell>
          <cell r="DX276" t="str">
            <v>85.1</v>
          </cell>
          <cell r="DZ276" t="str">
            <v>7.5</v>
          </cell>
          <cell r="EA276" t="str">
            <v>24.8</v>
          </cell>
          <cell r="EB276" t="str">
            <v>45.9</v>
          </cell>
          <cell r="ED276" t="str">
            <v>76.63</v>
          </cell>
          <cell r="EE276" t="str">
            <v>70.23</v>
          </cell>
          <cell r="EF276" t="str">
            <v>74.71</v>
          </cell>
          <cell r="EG276" t="str">
            <v>3등급</v>
          </cell>
          <cell r="EH276" t="str">
            <v>68.29</v>
          </cell>
          <cell r="EI276" t="str">
            <v>70.23</v>
          </cell>
          <cell r="EJ276" t="str">
            <v>69.26</v>
          </cell>
          <cell r="EK276" t="str">
            <v>3등급</v>
          </cell>
          <cell r="EL276" t="str">
            <v>V1215</v>
          </cell>
          <cell r="EM276" t="str">
            <v>V3011</v>
          </cell>
          <cell r="EN276" t="str">
            <v>신한은행동수원</v>
          </cell>
          <cell r="EP276" t="str">
            <v>GERMANY</v>
          </cell>
          <cell r="EQ276" t="str">
            <v>ITTA-E</v>
          </cell>
          <cell r="ER276" t="str">
            <v>WIPER SYSTEM</v>
          </cell>
        </row>
        <row r="277">
          <cell r="B277" t="str">
            <v>OS620</v>
          </cell>
          <cell r="C277" t="str">
            <v>SN</v>
          </cell>
          <cell r="E277" t="str">
            <v>G</v>
          </cell>
          <cell r="J277" t="str">
            <v>O.V.M공구</v>
          </cell>
          <cell r="K277" t="str">
            <v>8</v>
          </cell>
          <cell r="L277" t="str">
            <v>389</v>
          </cell>
          <cell r="M277" t="str">
            <v>58</v>
          </cell>
          <cell r="N277" t="str">
            <v>331</v>
          </cell>
          <cell r="Q277" t="str">
            <v>0</v>
          </cell>
          <cell r="R277" t="str">
            <v>406</v>
          </cell>
          <cell r="X277" t="str">
            <v>0</v>
          </cell>
          <cell r="Z277" t="str">
            <v>0</v>
          </cell>
          <cell r="AA277" t="str">
            <v>0.00%</v>
          </cell>
          <cell r="AG277" t="str">
            <v>0</v>
          </cell>
          <cell r="AJ277" t="str">
            <v>#DIV/0!</v>
          </cell>
          <cell r="AO277" t="str">
            <v>0</v>
          </cell>
          <cell r="AQ277" t="str">
            <v>0</v>
          </cell>
          <cell r="AR277" t="str">
            <v>#DIV/0!</v>
          </cell>
          <cell r="AU277" t="str">
            <v>#DIV/0!</v>
          </cell>
          <cell r="BD277" t="str">
            <v>67.6</v>
          </cell>
          <cell r="BF277" t="str">
            <v>●</v>
          </cell>
          <cell r="BG277" t="str">
            <v>●</v>
          </cell>
          <cell r="BL277" t="str">
            <v>97</v>
          </cell>
          <cell r="BM277" t="str">
            <v>97</v>
          </cell>
          <cell r="BN277" t="str">
            <v>97</v>
          </cell>
          <cell r="BO277" t="str">
            <v>97</v>
          </cell>
          <cell r="BQ277" t="str">
            <v>○</v>
          </cell>
          <cell r="BR277" t="str">
            <v>○</v>
          </cell>
          <cell r="BS277" t="str">
            <v>○</v>
          </cell>
          <cell r="BW277" t="str">
            <v>○</v>
          </cell>
          <cell r="BX277" t="str">
            <v>×</v>
          </cell>
          <cell r="BY277" t="str">
            <v>×</v>
          </cell>
          <cell r="EG277" t="str">
            <v>평가불능</v>
          </cell>
          <cell r="EP277" t="str">
            <v>INDIA</v>
          </cell>
          <cell r="EQ277" t="str">
            <v>VENUS</v>
          </cell>
          <cell r="ER277" t="str">
            <v>SPANNER</v>
          </cell>
        </row>
        <row r="278">
          <cell r="B278" t="str">
            <v>ED616</v>
          </cell>
          <cell r="C278" t="str">
            <v>SN</v>
          </cell>
          <cell r="D278" t="str">
            <v>R</v>
          </cell>
          <cell r="E278" t="str">
            <v>E</v>
          </cell>
          <cell r="F278" t="str">
            <v>경기 군포시 당동 730</v>
          </cell>
          <cell r="G278" t="str">
            <v>435-010</v>
          </cell>
          <cell r="H278" t="str">
            <v>0343-50-6976 02-745-4440</v>
          </cell>
          <cell r="I278" t="str">
            <v>0343-50-6999</v>
          </cell>
          <cell r="J278" t="str">
            <v>A/CON &amp; HEATER</v>
          </cell>
          <cell r="K278" t="str">
            <v>1,682</v>
          </cell>
          <cell r="N278" t="str">
            <v>0</v>
          </cell>
          <cell r="O278" t="str">
            <v>256,497</v>
          </cell>
          <cell r="P278" t="str">
            <v>75,713</v>
          </cell>
          <cell r="Q278" t="str">
            <v>180,784</v>
          </cell>
          <cell r="R278" t="str">
            <v>475,000</v>
          </cell>
          <cell r="S278" t="str">
            <v>7,198</v>
          </cell>
          <cell r="X278" t="str">
            <v>7,198</v>
          </cell>
          <cell r="Z278" t="str">
            <v>7,198</v>
          </cell>
          <cell r="AA278" t="str">
            <v>1.52%</v>
          </cell>
          <cell r="AB278" t="str">
            <v>412,557</v>
          </cell>
          <cell r="AG278" t="str">
            <v>0</v>
          </cell>
          <cell r="AI278" t="str">
            <v>0</v>
          </cell>
          <cell r="AJ278" t="str">
            <v>0.00%</v>
          </cell>
          <cell r="AK278" t="str">
            <v>376,020</v>
          </cell>
          <cell r="AO278" t="str">
            <v>0</v>
          </cell>
          <cell r="AQ278" t="str">
            <v>0</v>
          </cell>
          <cell r="AR278" t="str">
            <v>0.00%</v>
          </cell>
          <cell r="AS278" t="str">
            <v>283,400</v>
          </cell>
          <cell r="AU278" t="str">
            <v>0.00</v>
          </cell>
          <cell r="AV278" t="str">
            <v>●</v>
          </cell>
          <cell r="AW278" t="str">
            <v>9001,14001</v>
          </cell>
          <cell r="AX278" t="str">
            <v>9001</v>
          </cell>
          <cell r="BB278" t="str">
            <v>66.9</v>
          </cell>
          <cell r="BC278" t="str">
            <v>2.3</v>
          </cell>
          <cell r="BD278" t="str">
            <v>15</v>
          </cell>
          <cell r="BF278" t="str">
            <v>●</v>
          </cell>
          <cell r="BG278" t="str">
            <v>●</v>
          </cell>
          <cell r="BL278" t="str">
            <v>94</v>
          </cell>
          <cell r="BM278" t="str">
            <v>94</v>
          </cell>
          <cell r="BN278" t="str">
            <v>95</v>
          </cell>
          <cell r="BO278" t="str">
            <v>97</v>
          </cell>
          <cell r="BP278" t="str">
            <v>○</v>
          </cell>
          <cell r="BQ278" t="str">
            <v>○</v>
          </cell>
          <cell r="BR278" t="str">
            <v>○</v>
          </cell>
          <cell r="BV278" t="str">
            <v>○</v>
          </cell>
          <cell r="BW278" t="str">
            <v>×</v>
          </cell>
          <cell r="BX278" t="str">
            <v>특</v>
          </cell>
          <cell r="BY278" t="str">
            <v>●</v>
          </cell>
          <cell r="CA278" t="str">
            <v>30.0</v>
          </cell>
          <cell r="CB278" t="str">
            <v>29.5</v>
          </cell>
          <cell r="CC278" t="str">
            <v>37.7</v>
          </cell>
          <cell r="CE278" t="str">
            <v>232.8</v>
          </cell>
          <cell r="CF278" t="str">
            <v>238.8</v>
          </cell>
          <cell r="CG278" t="str">
            <v>165.5</v>
          </cell>
          <cell r="CI278" t="str">
            <v>144.4</v>
          </cell>
          <cell r="CJ278" t="str">
            <v>101.6</v>
          </cell>
          <cell r="CK278" t="str">
            <v>109.7</v>
          </cell>
          <cell r="CM278" t="str">
            <v>61.5</v>
          </cell>
          <cell r="CN278" t="str">
            <v>99.0</v>
          </cell>
          <cell r="CO278" t="str">
            <v>94.8</v>
          </cell>
          <cell r="CQ278" t="str">
            <v>1.5</v>
          </cell>
          <cell r="CR278" t="str">
            <v>1.3</v>
          </cell>
          <cell r="CS278" t="str">
            <v>1.8</v>
          </cell>
          <cell r="CU278" t="str">
            <v>7.9</v>
          </cell>
          <cell r="CV278" t="str">
            <v>5.6</v>
          </cell>
          <cell r="CW278" t="str">
            <v>4.7</v>
          </cell>
          <cell r="CY278" t="str">
            <v>1.6</v>
          </cell>
          <cell r="CZ278" t="str">
            <v>1.6</v>
          </cell>
          <cell r="DA278" t="str">
            <v>1.2</v>
          </cell>
          <cell r="DC278" t="str">
            <v>4.8</v>
          </cell>
          <cell r="DD278" t="str">
            <v>2.9</v>
          </cell>
          <cell r="DE278" t="str">
            <v>2.2</v>
          </cell>
          <cell r="DG278" t="str">
            <v>5.2</v>
          </cell>
          <cell r="DH278" t="str">
            <v>5.4</v>
          </cell>
          <cell r="DI278" t="str">
            <v>3.3</v>
          </cell>
          <cell r="DK278" t="str">
            <v>32.6</v>
          </cell>
          <cell r="DL278" t="str">
            <v>9.7</v>
          </cell>
          <cell r="DM278" t="str">
            <v>13.9</v>
          </cell>
          <cell r="DO278" t="str">
            <v>-7.9</v>
          </cell>
          <cell r="DP278" t="str">
            <v>6.4</v>
          </cell>
          <cell r="DQ278" t="str">
            <v>49.0</v>
          </cell>
          <cell r="DS278" t="str">
            <v>17.0</v>
          </cell>
          <cell r="DT278" t="str">
            <v>17.3</v>
          </cell>
          <cell r="DU278" t="str">
            <v>18.4</v>
          </cell>
          <cell r="DW278" t="str">
            <v>102.2</v>
          </cell>
          <cell r="DX278" t="str">
            <v>77.5</v>
          </cell>
          <cell r="DY278" t="str">
            <v>60.7</v>
          </cell>
          <cell r="EA278" t="str">
            <v>261.0</v>
          </cell>
          <cell r="EB278" t="str">
            <v>249.3</v>
          </cell>
          <cell r="EC278" t="str">
            <v>267.6</v>
          </cell>
          <cell r="EG278" t="str">
            <v>평가불능</v>
          </cell>
          <cell r="EH278" t="str">
            <v>92.13</v>
          </cell>
          <cell r="EJ278" t="str">
            <v>92.13</v>
          </cell>
          <cell r="EK278" t="str">
            <v>1등급</v>
          </cell>
          <cell r="EL278" t="str">
            <v>V1240</v>
          </cell>
          <cell r="EM278" t="str">
            <v>V3196</v>
          </cell>
          <cell r="EN278" t="str">
            <v>조흥은행송강</v>
          </cell>
          <cell r="EP278" t="str">
            <v>USA</v>
          </cell>
          <cell r="EQ278" t="str">
            <v>FORD</v>
          </cell>
          <cell r="ER278" t="str">
            <v>A/C &amp; HEATER</v>
          </cell>
          <cell r="ES278" t="str">
            <v>USA</v>
          </cell>
          <cell r="ET278" t="str">
            <v>BAMS</v>
          </cell>
          <cell r="EU278" t="str">
            <v>FAN &amp; SHUROUD</v>
          </cell>
        </row>
        <row r="279">
          <cell r="B279" t="str">
            <v>MS370</v>
          </cell>
          <cell r="C279" t="str">
            <v>LN</v>
          </cell>
          <cell r="D279" t="str">
            <v>H</v>
          </cell>
          <cell r="E279" t="str">
            <v>C</v>
          </cell>
          <cell r="J279" t="str">
            <v>TRUNNION ASS'Y</v>
          </cell>
          <cell r="K279" t="str">
            <v>25</v>
          </cell>
          <cell r="N279" t="str">
            <v>0</v>
          </cell>
          <cell r="Q279" t="str">
            <v>0</v>
          </cell>
          <cell r="R279" t="str">
            <v>2,200</v>
          </cell>
          <cell r="T279" t="str">
            <v>2,110</v>
          </cell>
          <cell r="X279" t="str">
            <v>2,110</v>
          </cell>
          <cell r="Z279" t="str">
            <v>2,110</v>
          </cell>
          <cell r="AA279" t="str">
            <v>95.92%</v>
          </cell>
          <cell r="AB279" t="str">
            <v>2,690</v>
          </cell>
          <cell r="AD279" t="str">
            <v>2,551</v>
          </cell>
          <cell r="AG279" t="str">
            <v>2,551</v>
          </cell>
          <cell r="AI279" t="str">
            <v>2,846</v>
          </cell>
          <cell r="AJ279" t="str">
            <v>105.79%</v>
          </cell>
          <cell r="AK279" t="str">
            <v>1,752</v>
          </cell>
          <cell r="AM279" t="str">
            <v>1,739</v>
          </cell>
          <cell r="AO279" t="str">
            <v>1,739</v>
          </cell>
          <cell r="AP279" t="str">
            <v>6</v>
          </cell>
          <cell r="AQ279" t="str">
            <v>1,745</v>
          </cell>
          <cell r="AR279" t="str">
            <v>99.58%</v>
          </cell>
          <cell r="AS279" t="str">
            <v>1,079</v>
          </cell>
          <cell r="AT279" t="str">
            <v>1,056</v>
          </cell>
          <cell r="AU279" t="str">
            <v>97.90</v>
          </cell>
          <cell r="BI279" t="str">
            <v>●</v>
          </cell>
          <cell r="BL279" t="str">
            <v>93</v>
          </cell>
          <cell r="BM279" t="str">
            <v>93</v>
          </cell>
          <cell r="BN279" t="str">
            <v>95</v>
          </cell>
          <cell r="BO279" t="str">
            <v>96</v>
          </cell>
          <cell r="BP279" t="str">
            <v>○</v>
          </cell>
          <cell r="BQ279" t="str">
            <v>○</v>
          </cell>
          <cell r="BT279" t="str">
            <v>○</v>
          </cell>
          <cell r="BU279" t="str">
            <v>○</v>
          </cell>
          <cell r="BW279" t="str">
            <v>○</v>
          </cell>
          <cell r="BX279" t="str">
            <v>2</v>
          </cell>
          <cell r="BY279" t="str">
            <v>×</v>
          </cell>
          <cell r="ED279" t="str">
            <v>76.75</v>
          </cell>
          <cell r="EE279" t="str">
            <v>18.67</v>
          </cell>
          <cell r="EF279" t="str">
            <v>59.33</v>
          </cell>
          <cell r="EG279" t="str">
            <v>4등급</v>
          </cell>
          <cell r="EH279" t="str">
            <v>80.74</v>
          </cell>
          <cell r="EI279" t="str">
            <v>18.67</v>
          </cell>
          <cell r="EJ279" t="str">
            <v>49.71</v>
          </cell>
          <cell r="EK279" t="str">
            <v>5등급</v>
          </cell>
          <cell r="EL279" t="str">
            <v>V1096</v>
          </cell>
          <cell r="EM279" t="str">
            <v>V3026</v>
          </cell>
          <cell r="EN279" t="str">
            <v>경기은행오산</v>
          </cell>
        </row>
        <row r="280">
          <cell r="B280" t="str">
            <v>ET576</v>
          </cell>
          <cell r="C280" t="str">
            <v>SN</v>
          </cell>
          <cell r="D280" t="str">
            <v>RL</v>
          </cell>
          <cell r="E280" t="str">
            <v>E</v>
          </cell>
          <cell r="J280" t="str">
            <v>WIR'G HARNESS</v>
          </cell>
          <cell r="K280" t="str">
            <v>90</v>
          </cell>
          <cell r="N280" t="str">
            <v>0</v>
          </cell>
          <cell r="O280" t="str">
            <v>4,019</v>
          </cell>
          <cell r="P280" t="str">
            <v>942</v>
          </cell>
          <cell r="Q280" t="str">
            <v>3,077</v>
          </cell>
          <cell r="R280" t="str">
            <v>3,266</v>
          </cell>
          <cell r="S280" t="str">
            <v>1,615</v>
          </cell>
          <cell r="U280" t="str">
            <v>1,592</v>
          </cell>
          <cell r="X280" t="str">
            <v>3,207</v>
          </cell>
          <cell r="Z280" t="str">
            <v>3,207</v>
          </cell>
          <cell r="AA280" t="str">
            <v>98.18%</v>
          </cell>
          <cell r="AB280" t="str">
            <v>8,233</v>
          </cell>
          <cell r="AC280" t="str">
            <v>2,790</v>
          </cell>
          <cell r="AE280" t="str">
            <v>716</v>
          </cell>
          <cell r="AG280" t="str">
            <v>3,505</v>
          </cell>
          <cell r="AI280" t="str">
            <v>3,747</v>
          </cell>
          <cell r="AJ280" t="str">
            <v>45.51%</v>
          </cell>
          <cell r="AK280" t="str">
            <v>9,742</v>
          </cell>
          <cell r="AL280" t="str">
            <v>3,507</v>
          </cell>
          <cell r="AO280" t="str">
            <v>3,507</v>
          </cell>
          <cell r="AQ280" t="str">
            <v>3,507</v>
          </cell>
          <cell r="AR280" t="str">
            <v>36.00%</v>
          </cell>
          <cell r="AS280" t="str">
            <v>5,530</v>
          </cell>
          <cell r="AT280" t="str">
            <v>486</v>
          </cell>
          <cell r="AU280" t="str">
            <v>8.79</v>
          </cell>
          <cell r="BB280" t="str">
            <v>54</v>
          </cell>
          <cell r="BG280" t="str">
            <v>●</v>
          </cell>
          <cell r="BH280" t="str">
            <v>●</v>
          </cell>
          <cell r="BL280" t="str">
            <v>93</v>
          </cell>
          <cell r="BM280" t="str">
            <v>93</v>
          </cell>
          <cell r="BN280" t="str">
            <v>95</v>
          </cell>
          <cell r="BO280" t="str">
            <v>97</v>
          </cell>
          <cell r="BQ280" t="str">
            <v>○</v>
          </cell>
          <cell r="BR280" t="str">
            <v>○</v>
          </cell>
          <cell r="BT280" t="str">
            <v>○</v>
          </cell>
          <cell r="BU280" t="str">
            <v>○</v>
          </cell>
          <cell r="BV280" t="str">
            <v>○</v>
          </cell>
          <cell r="BW280" t="str">
            <v>○</v>
          </cell>
          <cell r="BX280" t="str">
            <v>5</v>
          </cell>
          <cell r="BY280" t="str">
            <v>●</v>
          </cell>
          <cell r="CA280" t="str">
            <v>22.4</v>
          </cell>
          <cell r="CB280" t="str">
            <v>23.0</v>
          </cell>
          <cell r="CC280" t="str">
            <v>23.4</v>
          </cell>
          <cell r="CE280" t="str">
            <v>345.6</v>
          </cell>
          <cell r="CF280" t="str">
            <v>335.3</v>
          </cell>
          <cell r="CG280" t="str">
            <v>326.6</v>
          </cell>
          <cell r="CI280" t="str">
            <v>98.4</v>
          </cell>
          <cell r="CJ280" t="str">
            <v>110.2</v>
          </cell>
          <cell r="CK280" t="str">
            <v>104.7</v>
          </cell>
          <cell r="CM280" t="str">
            <v>101.6</v>
          </cell>
          <cell r="CN280" t="str">
            <v>90.8</v>
          </cell>
          <cell r="CO280" t="str">
            <v>94.7</v>
          </cell>
          <cell r="CQ280" t="str">
            <v>0.4</v>
          </cell>
          <cell r="CR280" t="str">
            <v>1.6</v>
          </cell>
          <cell r="CS280" t="str">
            <v>1.8</v>
          </cell>
          <cell r="CU280" t="str">
            <v>1.6</v>
          </cell>
          <cell r="CV280" t="str">
            <v>2.6</v>
          </cell>
          <cell r="CW280" t="str">
            <v>1.7</v>
          </cell>
          <cell r="CY280" t="str">
            <v>1.9</v>
          </cell>
          <cell r="CZ280" t="str">
            <v>2.7</v>
          </cell>
          <cell r="DA280" t="str">
            <v>2.0</v>
          </cell>
          <cell r="DC280" t="str">
            <v>0.8</v>
          </cell>
          <cell r="DD280" t="str">
            <v>5.6</v>
          </cell>
          <cell r="DE280" t="str">
            <v>4.6</v>
          </cell>
          <cell r="DG280" t="str">
            <v>8.6</v>
          </cell>
          <cell r="DH280" t="str">
            <v>11.5</v>
          </cell>
          <cell r="DI280" t="str">
            <v>8.7</v>
          </cell>
          <cell r="DK280" t="str">
            <v>70.9</v>
          </cell>
          <cell r="DL280" t="str">
            <v>74.8</v>
          </cell>
          <cell r="DM280" t="str">
            <v>-15.5</v>
          </cell>
          <cell r="DO280" t="str">
            <v>185.4</v>
          </cell>
          <cell r="DP280" t="str">
            <v>27.2</v>
          </cell>
          <cell r="DQ280" t="str">
            <v>9.3</v>
          </cell>
          <cell r="DS280" t="str">
            <v>12.4</v>
          </cell>
          <cell r="DT280" t="str">
            <v>9.6</v>
          </cell>
          <cell r="DU280" t="str">
            <v>13.1</v>
          </cell>
          <cell r="DW280" t="str">
            <v>46.9</v>
          </cell>
          <cell r="DX280" t="str">
            <v>56.8</v>
          </cell>
          <cell r="DY280" t="str">
            <v>60.2</v>
          </cell>
          <cell r="EA280" t="str">
            <v>56.0</v>
          </cell>
          <cell r="EB280" t="str">
            <v>162.4</v>
          </cell>
          <cell r="EC280" t="str">
            <v>82.3</v>
          </cell>
          <cell r="ED280" t="str">
            <v>70.54</v>
          </cell>
          <cell r="EE280" t="str">
            <v>67.30</v>
          </cell>
          <cell r="EF280" t="str">
            <v>69.57</v>
          </cell>
          <cell r="EG280" t="str">
            <v>3등급</v>
          </cell>
          <cell r="EH280" t="str">
            <v>71.65</v>
          </cell>
          <cell r="EI280" t="str">
            <v>67.30</v>
          </cell>
          <cell r="EJ280" t="str">
            <v>69.48</v>
          </cell>
          <cell r="EK280" t="str">
            <v>3등급</v>
          </cell>
          <cell r="EL280" t="str">
            <v>V1209</v>
          </cell>
          <cell r="EM280" t="str">
            <v>V3050</v>
          </cell>
          <cell r="EN280" t="str">
            <v>한일은행    대동은행     하나은행상인동    범오동    금호동</v>
          </cell>
        </row>
        <row r="281">
          <cell r="B281" t="str">
            <v>SD616</v>
          </cell>
          <cell r="C281" t="str">
            <v>LN</v>
          </cell>
          <cell r="D281" t="str">
            <v>H</v>
          </cell>
          <cell r="E281" t="str">
            <v>S</v>
          </cell>
          <cell r="J281" t="str">
            <v>DECK</v>
          </cell>
          <cell r="K281" t="str">
            <v>21</v>
          </cell>
          <cell r="N281" t="str">
            <v>0</v>
          </cell>
          <cell r="O281" t="str">
            <v>646</v>
          </cell>
          <cell r="P281" t="str">
            <v>449</v>
          </cell>
          <cell r="Q281" t="str">
            <v>197</v>
          </cell>
          <cell r="R281" t="str">
            <v>1,300</v>
          </cell>
          <cell r="T281" t="str">
            <v>1,017</v>
          </cell>
          <cell r="X281" t="str">
            <v>1,017</v>
          </cell>
          <cell r="Z281" t="str">
            <v>1,017</v>
          </cell>
          <cell r="AA281" t="str">
            <v>78.22%</v>
          </cell>
          <cell r="AB281" t="str">
            <v>1,022</v>
          </cell>
          <cell r="AD281" t="str">
            <v>833</v>
          </cell>
          <cell r="AG281" t="str">
            <v>833</v>
          </cell>
          <cell r="AI281" t="str">
            <v>920</v>
          </cell>
          <cell r="AJ281" t="str">
            <v>89.99%</v>
          </cell>
          <cell r="AK281" t="str">
            <v>811</v>
          </cell>
          <cell r="AM281" t="str">
            <v>593</v>
          </cell>
          <cell r="AO281" t="str">
            <v>593</v>
          </cell>
          <cell r="AQ281" t="str">
            <v>593</v>
          </cell>
          <cell r="AR281" t="str">
            <v>73.07%</v>
          </cell>
          <cell r="AS281" t="str">
            <v>489</v>
          </cell>
          <cell r="AT281" t="str">
            <v>173</v>
          </cell>
          <cell r="AU281" t="str">
            <v>35.38</v>
          </cell>
          <cell r="BI281" t="str">
            <v>●</v>
          </cell>
          <cell r="BL281" t="str">
            <v>93</v>
          </cell>
          <cell r="BM281" t="str">
            <v>93</v>
          </cell>
          <cell r="BN281" t="str">
            <v>95</v>
          </cell>
          <cell r="BO281" t="str">
            <v>96</v>
          </cell>
          <cell r="BQ281" t="str">
            <v>○</v>
          </cell>
          <cell r="BR281" t="str">
            <v>○</v>
          </cell>
          <cell r="BS281" t="str">
            <v>○</v>
          </cell>
          <cell r="BW281" t="str">
            <v>○</v>
          </cell>
          <cell r="BX281" t="str">
            <v>×</v>
          </cell>
          <cell r="BY281" t="str">
            <v>×</v>
          </cell>
          <cell r="ED281" t="str">
            <v>75.08</v>
          </cell>
          <cell r="EF281" t="str">
            <v>75.08</v>
          </cell>
          <cell r="EG281" t="str">
            <v>2등급</v>
          </cell>
          <cell r="EH281" t="str">
            <v>75.92</v>
          </cell>
          <cell r="EJ281" t="str">
            <v>75.92</v>
          </cell>
          <cell r="EK281" t="str">
            <v>2등급</v>
          </cell>
          <cell r="EL281" t="str">
            <v>V1297</v>
          </cell>
          <cell r="EN281" t="str">
            <v>기업은행평택</v>
          </cell>
          <cell r="FE281" t="str">
            <v>한양기업(GC110) 법인전환</v>
          </cell>
        </row>
        <row r="282">
          <cell r="B282" t="str">
            <v>PK415</v>
          </cell>
          <cell r="C282" t="str">
            <v>SN</v>
          </cell>
          <cell r="D282" t="str">
            <v>H</v>
          </cell>
          <cell r="E282" t="str">
            <v>P</v>
          </cell>
          <cell r="J282" t="str">
            <v>PRESS,판금</v>
          </cell>
          <cell r="K282" t="str">
            <v>66</v>
          </cell>
          <cell r="N282" t="str">
            <v>0</v>
          </cell>
          <cell r="O282" t="str">
            <v>5,897</v>
          </cell>
          <cell r="P282" t="str">
            <v>1,193</v>
          </cell>
          <cell r="Q282" t="str">
            <v>4,704</v>
          </cell>
          <cell r="R282" t="str">
            <v>9,000</v>
          </cell>
          <cell r="T282" t="str">
            <v>3,242</v>
          </cell>
          <cell r="X282" t="str">
            <v>3,242</v>
          </cell>
          <cell r="Z282" t="str">
            <v>3,242</v>
          </cell>
          <cell r="AA282" t="str">
            <v>36.02%</v>
          </cell>
          <cell r="AB282" t="str">
            <v>9,576</v>
          </cell>
          <cell r="AC282" t="str">
            <v>1</v>
          </cell>
          <cell r="AD282" t="str">
            <v>3,363</v>
          </cell>
          <cell r="AG282" t="str">
            <v>3,363</v>
          </cell>
          <cell r="AI282" t="str">
            <v>4,200</v>
          </cell>
          <cell r="AJ282" t="str">
            <v>43.86%</v>
          </cell>
          <cell r="AL282" t="str">
            <v>268</v>
          </cell>
          <cell r="AM282" t="str">
            <v>1,396</v>
          </cell>
          <cell r="AO282" t="str">
            <v>1,663</v>
          </cell>
          <cell r="AP282" t="str">
            <v>297</v>
          </cell>
          <cell r="AQ282" t="str">
            <v>1,960</v>
          </cell>
          <cell r="AR282" t="str">
            <v>#DIV/0!</v>
          </cell>
          <cell r="AS282" t="str">
            <v>3,600</v>
          </cell>
          <cell r="AT282" t="str">
            <v>1,110</v>
          </cell>
          <cell r="AU282" t="str">
            <v>30.83</v>
          </cell>
          <cell r="BG282" t="str">
            <v>●</v>
          </cell>
          <cell r="BI282" t="str">
            <v>●</v>
          </cell>
          <cell r="BJ282" t="str">
            <v>●</v>
          </cell>
          <cell r="BL282" t="str">
            <v>97</v>
          </cell>
          <cell r="BM282" t="str">
            <v>97</v>
          </cell>
          <cell r="BN282" t="str">
            <v>97</v>
          </cell>
          <cell r="BO282" t="str">
            <v>93</v>
          </cell>
          <cell r="BP282" t="str">
            <v>○</v>
          </cell>
          <cell r="BQ282" t="str">
            <v>○</v>
          </cell>
          <cell r="BR282" t="str">
            <v>○</v>
          </cell>
          <cell r="BT282" t="str">
            <v>○</v>
          </cell>
          <cell r="BU282" t="str">
            <v>○</v>
          </cell>
          <cell r="BV282" t="str">
            <v>○</v>
          </cell>
          <cell r="BW282" t="str">
            <v>○</v>
          </cell>
          <cell r="BX282" t="str">
            <v>1</v>
          </cell>
          <cell r="BY282" t="str">
            <v>●</v>
          </cell>
          <cell r="BZ282" t="str">
            <v>28.1</v>
          </cell>
          <cell r="CA282" t="str">
            <v>21.8</v>
          </cell>
          <cell r="CB282" t="str">
            <v>20.2</v>
          </cell>
          <cell r="CD282" t="str">
            <v>256.4</v>
          </cell>
          <cell r="CE282" t="str">
            <v>359.0</v>
          </cell>
          <cell r="CF282" t="str">
            <v>394.1</v>
          </cell>
          <cell r="CH282" t="str">
            <v>95.3</v>
          </cell>
          <cell r="CI282" t="str">
            <v>96.2</v>
          </cell>
          <cell r="CJ282" t="str">
            <v>98.7</v>
          </cell>
          <cell r="CL282" t="str">
            <v>104.6</v>
          </cell>
          <cell r="CM282" t="str">
            <v>105.4</v>
          </cell>
          <cell r="CN282" t="str">
            <v>101.7</v>
          </cell>
          <cell r="CP282" t="str">
            <v>4.4</v>
          </cell>
          <cell r="CQ282" t="str">
            <v>3.8</v>
          </cell>
          <cell r="CR282" t="str">
            <v>2.9</v>
          </cell>
          <cell r="CT282" t="str">
            <v>0.4</v>
          </cell>
          <cell r="CU282" t="str">
            <v>0.5</v>
          </cell>
          <cell r="CV282" t="str">
            <v>0.1</v>
          </cell>
          <cell r="CX282" t="str">
            <v>0.9</v>
          </cell>
          <cell r="CY282" t="str">
            <v>1.1</v>
          </cell>
          <cell r="CZ282" t="str">
            <v>1.6</v>
          </cell>
          <cell r="DB282" t="str">
            <v>1.7</v>
          </cell>
          <cell r="DC282" t="str">
            <v>2.4</v>
          </cell>
          <cell r="DD282" t="str">
            <v>3.7</v>
          </cell>
          <cell r="DF282" t="str">
            <v>3.2</v>
          </cell>
          <cell r="DG282" t="str">
            <v>4.8</v>
          </cell>
          <cell r="DH282" t="str">
            <v>8.0</v>
          </cell>
          <cell r="DJ282" t="str">
            <v>146.1</v>
          </cell>
          <cell r="DK282" t="str">
            <v>47.6</v>
          </cell>
          <cell r="DL282" t="str">
            <v>67.7</v>
          </cell>
          <cell r="DN282" t="str">
            <v>261.0</v>
          </cell>
          <cell r="DO282" t="str">
            <v>80.8</v>
          </cell>
          <cell r="DP282" t="str">
            <v>8.8</v>
          </cell>
          <cell r="DR282" t="str">
            <v>34.4</v>
          </cell>
          <cell r="DS282" t="str">
            <v>27.2</v>
          </cell>
          <cell r="DT282" t="str">
            <v>19.5</v>
          </cell>
          <cell r="DV282" t="str">
            <v>60.4</v>
          </cell>
          <cell r="DW282" t="str">
            <v>66.1</v>
          </cell>
          <cell r="DX282" t="str">
            <v>73.5</v>
          </cell>
          <cell r="DZ282" t="str">
            <v>54.0</v>
          </cell>
          <cell r="EA282" t="str">
            <v>81.6</v>
          </cell>
          <cell r="EB282" t="str">
            <v>115.4</v>
          </cell>
          <cell r="ED282" t="str">
            <v>62.89</v>
          </cell>
          <cell r="EE282" t="str">
            <v>40.03</v>
          </cell>
          <cell r="EF282" t="str">
            <v>56.03</v>
          </cell>
          <cell r="EG282" t="str">
            <v>4등급</v>
          </cell>
          <cell r="EH282" t="str">
            <v>34.25</v>
          </cell>
          <cell r="EI282" t="str">
            <v>40.03</v>
          </cell>
          <cell r="EJ282" t="str">
            <v>37.14</v>
          </cell>
          <cell r="EK282" t="str">
            <v>5등급</v>
          </cell>
          <cell r="EL282" t="str">
            <v>V1249</v>
          </cell>
          <cell r="EM282" t="str">
            <v>V3082</v>
          </cell>
          <cell r="EN282" t="str">
            <v>한일은행평택</v>
          </cell>
          <cell r="FE282" t="str">
            <v>(주)남일상호 변경</v>
          </cell>
        </row>
        <row r="283">
          <cell r="B283" t="str">
            <v>GN164</v>
          </cell>
          <cell r="C283" t="str">
            <v>SN</v>
          </cell>
          <cell r="D283" t="str">
            <v>R</v>
          </cell>
          <cell r="E283" t="str">
            <v>C</v>
          </cell>
          <cell r="J283" t="str">
            <v>ARM H/CONTROL,TORQUE ARM FRT SUSP</v>
          </cell>
          <cell r="K283" t="str">
            <v>95</v>
          </cell>
          <cell r="N283" t="str">
            <v>0</v>
          </cell>
          <cell r="O283" t="str">
            <v>6,995</v>
          </cell>
          <cell r="P283" t="str">
            <v>933</v>
          </cell>
          <cell r="Q283" t="str">
            <v>6,062</v>
          </cell>
          <cell r="R283" t="str">
            <v>7,186</v>
          </cell>
          <cell r="S283" t="str">
            <v>443</v>
          </cell>
          <cell r="X283" t="str">
            <v>443</v>
          </cell>
          <cell r="Z283" t="str">
            <v>443</v>
          </cell>
          <cell r="AA283" t="str">
            <v>6.17%</v>
          </cell>
          <cell r="AB283" t="str">
            <v>6,681</v>
          </cell>
          <cell r="AC283" t="str">
            <v>394</v>
          </cell>
          <cell r="AG283" t="str">
            <v>394</v>
          </cell>
          <cell r="AI283" t="str">
            <v>441</v>
          </cell>
          <cell r="AJ283" t="str">
            <v>6.60%</v>
          </cell>
          <cell r="AK283" t="str">
            <v>6,050</v>
          </cell>
          <cell r="AL283" t="str">
            <v>372</v>
          </cell>
          <cell r="AO283" t="str">
            <v>372</v>
          </cell>
          <cell r="AP283" t="str">
            <v>51</v>
          </cell>
          <cell r="AQ283" t="str">
            <v>423</v>
          </cell>
          <cell r="AR283" t="str">
            <v>7.00%</v>
          </cell>
          <cell r="AS283" t="str">
            <v>4,426</v>
          </cell>
          <cell r="AT283" t="str">
            <v>125</v>
          </cell>
          <cell r="AU283" t="str">
            <v>3.47</v>
          </cell>
          <cell r="AY283" t="str">
            <v>0.4</v>
          </cell>
          <cell r="BD283" t="str">
            <v>32</v>
          </cell>
          <cell r="BF283" t="str">
            <v>●</v>
          </cell>
          <cell r="BG283" t="str">
            <v>●</v>
          </cell>
          <cell r="BK283" t="str">
            <v>●</v>
          </cell>
          <cell r="BL283" t="str">
            <v>93</v>
          </cell>
          <cell r="BM283" t="str">
            <v>93</v>
          </cell>
          <cell r="BN283" t="str">
            <v>95</v>
          </cell>
          <cell r="BO283" t="str">
            <v>93</v>
          </cell>
          <cell r="BQ283" t="str">
            <v>○</v>
          </cell>
          <cell r="BR283" t="str">
            <v>○</v>
          </cell>
          <cell r="BT283" t="str">
            <v>○</v>
          </cell>
          <cell r="BU283" t="str">
            <v>○</v>
          </cell>
          <cell r="BV283" t="str">
            <v>○</v>
          </cell>
          <cell r="BW283" t="str">
            <v>○</v>
          </cell>
          <cell r="BX283" t="str">
            <v>2</v>
          </cell>
          <cell r="BY283" t="str">
            <v>×</v>
          </cell>
          <cell r="BZ283" t="str">
            <v>12.9</v>
          </cell>
          <cell r="CA283" t="str">
            <v>12.9</v>
          </cell>
          <cell r="CB283" t="str">
            <v>13.3</v>
          </cell>
          <cell r="CD283" t="str">
            <v>674.4</v>
          </cell>
          <cell r="CE283" t="str">
            <v>676.2</v>
          </cell>
          <cell r="CF283" t="str">
            <v>649.4</v>
          </cell>
          <cell r="CH283" t="str">
            <v>135.3</v>
          </cell>
          <cell r="CI283" t="str">
            <v>91.8</v>
          </cell>
          <cell r="CJ283" t="str">
            <v>169.3</v>
          </cell>
          <cell r="CL283" t="str">
            <v>81.7</v>
          </cell>
          <cell r="CM283" t="str">
            <v>106.8</v>
          </cell>
          <cell r="CN283" t="str">
            <v>73.4</v>
          </cell>
          <cell r="CP283" t="str">
            <v>5.6</v>
          </cell>
          <cell r="CQ283" t="str">
            <v>2.8</v>
          </cell>
          <cell r="CR283" t="str">
            <v>4.6</v>
          </cell>
          <cell r="CT283" t="str">
            <v>3.1</v>
          </cell>
          <cell r="CU283" t="str">
            <v>3.2</v>
          </cell>
          <cell r="CV283" t="str">
            <v>3.3</v>
          </cell>
          <cell r="CX283" t="str">
            <v>0.9</v>
          </cell>
          <cell r="CY283" t="str">
            <v>1.0</v>
          </cell>
          <cell r="CZ283" t="str">
            <v>1.0</v>
          </cell>
          <cell r="DB283" t="str">
            <v>1.7</v>
          </cell>
          <cell r="DC283" t="str">
            <v>1.8</v>
          </cell>
          <cell r="DD283" t="str">
            <v>1.8</v>
          </cell>
          <cell r="DF283" t="str">
            <v>7.1</v>
          </cell>
          <cell r="DG283" t="str">
            <v>7.9</v>
          </cell>
          <cell r="DH283" t="str">
            <v>7.2</v>
          </cell>
          <cell r="DJ283" t="str">
            <v>22.0</v>
          </cell>
          <cell r="DK283" t="str">
            <v>37.9</v>
          </cell>
          <cell r="DL283" t="str">
            <v>10.4</v>
          </cell>
          <cell r="DN283" t="str">
            <v>21.9</v>
          </cell>
          <cell r="DO283" t="str">
            <v>23.7</v>
          </cell>
          <cell r="DP283" t="str">
            <v>17.6</v>
          </cell>
          <cell r="DR283" t="str">
            <v>34.5</v>
          </cell>
          <cell r="DS283" t="str">
            <v>31.0</v>
          </cell>
          <cell r="DT283" t="str">
            <v>35.0</v>
          </cell>
          <cell r="DV283" t="str">
            <v>60.3</v>
          </cell>
          <cell r="DW283" t="str">
            <v>55.2</v>
          </cell>
          <cell r="DX283" t="str">
            <v>64.4</v>
          </cell>
          <cell r="DZ283" t="str">
            <v>63.0</v>
          </cell>
          <cell r="EA283" t="str">
            <v>75.6</v>
          </cell>
          <cell r="EB283" t="str">
            <v>74.2</v>
          </cell>
          <cell r="ED283" t="str">
            <v>77.96</v>
          </cell>
          <cell r="EE283" t="str">
            <v>53.45</v>
          </cell>
          <cell r="EF283" t="str">
            <v>70.61</v>
          </cell>
          <cell r="EG283" t="str">
            <v>3등급</v>
          </cell>
          <cell r="EH283" t="str">
            <v>85.46</v>
          </cell>
          <cell r="EI283" t="str">
            <v>53.45</v>
          </cell>
          <cell r="EJ283" t="str">
            <v>69.46</v>
          </cell>
          <cell r="EK283" t="str">
            <v>3등급</v>
          </cell>
          <cell r="EL283" t="str">
            <v>V1033</v>
          </cell>
          <cell r="EM283" t="str">
            <v>V3003</v>
          </cell>
          <cell r="EN283" t="str">
            <v>중소기업은행안산</v>
          </cell>
        </row>
        <row r="284">
          <cell r="B284" t="str">
            <v>PP385</v>
          </cell>
          <cell r="C284" t="str">
            <v>SN</v>
          </cell>
          <cell r="D284" t="str">
            <v>RL</v>
          </cell>
          <cell r="E284" t="str">
            <v>P</v>
          </cell>
          <cell r="J284" t="str">
            <v>PRESS,용접</v>
          </cell>
          <cell r="K284" t="str">
            <v>56</v>
          </cell>
          <cell r="N284" t="str">
            <v>0</v>
          </cell>
          <cell r="O284" t="str">
            <v>2,764</v>
          </cell>
          <cell r="P284" t="str">
            <v>308</v>
          </cell>
          <cell r="Q284" t="str">
            <v>2,456</v>
          </cell>
          <cell r="R284" t="str">
            <v>3,400</v>
          </cell>
          <cell r="S284" t="str">
            <v>639</v>
          </cell>
          <cell r="U284" t="str">
            <v>450</v>
          </cell>
          <cell r="X284" t="str">
            <v>1,089</v>
          </cell>
          <cell r="Z284" t="str">
            <v>1,089</v>
          </cell>
          <cell r="AA284" t="str">
            <v>32.04%</v>
          </cell>
          <cell r="AB284" t="str">
            <v>3,399</v>
          </cell>
          <cell r="AC284" t="str">
            <v>916</v>
          </cell>
          <cell r="AE284" t="str">
            <v>166</v>
          </cell>
          <cell r="AG284" t="str">
            <v>1,082</v>
          </cell>
          <cell r="AI284" t="str">
            <v>1,239</v>
          </cell>
          <cell r="AJ284" t="str">
            <v>36.46%</v>
          </cell>
          <cell r="AK284" t="str">
            <v>2,830</v>
          </cell>
          <cell r="AL284" t="str">
            <v>1,039</v>
          </cell>
          <cell r="AO284" t="str">
            <v>1,039</v>
          </cell>
          <cell r="AP284" t="str">
            <v>74</v>
          </cell>
          <cell r="AQ284" t="str">
            <v>1,113</v>
          </cell>
          <cell r="AR284" t="str">
            <v>39.33%</v>
          </cell>
          <cell r="AS284" t="str">
            <v>1,807</v>
          </cell>
          <cell r="AT284" t="str">
            <v>242</v>
          </cell>
          <cell r="AU284" t="str">
            <v>#DIV/0!</v>
          </cell>
          <cell r="AZ284" t="str">
            <v>7</v>
          </cell>
          <cell r="BC284" t="str">
            <v>2</v>
          </cell>
          <cell r="BE284" t="str">
            <v>45</v>
          </cell>
          <cell r="BF284" t="str">
            <v>▲</v>
          </cell>
          <cell r="BG284" t="str">
            <v>▲</v>
          </cell>
          <cell r="BH284" t="str">
            <v>●</v>
          </cell>
          <cell r="BK284" t="str">
            <v>▲</v>
          </cell>
          <cell r="BL284" t="str">
            <v>93</v>
          </cell>
          <cell r="BM284" t="str">
            <v>93</v>
          </cell>
          <cell r="BN284" t="str">
            <v>95</v>
          </cell>
          <cell r="BO284" t="str">
            <v>97</v>
          </cell>
          <cell r="BP284" t="str">
            <v>○</v>
          </cell>
          <cell r="BQ284" t="str">
            <v>○</v>
          </cell>
          <cell r="BR284" t="str">
            <v>○</v>
          </cell>
          <cell r="BT284" t="str">
            <v>○</v>
          </cell>
          <cell r="BU284" t="str">
            <v>○</v>
          </cell>
          <cell r="BV284" t="str">
            <v>○</v>
          </cell>
          <cell r="BW284" t="str">
            <v>○</v>
          </cell>
          <cell r="BX284" t="str">
            <v>6</v>
          </cell>
          <cell r="BY284" t="str">
            <v>×</v>
          </cell>
          <cell r="BZ284" t="str">
            <v>6.5</v>
          </cell>
          <cell r="CA284" t="str">
            <v>8.1</v>
          </cell>
          <cell r="CB284" t="str">
            <v>11.2</v>
          </cell>
          <cell r="CD284" t="str">
            <v>1,438.2</v>
          </cell>
          <cell r="CE284" t="str">
            <v>1,130.4</v>
          </cell>
          <cell r="CF284" t="str">
            <v>794.7</v>
          </cell>
          <cell r="CH284" t="str">
            <v>149.2</v>
          </cell>
          <cell r="CI284" t="str">
            <v>112.3</v>
          </cell>
          <cell r="CJ284" t="str">
            <v>130.1</v>
          </cell>
          <cell r="CL284" t="str">
            <v>77.2</v>
          </cell>
          <cell r="CM284" t="str">
            <v>84.0</v>
          </cell>
          <cell r="CN284" t="str">
            <v>75.0</v>
          </cell>
          <cell r="CP284" t="str">
            <v>6.7</v>
          </cell>
          <cell r="CQ284" t="str">
            <v>5.8</v>
          </cell>
          <cell r="CR284" t="str">
            <v>3.2</v>
          </cell>
          <cell r="CT284" t="str">
            <v>2.2</v>
          </cell>
          <cell r="CU284" t="str">
            <v>1.9</v>
          </cell>
          <cell r="CV284" t="str">
            <v>3.2</v>
          </cell>
          <cell r="CX284" t="str">
            <v>0.7</v>
          </cell>
          <cell r="CY284" t="str">
            <v>1.1</v>
          </cell>
          <cell r="CZ284" t="str">
            <v>1.2</v>
          </cell>
          <cell r="DB284" t="str">
            <v>1.3</v>
          </cell>
          <cell r="DC284" t="str">
            <v>2.1</v>
          </cell>
          <cell r="DD284" t="str">
            <v>2.7</v>
          </cell>
          <cell r="DF284" t="str">
            <v>11.2</v>
          </cell>
          <cell r="DG284" t="str">
            <v>13.3</v>
          </cell>
          <cell r="DH284" t="str">
            <v>11.0</v>
          </cell>
          <cell r="DJ284" t="str">
            <v>18.1</v>
          </cell>
          <cell r="DK284" t="str">
            <v>56.6</v>
          </cell>
          <cell r="DL284" t="str">
            <v>20.1</v>
          </cell>
          <cell r="DN284" t="str">
            <v>1,795.7</v>
          </cell>
          <cell r="DO284" t="str">
            <v>5.7</v>
          </cell>
          <cell r="DP284" t="str">
            <v>5.3</v>
          </cell>
          <cell r="DR284" t="str">
            <v>43.7</v>
          </cell>
          <cell r="DS284" t="str">
            <v>34.7</v>
          </cell>
          <cell r="DT284" t="str">
            <v>30.8</v>
          </cell>
          <cell r="DV284" t="str">
            <v>56.8</v>
          </cell>
          <cell r="DW284" t="str">
            <v>72.5</v>
          </cell>
          <cell r="DX284" t="str">
            <v>81.6</v>
          </cell>
          <cell r="EB284" t="str">
            <v>60.7</v>
          </cell>
          <cell r="ED284" t="str">
            <v>76.44</v>
          </cell>
          <cell r="EE284" t="str">
            <v>58.08</v>
          </cell>
          <cell r="EF284" t="str">
            <v>70.93</v>
          </cell>
          <cell r="EG284" t="str">
            <v>3등급</v>
          </cell>
          <cell r="EH284" t="str">
            <v>92.83</v>
          </cell>
          <cell r="EI284" t="str">
            <v>58.08</v>
          </cell>
          <cell r="EJ284" t="str">
            <v>75.46</v>
          </cell>
          <cell r="EK284" t="str">
            <v>3등급</v>
          </cell>
          <cell r="EL284" t="str">
            <v>V1261</v>
          </cell>
          <cell r="EM284" t="str">
            <v>V3097</v>
          </cell>
          <cell r="EN284" t="str">
            <v>중소기업은행장림</v>
          </cell>
        </row>
        <row r="285">
          <cell r="B285" t="str">
            <v>MP371</v>
          </cell>
          <cell r="C285" t="str">
            <v>SN</v>
          </cell>
          <cell r="D285" t="str">
            <v>H</v>
          </cell>
          <cell r="E285" t="str">
            <v>C</v>
          </cell>
          <cell r="J285" t="str">
            <v>GAS SPRING</v>
          </cell>
          <cell r="K285" t="str">
            <v>32</v>
          </cell>
          <cell r="N285" t="str">
            <v>0</v>
          </cell>
          <cell r="O285" t="str">
            <v>1,173</v>
          </cell>
          <cell r="P285" t="str">
            <v>48</v>
          </cell>
          <cell r="Q285" t="str">
            <v>1,125</v>
          </cell>
          <cell r="R285" t="str">
            <v>2,164</v>
          </cell>
          <cell r="T285" t="str">
            <v>79</v>
          </cell>
          <cell r="X285" t="str">
            <v>79</v>
          </cell>
          <cell r="Z285" t="str">
            <v>79</v>
          </cell>
          <cell r="AA285" t="str">
            <v>3.63%</v>
          </cell>
          <cell r="AB285" t="str">
            <v>734</v>
          </cell>
          <cell r="AD285" t="str">
            <v>87</v>
          </cell>
          <cell r="AG285" t="str">
            <v>87</v>
          </cell>
          <cell r="AI285" t="str">
            <v>114</v>
          </cell>
          <cell r="AJ285" t="str">
            <v>15.58%</v>
          </cell>
          <cell r="AK285" t="str">
            <v>127</v>
          </cell>
          <cell r="AL285" t="str">
            <v>1</v>
          </cell>
          <cell r="AM285" t="str">
            <v>54</v>
          </cell>
          <cell r="AO285" t="str">
            <v>55</v>
          </cell>
          <cell r="AQ285" t="str">
            <v>55</v>
          </cell>
          <cell r="AR285" t="str">
            <v>43.54%</v>
          </cell>
          <cell r="AT285" t="str">
            <v>38</v>
          </cell>
          <cell r="AU285" t="str">
            <v>#DIV/0!</v>
          </cell>
          <cell r="AZ285" t="str">
            <v>10</v>
          </cell>
          <cell r="BA285" t="str">
            <v>25</v>
          </cell>
          <cell r="BB285" t="str">
            <v>5</v>
          </cell>
          <cell r="BC285" t="str">
            <v>12</v>
          </cell>
          <cell r="BJ285" t="str">
            <v>●</v>
          </cell>
          <cell r="BL285" t="str">
            <v>95</v>
          </cell>
          <cell r="BM285" t="str">
            <v>95</v>
          </cell>
          <cell r="BN285" t="str">
            <v>95</v>
          </cell>
          <cell r="BO285" t="str">
            <v>96</v>
          </cell>
          <cell r="BR285" t="str">
            <v>○</v>
          </cell>
          <cell r="BT285" t="str">
            <v>○</v>
          </cell>
          <cell r="BW285" t="str">
            <v>○</v>
          </cell>
          <cell r="BX285" t="str">
            <v>×</v>
          </cell>
          <cell r="BY285" t="str">
            <v>×</v>
          </cell>
          <cell r="ED285" t="str">
            <v>99.00</v>
          </cell>
          <cell r="EE285" t="str">
            <v>66.44</v>
          </cell>
          <cell r="EF285" t="str">
            <v>89.23</v>
          </cell>
          <cell r="EG285" t="str">
            <v>2등급</v>
          </cell>
          <cell r="EH285" t="str">
            <v>90.67</v>
          </cell>
          <cell r="EI285" t="str">
            <v>66.44</v>
          </cell>
          <cell r="EJ285" t="str">
            <v>78.56</v>
          </cell>
          <cell r="EK285" t="str">
            <v>2등급</v>
          </cell>
          <cell r="EL285" t="str">
            <v>V1095</v>
          </cell>
          <cell r="EM285" t="str">
            <v>V3028</v>
          </cell>
          <cell r="EN285" t="str">
            <v>경남은행김해남</v>
          </cell>
        </row>
        <row r="286">
          <cell r="B286" t="str">
            <v>CT569</v>
          </cell>
          <cell r="C286" t="str">
            <v>SN</v>
          </cell>
          <cell r="D286" t="str">
            <v>RHL</v>
          </cell>
          <cell r="E286" t="str">
            <v>T</v>
          </cell>
          <cell r="F286" t="str">
            <v>경북 경주시 현곡면 다원리 399-1</v>
          </cell>
          <cell r="G286" t="str">
            <v>788-920</v>
          </cell>
          <cell r="H286" t="str">
            <v>0561-773-3900</v>
          </cell>
          <cell r="I286" t="str">
            <v>0561-745-3226</v>
          </cell>
          <cell r="J286" t="str">
            <v>SEAT</v>
          </cell>
          <cell r="K286" t="str">
            <v>378</v>
          </cell>
          <cell r="L286" t="str">
            <v>28,453</v>
          </cell>
          <cell r="M286" t="str">
            <v>5,270</v>
          </cell>
          <cell r="N286" t="str">
            <v>23,183</v>
          </cell>
          <cell r="O286" t="str">
            <v>23,495</v>
          </cell>
          <cell r="P286" t="str">
            <v>4,383</v>
          </cell>
          <cell r="Q286" t="str">
            <v>19,112</v>
          </cell>
          <cell r="R286" t="str">
            <v>55,320</v>
          </cell>
          <cell r="S286" t="str">
            <v>45</v>
          </cell>
          <cell r="T286" t="str">
            <v>1,582</v>
          </cell>
          <cell r="U286" t="str">
            <v>18,333</v>
          </cell>
          <cell r="X286" t="str">
            <v>19,960</v>
          </cell>
          <cell r="Z286" t="str">
            <v>19,960</v>
          </cell>
          <cell r="AA286" t="str">
            <v>36.08%</v>
          </cell>
          <cell r="AB286" t="str">
            <v>29,527</v>
          </cell>
          <cell r="AC286" t="str">
            <v>39</v>
          </cell>
          <cell r="AD286" t="str">
            <v>2,569</v>
          </cell>
          <cell r="AE286" t="str">
            <v>6,000</v>
          </cell>
          <cell r="AG286" t="str">
            <v>8,608</v>
          </cell>
          <cell r="AI286" t="str">
            <v>8,505</v>
          </cell>
          <cell r="AJ286" t="str">
            <v>28.80%</v>
          </cell>
          <cell r="AK286" t="str">
            <v>22,075</v>
          </cell>
          <cell r="AL286" t="str">
            <v>40</v>
          </cell>
          <cell r="AM286" t="str">
            <v>821</v>
          </cell>
          <cell r="AO286" t="str">
            <v>861</v>
          </cell>
          <cell r="AP286" t="str">
            <v>991</v>
          </cell>
          <cell r="AQ286" t="str">
            <v>1,852</v>
          </cell>
          <cell r="AR286" t="str">
            <v>8.39%</v>
          </cell>
          <cell r="AS286" t="str">
            <v>20,300</v>
          </cell>
          <cell r="AT286" t="str">
            <v>28</v>
          </cell>
          <cell r="AU286" t="str">
            <v>0.14</v>
          </cell>
          <cell r="BC286" t="str">
            <v>67</v>
          </cell>
          <cell r="BH286" t="str">
            <v>●</v>
          </cell>
          <cell r="BI286" t="str">
            <v>●</v>
          </cell>
          <cell r="BJ286" t="str">
            <v>●</v>
          </cell>
          <cell r="BL286" t="str">
            <v>93</v>
          </cell>
          <cell r="BM286" t="str">
            <v>93</v>
          </cell>
          <cell r="BN286" t="str">
            <v>95</v>
          </cell>
          <cell r="BO286" t="str">
            <v>97</v>
          </cell>
          <cell r="BQ286" t="str">
            <v>○</v>
          </cell>
          <cell r="BR286" t="str">
            <v>○</v>
          </cell>
          <cell r="BS286" t="str">
            <v>○</v>
          </cell>
          <cell r="BT286" t="str">
            <v>○</v>
          </cell>
          <cell r="BV286" t="str">
            <v>○</v>
          </cell>
          <cell r="BW286" t="str">
            <v>○</v>
          </cell>
          <cell r="BX286" t="str">
            <v>3</v>
          </cell>
          <cell r="BY286" t="str">
            <v>×</v>
          </cell>
          <cell r="CA286" t="str">
            <v>24.3</v>
          </cell>
          <cell r="CB286" t="str">
            <v>18.7</v>
          </cell>
          <cell r="CC286" t="str">
            <v>18.3</v>
          </cell>
          <cell r="CE286" t="str">
            <v>311.5</v>
          </cell>
          <cell r="CF286" t="str">
            <v>435.9</v>
          </cell>
          <cell r="CG286" t="str">
            <v>447.3</v>
          </cell>
          <cell r="CI286" t="str">
            <v>89.5</v>
          </cell>
          <cell r="CJ286" t="str">
            <v>66.0</v>
          </cell>
          <cell r="CK286" t="str">
            <v>55.6</v>
          </cell>
          <cell r="CM286" t="str">
            <v>112.4</v>
          </cell>
          <cell r="CN286" t="str">
            <v>145.3</v>
          </cell>
          <cell r="CO286" t="str">
            <v>179.4</v>
          </cell>
          <cell r="CQ286" t="str">
            <v>0.0</v>
          </cell>
          <cell r="CR286" t="str">
            <v>1.2</v>
          </cell>
          <cell r="CS286" t="str">
            <v>1.2</v>
          </cell>
          <cell r="CU286" t="str">
            <v>6.3</v>
          </cell>
          <cell r="CV286" t="str">
            <v>2.7</v>
          </cell>
          <cell r="CW286" t="str">
            <v>0.3</v>
          </cell>
          <cell r="CY286" t="str">
            <v>1.2</v>
          </cell>
          <cell r="CZ286" t="str">
            <v>1.3</v>
          </cell>
          <cell r="DA286" t="str">
            <v>1.9</v>
          </cell>
          <cell r="DC286" t="str">
            <v>2.5</v>
          </cell>
          <cell r="DD286" t="str">
            <v>2.4</v>
          </cell>
          <cell r="DE286" t="str">
            <v>4.0</v>
          </cell>
          <cell r="DG286" t="str">
            <v>5.0</v>
          </cell>
          <cell r="DH286" t="str">
            <v>6.7</v>
          </cell>
          <cell r="DI286" t="str">
            <v>10.6</v>
          </cell>
          <cell r="DK286" t="str">
            <v>8.7</v>
          </cell>
          <cell r="DL286" t="str">
            <v>33.8</v>
          </cell>
          <cell r="DM286" t="str">
            <v>87.4</v>
          </cell>
          <cell r="DO286" t="str">
            <v>40.8</v>
          </cell>
          <cell r="DP286" t="str">
            <v>28.2</v>
          </cell>
          <cell r="DQ286" t="str">
            <v>21.1</v>
          </cell>
          <cell r="DS286" t="str">
            <v>21.8</v>
          </cell>
          <cell r="DT286" t="str">
            <v>21.6</v>
          </cell>
          <cell r="DU286" t="str">
            <v>16.6</v>
          </cell>
          <cell r="DW286" t="str">
            <v>62.4</v>
          </cell>
          <cell r="DX286" t="str">
            <v>57.8</v>
          </cell>
          <cell r="DY286" t="str">
            <v>71.1</v>
          </cell>
          <cell r="EA286" t="str">
            <v>88.0</v>
          </cell>
          <cell r="EB286" t="str">
            <v>84.1</v>
          </cell>
          <cell r="EC286" t="str">
            <v>153.7</v>
          </cell>
          <cell r="ED286" t="str">
            <v>71.81</v>
          </cell>
          <cell r="EE286" t="str">
            <v>82.52</v>
          </cell>
          <cell r="EF286" t="str">
            <v>75.02</v>
          </cell>
          <cell r="EG286" t="str">
            <v>2등급</v>
          </cell>
          <cell r="EH286" t="str">
            <v>87.84</v>
          </cell>
          <cell r="EI286" t="str">
            <v>82.52</v>
          </cell>
          <cell r="EJ286" t="str">
            <v>85.18</v>
          </cell>
          <cell r="EK286" t="str">
            <v>2등급</v>
          </cell>
          <cell r="EL286" t="str">
            <v>V1130</v>
          </cell>
          <cell r="EM286" t="str">
            <v>V3146</v>
          </cell>
          <cell r="EN286" t="str">
            <v>한일은행천안</v>
          </cell>
        </row>
        <row r="287">
          <cell r="B287" t="str">
            <v>CK382</v>
          </cell>
          <cell r="C287" t="str">
            <v>SN</v>
          </cell>
          <cell r="D287" t="str">
            <v>H</v>
          </cell>
          <cell r="E287" t="str">
            <v>TG</v>
          </cell>
          <cell r="J287" t="str">
            <v>커텐</v>
          </cell>
          <cell r="K287" t="str">
            <v>2</v>
          </cell>
          <cell r="N287" t="str">
            <v>0</v>
          </cell>
          <cell r="Q287" t="str">
            <v>0</v>
          </cell>
          <cell r="R287" t="str">
            <v>250</v>
          </cell>
          <cell r="T287" t="str">
            <v>179</v>
          </cell>
          <cell r="X287" t="str">
            <v>179</v>
          </cell>
          <cell r="Z287" t="str">
            <v>179</v>
          </cell>
          <cell r="AA287" t="str">
            <v>71.40%</v>
          </cell>
          <cell r="AB287" t="str">
            <v>260</v>
          </cell>
          <cell r="AD287" t="str">
            <v>266</v>
          </cell>
          <cell r="AG287" t="str">
            <v>266</v>
          </cell>
          <cell r="AI287" t="str">
            <v>293</v>
          </cell>
          <cell r="AJ287" t="str">
            <v>112.58%</v>
          </cell>
          <cell r="AL287" t="str">
            <v>1</v>
          </cell>
          <cell r="AM287" t="str">
            <v>109</v>
          </cell>
          <cell r="AO287" t="str">
            <v>110</v>
          </cell>
          <cell r="AQ287" t="str">
            <v>110</v>
          </cell>
          <cell r="AR287" t="str">
            <v>#DIV/0!</v>
          </cell>
          <cell r="AT287" t="str">
            <v>38</v>
          </cell>
          <cell r="AU287" t="str">
            <v>#DIV/0!</v>
          </cell>
          <cell r="BJ287" t="str">
            <v>●</v>
          </cell>
          <cell r="BL287" t="str">
            <v>93</v>
          </cell>
          <cell r="BM287" t="str">
            <v>93</v>
          </cell>
          <cell r="BN287" t="str">
            <v>×</v>
          </cell>
          <cell r="BO287" t="str">
            <v>×</v>
          </cell>
          <cell r="BW287" t="str">
            <v>○</v>
          </cell>
          <cell r="BX287" t="str">
            <v>×</v>
          </cell>
          <cell r="BY287" t="str">
            <v>×</v>
          </cell>
          <cell r="ED287" t="str">
            <v>98.56</v>
          </cell>
          <cell r="EF287" t="str">
            <v>98.56</v>
          </cell>
          <cell r="EG287" t="str">
            <v>1등급</v>
          </cell>
          <cell r="EH287" t="str">
            <v>97.73</v>
          </cell>
          <cell r="EJ287" t="str">
            <v>97.73</v>
          </cell>
          <cell r="EK287" t="str">
            <v>1등급</v>
          </cell>
          <cell r="EL287" t="str">
            <v>V1150</v>
          </cell>
        </row>
        <row r="288">
          <cell r="B288" t="str">
            <v>MN372</v>
          </cell>
          <cell r="C288" t="str">
            <v>SN</v>
          </cell>
          <cell r="D288" t="str">
            <v>RHL</v>
          </cell>
          <cell r="E288" t="str">
            <v>C</v>
          </cell>
          <cell r="J288" t="str">
            <v>TUBE</v>
          </cell>
          <cell r="K288" t="str">
            <v>334</v>
          </cell>
          <cell r="N288" t="str">
            <v>0</v>
          </cell>
          <cell r="O288" t="str">
            <v>28,898</v>
          </cell>
          <cell r="P288" t="str">
            <v>10,725</v>
          </cell>
          <cell r="Q288" t="str">
            <v>18,173</v>
          </cell>
          <cell r="R288" t="str">
            <v>63,500</v>
          </cell>
          <cell r="S288" t="str">
            <v>1,042</v>
          </cell>
          <cell r="T288" t="str">
            <v>529</v>
          </cell>
          <cell r="U288" t="str">
            <v>847</v>
          </cell>
          <cell r="V288" t="str">
            <v>73</v>
          </cell>
          <cell r="X288" t="str">
            <v>2,491</v>
          </cell>
          <cell r="Z288" t="str">
            <v>2,491</v>
          </cell>
          <cell r="AA288" t="str">
            <v>3.92%</v>
          </cell>
          <cell r="AB288" t="str">
            <v>52,462</v>
          </cell>
          <cell r="AC288" t="str">
            <v>975</v>
          </cell>
          <cell r="AD288" t="str">
            <v>822</v>
          </cell>
          <cell r="AE288" t="str">
            <v>339</v>
          </cell>
          <cell r="AG288" t="str">
            <v>2,136</v>
          </cell>
          <cell r="AI288" t="str">
            <v>2,311</v>
          </cell>
          <cell r="AJ288" t="str">
            <v>4.41%</v>
          </cell>
          <cell r="AK288" t="str">
            <v>42,129</v>
          </cell>
          <cell r="AL288" t="str">
            <v>939</v>
          </cell>
          <cell r="AM288" t="str">
            <v>545</v>
          </cell>
          <cell r="AO288" t="str">
            <v>1,484</v>
          </cell>
          <cell r="AQ288" t="str">
            <v>1,484</v>
          </cell>
          <cell r="AR288" t="str">
            <v>3.52%</v>
          </cell>
          <cell r="AS288" t="str">
            <v>34,000</v>
          </cell>
          <cell r="AT288" t="str">
            <v>497</v>
          </cell>
          <cell r="AU288" t="str">
            <v>1.46</v>
          </cell>
          <cell r="AY288" t="str">
            <v>6.4</v>
          </cell>
          <cell r="AZ288" t="str">
            <v>7.7</v>
          </cell>
          <cell r="BA288" t="str">
            <v>2.9</v>
          </cell>
          <cell r="BB288" t="str">
            <v>35.7</v>
          </cell>
          <cell r="BD288" t="str">
            <v>24.6</v>
          </cell>
          <cell r="BF288" t="str">
            <v>●</v>
          </cell>
          <cell r="BG288" t="str">
            <v>●</v>
          </cell>
          <cell r="BH288" t="str">
            <v>●</v>
          </cell>
          <cell r="BI288" t="str">
            <v>●</v>
          </cell>
          <cell r="BJ288" t="str">
            <v>●</v>
          </cell>
          <cell r="BK288" t="str">
            <v>●</v>
          </cell>
          <cell r="BL288" t="str">
            <v>95</v>
          </cell>
          <cell r="BM288" t="str">
            <v>95</v>
          </cell>
          <cell r="BN288" t="str">
            <v>95</v>
          </cell>
          <cell r="BO288" t="str">
            <v>97</v>
          </cell>
          <cell r="BQ288" t="str">
            <v>○</v>
          </cell>
          <cell r="BR288" t="str">
            <v>○</v>
          </cell>
          <cell r="BT288" t="str">
            <v>○</v>
          </cell>
          <cell r="BU288" t="str">
            <v>○</v>
          </cell>
          <cell r="BV288" t="str">
            <v>○</v>
          </cell>
          <cell r="BW288" t="str">
            <v>△</v>
          </cell>
          <cell r="BX288" t="str">
            <v>2</v>
          </cell>
          <cell r="BY288" t="str">
            <v>●</v>
          </cell>
          <cell r="BZ288" t="str">
            <v>41.3</v>
          </cell>
          <cell r="CA288" t="str">
            <v>41.6</v>
          </cell>
          <cell r="CB288" t="str">
            <v>37.1</v>
          </cell>
          <cell r="CD288" t="str">
            <v>142.3</v>
          </cell>
          <cell r="CE288" t="str">
            <v>140.6</v>
          </cell>
          <cell r="CF288" t="str">
            <v>169.4</v>
          </cell>
          <cell r="CH288" t="str">
            <v>136.7</v>
          </cell>
          <cell r="CI288" t="str">
            <v>142.6</v>
          </cell>
          <cell r="CJ288" t="str">
            <v>125.7</v>
          </cell>
          <cell r="CL288" t="str">
            <v>74.0</v>
          </cell>
          <cell r="CM288" t="str">
            <v>71.6</v>
          </cell>
          <cell r="CN288" t="str">
            <v>77.7</v>
          </cell>
          <cell r="CP288" t="str">
            <v>0.3</v>
          </cell>
          <cell r="CQ288" t="str">
            <v>0.4</v>
          </cell>
          <cell r="CR288" t="str">
            <v>0.3</v>
          </cell>
          <cell r="CT288" t="str">
            <v>3.6</v>
          </cell>
          <cell r="CU288" t="str">
            <v>3.7</v>
          </cell>
          <cell r="CV288" t="str">
            <v>3.1</v>
          </cell>
          <cell r="CX288" t="str">
            <v>1.8</v>
          </cell>
          <cell r="CY288" t="str">
            <v>2.1</v>
          </cell>
          <cell r="CZ288" t="str">
            <v>1.8</v>
          </cell>
          <cell r="DB288" t="str">
            <v>5.6</v>
          </cell>
          <cell r="DC288" t="str">
            <v>6.5</v>
          </cell>
          <cell r="DD288" t="str">
            <v>5.5</v>
          </cell>
          <cell r="DF288" t="str">
            <v>4.5</v>
          </cell>
          <cell r="DG288" t="str">
            <v>4.9</v>
          </cell>
          <cell r="DH288" t="str">
            <v>4.9</v>
          </cell>
          <cell r="DJ288" t="str">
            <v>18.4</v>
          </cell>
          <cell r="DK288" t="str">
            <v>24.8</v>
          </cell>
          <cell r="DL288" t="str">
            <v>24.5</v>
          </cell>
          <cell r="DN288" t="str">
            <v>153.3</v>
          </cell>
          <cell r="DO288" t="str">
            <v>11.7</v>
          </cell>
          <cell r="DP288" t="str">
            <v>41.1</v>
          </cell>
          <cell r="DR288" t="str">
            <v>22.6</v>
          </cell>
          <cell r="DS288" t="str">
            <v>22.8</v>
          </cell>
          <cell r="DT288" t="str">
            <v>21.2</v>
          </cell>
          <cell r="DV288" t="str">
            <v>126.9</v>
          </cell>
          <cell r="DW288" t="str">
            <v>148.9</v>
          </cell>
          <cell r="DX288" t="str">
            <v>117.6</v>
          </cell>
          <cell r="DZ288" t="str">
            <v>61.0</v>
          </cell>
          <cell r="EA288" t="str">
            <v>71.4</v>
          </cell>
          <cell r="EB288" t="str">
            <v>81.7</v>
          </cell>
          <cell r="ED288" t="str">
            <v>67.47</v>
          </cell>
          <cell r="EE288" t="str">
            <v>70.86</v>
          </cell>
          <cell r="EF288" t="str">
            <v>68.49</v>
          </cell>
          <cell r="EG288" t="str">
            <v>3등급</v>
          </cell>
          <cell r="EH288" t="str">
            <v>57.21</v>
          </cell>
          <cell r="EI288" t="str">
            <v>70.86</v>
          </cell>
          <cell r="EJ288" t="str">
            <v>64.04</v>
          </cell>
          <cell r="EK288" t="str">
            <v>3등급</v>
          </cell>
          <cell r="EL288" t="str">
            <v>V1028</v>
          </cell>
          <cell r="EM288" t="str">
            <v>V3005</v>
          </cell>
          <cell r="EN288" t="str">
            <v>조흥은행동대문</v>
          </cell>
          <cell r="EP288" t="str">
            <v>JAPAN</v>
          </cell>
          <cell r="EQ288" t="str">
            <v>NITTA MOORE CO</v>
          </cell>
          <cell r="ER288" t="str">
            <v>PLASTIC FUEL TUBE</v>
          </cell>
          <cell r="ES288" t="str">
            <v>ENGLAND</v>
          </cell>
          <cell r="ET288" t="str">
            <v>MCKECHNIE VEHIDE CONPONENTS</v>
          </cell>
          <cell r="EU288" t="str">
            <v>PLASTIC FUEL TUBE</v>
          </cell>
        </row>
        <row r="289">
          <cell r="B289" t="str">
            <v>MN400</v>
          </cell>
          <cell r="C289" t="str">
            <v>SN</v>
          </cell>
          <cell r="D289" t="str">
            <v>H</v>
          </cell>
          <cell r="E289" t="str">
            <v>CG</v>
          </cell>
          <cell r="F289" t="str">
            <v>서울 중구 장교동 1 한화B/D</v>
          </cell>
          <cell r="G289" t="str">
            <v>100-220</v>
          </cell>
          <cell r="H289" t="str">
            <v>02-729-3256</v>
          </cell>
          <cell r="I289" t="str">
            <v>02-729-3310</v>
          </cell>
          <cell r="J289" t="str">
            <v>BEAR'G</v>
          </cell>
          <cell r="K289" t="str">
            <v>2,681</v>
          </cell>
          <cell r="L289" t="str">
            <v>704,955</v>
          </cell>
          <cell r="M289" t="str">
            <v>165,726</v>
          </cell>
          <cell r="N289" t="str">
            <v>539,229</v>
          </cell>
          <cell r="O289" t="str">
            <v>698,049</v>
          </cell>
          <cell r="P289" t="str">
            <v>142,139</v>
          </cell>
          <cell r="Q289" t="str">
            <v>555,910</v>
          </cell>
          <cell r="R289" t="str">
            <v>474,232</v>
          </cell>
          <cell r="T289" t="str">
            <v>103</v>
          </cell>
          <cell r="V289" t="str">
            <v>126</v>
          </cell>
          <cell r="X289" t="str">
            <v>229</v>
          </cell>
          <cell r="Z289" t="str">
            <v>229</v>
          </cell>
          <cell r="AA289" t="str">
            <v>0.05%</v>
          </cell>
          <cell r="AB289" t="str">
            <v>383,393</v>
          </cell>
          <cell r="AC289" t="str">
            <v>1</v>
          </cell>
          <cell r="AD289" t="str">
            <v>155</v>
          </cell>
          <cell r="AG289" t="str">
            <v>156</v>
          </cell>
          <cell r="AI289" t="str">
            <v>156</v>
          </cell>
          <cell r="AJ289" t="str">
            <v>0.04%</v>
          </cell>
          <cell r="AK289" t="str">
            <v>280,160</v>
          </cell>
          <cell r="AL289" t="str">
            <v>0.20</v>
          </cell>
          <cell r="AM289" t="str">
            <v>91</v>
          </cell>
          <cell r="AO289" t="str">
            <v>91</v>
          </cell>
          <cell r="AQ289" t="str">
            <v>91</v>
          </cell>
          <cell r="AR289" t="str">
            <v>0.03%</v>
          </cell>
          <cell r="AS289" t="str">
            <v>222,000</v>
          </cell>
          <cell r="AT289" t="str">
            <v>70</v>
          </cell>
          <cell r="AU289" t="str">
            <v>0.03</v>
          </cell>
          <cell r="AV289" t="str">
            <v>●</v>
          </cell>
          <cell r="AW289" t="str">
            <v>9001</v>
          </cell>
          <cell r="AZ289" t="str">
            <v>1</v>
          </cell>
          <cell r="BB289" t="str">
            <v>5</v>
          </cell>
          <cell r="BD289" t="str">
            <v>2</v>
          </cell>
          <cell r="BG289" t="str">
            <v>●</v>
          </cell>
          <cell r="BH289" t="str">
            <v>●</v>
          </cell>
          <cell r="BI289" t="str">
            <v>●</v>
          </cell>
          <cell r="BJ289" t="str">
            <v>●</v>
          </cell>
          <cell r="BL289" t="str">
            <v>93</v>
          </cell>
          <cell r="BM289" t="str">
            <v>93</v>
          </cell>
          <cell r="BN289" t="str">
            <v>×</v>
          </cell>
          <cell r="BO289" t="str">
            <v>97</v>
          </cell>
          <cell r="BR289" t="str">
            <v>○</v>
          </cell>
          <cell r="BS289" t="str">
            <v>○</v>
          </cell>
          <cell r="BW289" t="str">
            <v>○</v>
          </cell>
          <cell r="BX289" t="str">
            <v>○</v>
          </cell>
          <cell r="BY289" t="str">
            <v>○</v>
          </cell>
          <cell r="ED289" t="str">
            <v>○</v>
          </cell>
          <cell r="EE289" t="str">
            <v>○</v>
          </cell>
          <cell r="EF289" t="str">
            <v>○</v>
          </cell>
          <cell r="EG289" t="str">
            <v>○</v>
          </cell>
          <cell r="EH289" t="str">
            <v>○</v>
          </cell>
          <cell r="EI289" t="str">
            <v>○</v>
          </cell>
          <cell r="EJ289" t="str">
            <v>○</v>
          </cell>
          <cell r="EK289" t="str">
            <v>○</v>
          </cell>
          <cell r="EL289" t="str">
            <v>V1093</v>
          </cell>
          <cell r="EN289" t="str">
            <v>한일은행서울</v>
          </cell>
          <cell r="EP289" t="str">
            <v>JAPAN</v>
          </cell>
          <cell r="EQ289" t="str">
            <v>NSK</v>
          </cell>
          <cell r="ER289" t="str">
            <v>BALL BEARING</v>
          </cell>
          <cell r="ES289" t="str">
            <v>USA</v>
          </cell>
          <cell r="ET289" t="str">
            <v>FORD</v>
          </cell>
          <cell r="EU289" t="str">
            <v>WATER PUMP</v>
          </cell>
          <cell r="EV289" t="str">
            <v>SWEDEN</v>
          </cell>
          <cell r="EW289" t="str">
            <v>SKF</v>
          </cell>
          <cell r="EX289" t="str">
            <v>HUB BEARING</v>
          </cell>
        </row>
        <row r="290">
          <cell r="B290" t="str">
            <v>GS388</v>
          </cell>
          <cell r="C290" t="str">
            <v>LN</v>
          </cell>
          <cell r="D290" t="str">
            <v>H</v>
          </cell>
          <cell r="E290" t="str">
            <v>G</v>
          </cell>
          <cell r="F290" t="str">
            <v>서울시 은평구 불광동 248(미성상가2층3호)</v>
          </cell>
          <cell r="G290" t="str">
            <v>122-040</v>
          </cell>
          <cell r="H290" t="str">
            <v>02-358-7692</v>
          </cell>
          <cell r="I290" t="str">
            <v>02-358-7635</v>
          </cell>
          <cell r="J290" t="str">
            <v>TANK LORRY DECAL TAPE              (쌍용정유 사양)</v>
          </cell>
          <cell r="K290" t="str">
            <v>130</v>
          </cell>
          <cell r="N290" t="str">
            <v>0</v>
          </cell>
          <cell r="O290" t="str">
            <v>9,067</v>
          </cell>
          <cell r="P290" t="str">
            <v>3,263</v>
          </cell>
          <cell r="Q290" t="str">
            <v>5,804</v>
          </cell>
          <cell r="R290" t="str">
            <v>10,500</v>
          </cell>
          <cell r="T290" t="str">
            <v>42</v>
          </cell>
          <cell r="X290" t="str">
            <v>42</v>
          </cell>
          <cell r="Z290" t="str">
            <v>42</v>
          </cell>
          <cell r="AA290" t="str">
            <v>0.40%</v>
          </cell>
          <cell r="AB290" t="str">
            <v>12,401</v>
          </cell>
          <cell r="AG290" t="str">
            <v>0</v>
          </cell>
          <cell r="AI290" t="str">
            <v>0</v>
          </cell>
          <cell r="AJ290" t="str">
            <v>0.00%</v>
          </cell>
          <cell r="AK290" t="str">
            <v>9,922</v>
          </cell>
          <cell r="AO290" t="str">
            <v>0</v>
          </cell>
          <cell r="AQ290" t="str">
            <v>0</v>
          </cell>
          <cell r="AR290" t="str">
            <v>0.00%</v>
          </cell>
          <cell r="AU290" t="str">
            <v>#DIV/0!</v>
          </cell>
          <cell r="BB290" t="str">
            <v>10</v>
          </cell>
          <cell r="BI290" t="str">
            <v>●</v>
          </cell>
          <cell r="BL290" t="str">
            <v>95</v>
          </cell>
          <cell r="BM290" t="str">
            <v>95</v>
          </cell>
          <cell r="BN290" t="str">
            <v>95</v>
          </cell>
          <cell r="BO290" t="str">
            <v>96</v>
          </cell>
          <cell r="BP290" t="str">
            <v>○</v>
          </cell>
          <cell r="BQ290" t="str">
            <v>○</v>
          </cell>
          <cell r="BR290" t="str">
            <v>○</v>
          </cell>
          <cell r="BW290" t="str">
            <v>○</v>
          </cell>
          <cell r="BX290" t="str">
            <v>×</v>
          </cell>
          <cell r="BY290" t="str">
            <v>×</v>
          </cell>
          <cell r="EG290" t="str">
            <v>평가불능</v>
          </cell>
          <cell r="EK290" t="str">
            <v>평가불능</v>
          </cell>
          <cell r="EL290" t="str">
            <v>V1183</v>
          </cell>
          <cell r="EN290" t="str">
            <v>한일은행법원</v>
          </cell>
        </row>
        <row r="291">
          <cell r="B291" t="str">
            <v>CD522</v>
          </cell>
          <cell r="C291" t="str">
            <v>SN</v>
          </cell>
          <cell r="D291" t="str">
            <v>R</v>
          </cell>
          <cell r="E291" t="str">
            <v>T</v>
          </cell>
          <cell r="F291" t="str">
            <v>서울 중구 장교동 1번지</v>
          </cell>
          <cell r="G291" t="str">
            <v>100-220</v>
          </cell>
          <cell r="H291" t="str">
            <v>02-729-2926</v>
          </cell>
          <cell r="I291" t="str">
            <v>02-729-2860</v>
          </cell>
          <cell r="J291" t="str">
            <v>BUMPER,사출</v>
          </cell>
          <cell r="K291" t="str">
            <v>4,339</v>
          </cell>
          <cell r="N291" t="str">
            <v>0</v>
          </cell>
          <cell r="O291" t="str">
            <v>2,456,209</v>
          </cell>
          <cell r="P291" t="str">
            <v>628,376</v>
          </cell>
          <cell r="Q291" t="str">
            <v>1,827,833</v>
          </cell>
          <cell r="R291" t="str">
            <v>1,400,000</v>
          </cell>
          <cell r="S291" t="str">
            <v>958</v>
          </cell>
          <cell r="X291" t="str">
            <v>958</v>
          </cell>
          <cell r="Z291" t="str">
            <v>958</v>
          </cell>
          <cell r="AA291" t="str">
            <v>0.07%</v>
          </cell>
          <cell r="AB291" t="str">
            <v>1,484,755</v>
          </cell>
          <cell r="AC291" t="str">
            <v>414</v>
          </cell>
          <cell r="AE291" t="str">
            <v>800</v>
          </cell>
          <cell r="AG291" t="str">
            <v>1,214</v>
          </cell>
          <cell r="AI291" t="str">
            <v>1,214</v>
          </cell>
          <cell r="AJ291" t="str">
            <v>0.08%</v>
          </cell>
          <cell r="AK291" t="str">
            <v>1,216,914</v>
          </cell>
          <cell r="AL291" t="str">
            <v>395</v>
          </cell>
          <cell r="AO291" t="str">
            <v>395</v>
          </cell>
          <cell r="AQ291" t="str">
            <v>395</v>
          </cell>
          <cell r="AR291" t="str">
            <v>0.03%</v>
          </cell>
          <cell r="AS291" t="str">
            <v>1,026,180</v>
          </cell>
          <cell r="AT291" t="str">
            <v>68</v>
          </cell>
          <cell r="AU291" t="str">
            <v>0.01</v>
          </cell>
          <cell r="AV291" t="str">
            <v>●</v>
          </cell>
          <cell r="AW291" t="str">
            <v>9002</v>
          </cell>
          <cell r="AZ291" t="str">
            <v>42</v>
          </cell>
          <cell r="BB291" t="str">
            <v>33</v>
          </cell>
          <cell r="BD291" t="str">
            <v>21.0</v>
          </cell>
          <cell r="BF291" t="str">
            <v>●</v>
          </cell>
          <cell r="BG291" t="str">
            <v>●</v>
          </cell>
          <cell r="BH291" t="str">
            <v>●</v>
          </cell>
          <cell r="BK291" t="str">
            <v>●</v>
          </cell>
          <cell r="BL291" t="str">
            <v>94</v>
          </cell>
          <cell r="BM291" t="str">
            <v>94</v>
          </cell>
          <cell r="BN291" t="str">
            <v>×</v>
          </cell>
          <cell r="BO291" t="str">
            <v>97</v>
          </cell>
          <cell r="BP291" t="str">
            <v>○</v>
          </cell>
          <cell r="BQ291" t="str">
            <v>○</v>
          </cell>
          <cell r="BR291" t="str">
            <v>○</v>
          </cell>
          <cell r="BV291" t="str">
            <v>○</v>
          </cell>
          <cell r="BW291" t="str">
            <v>×</v>
          </cell>
          <cell r="BX291" t="str">
            <v>특</v>
          </cell>
          <cell r="BY291" t="str">
            <v>×</v>
          </cell>
          <cell r="BZ291" t="str">
            <v>26.2</v>
          </cell>
          <cell r="CA291" t="str">
            <v>26.0</v>
          </cell>
          <cell r="CB291" t="str">
            <v>25.6</v>
          </cell>
          <cell r="CD291" t="str">
            <v>281.3</v>
          </cell>
          <cell r="CE291" t="str">
            <v>284.7</v>
          </cell>
          <cell r="CF291" t="str">
            <v>290.9</v>
          </cell>
          <cell r="CH291" t="str">
            <v>83.4</v>
          </cell>
          <cell r="CI291" t="str">
            <v>118.2</v>
          </cell>
          <cell r="CJ291" t="str">
            <v>96.9</v>
          </cell>
          <cell r="CL291" t="str">
            <v>107.4</v>
          </cell>
          <cell r="CM291" t="str">
            <v>93.6</v>
          </cell>
          <cell r="CN291" t="str">
            <v>101.6</v>
          </cell>
          <cell r="CP291" t="str">
            <v>9.9</v>
          </cell>
          <cell r="CQ291" t="str">
            <v>10.4</v>
          </cell>
          <cell r="CR291" t="str">
            <v>8.7</v>
          </cell>
          <cell r="CT291" t="str">
            <v>0.0</v>
          </cell>
          <cell r="CU291" t="str">
            <v>3.1</v>
          </cell>
          <cell r="CV291" t="str">
            <v>4.3</v>
          </cell>
          <cell r="CX291" t="str">
            <v>0.5</v>
          </cell>
          <cell r="CY291" t="str">
            <v>0.6</v>
          </cell>
          <cell r="CZ291" t="str">
            <v>0.6</v>
          </cell>
          <cell r="DB291" t="str">
            <v>0.8</v>
          </cell>
          <cell r="DC291" t="str">
            <v>1.0</v>
          </cell>
          <cell r="DD291" t="str">
            <v>1.1</v>
          </cell>
          <cell r="DF291" t="str">
            <v>1.9</v>
          </cell>
          <cell r="DG291" t="str">
            <v>2.2</v>
          </cell>
          <cell r="DH291" t="str">
            <v>2.4</v>
          </cell>
          <cell r="DJ291" t="str">
            <v>15.7</v>
          </cell>
          <cell r="DK291" t="str">
            <v>18.6</v>
          </cell>
          <cell r="DL291" t="str">
            <v>22.0</v>
          </cell>
          <cell r="DN291" t="str">
            <v>3.7</v>
          </cell>
          <cell r="DO291" t="str">
            <v>6.6</v>
          </cell>
          <cell r="DP291" t="str">
            <v>12.9</v>
          </cell>
          <cell r="DR291" t="str">
            <v>30.2</v>
          </cell>
          <cell r="DS291" t="str">
            <v>30.2</v>
          </cell>
          <cell r="DT291" t="str">
            <v>28.6</v>
          </cell>
          <cell r="DV291" t="str">
            <v>29.4</v>
          </cell>
          <cell r="DW291" t="str">
            <v>34.0</v>
          </cell>
          <cell r="DX291" t="str">
            <v>37.7</v>
          </cell>
          <cell r="DZ291" t="str">
            <v>246.0</v>
          </cell>
          <cell r="EA291" t="str">
            <v>281.6</v>
          </cell>
          <cell r="EB291" t="str">
            <v>311.3</v>
          </cell>
          <cell r="ED291" t="str">
            <v>79.88</v>
          </cell>
          <cell r="EF291" t="str">
            <v>79.88</v>
          </cell>
          <cell r="EG291" t="str">
            <v>2등급</v>
          </cell>
          <cell r="EH291" t="str">
            <v>79.46</v>
          </cell>
          <cell r="EJ291" t="str">
            <v>79.46</v>
          </cell>
          <cell r="EK291" t="str">
            <v>2등급</v>
          </cell>
          <cell r="EL291" t="str">
            <v>V1137</v>
          </cell>
          <cell r="EM291" t="str">
            <v>V3182</v>
          </cell>
          <cell r="EN291" t="str">
            <v>한일은행청주</v>
          </cell>
          <cell r="EP291" t="str">
            <v>GERMANY</v>
          </cell>
          <cell r="EQ291" t="str">
            <v>ASK</v>
          </cell>
          <cell r="ER291" t="str">
            <v>PLASTIC AIM</v>
          </cell>
          <cell r="ES291" t="str">
            <v>USA</v>
          </cell>
          <cell r="ET291" t="str">
            <v>CAMBRIDGE</v>
          </cell>
          <cell r="EU291" t="str">
            <v>SMC HOOD</v>
          </cell>
          <cell r="EV291" t="str">
            <v>CANADA</v>
          </cell>
          <cell r="EW291" t="str">
            <v>OMEGA</v>
          </cell>
          <cell r="EX291" t="str">
            <v>PLASTIC FENDER</v>
          </cell>
        </row>
        <row r="292">
          <cell r="B292" t="str">
            <v>CD621</v>
          </cell>
          <cell r="C292" t="str">
            <v>SN</v>
          </cell>
          <cell r="E292" t="str">
            <v>T</v>
          </cell>
          <cell r="F292" t="str">
            <v>서울 중구 장교동 2번지</v>
          </cell>
          <cell r="G292" t="str">
            <v>100-221</v>
          </cell>
          <cell r="H292" t="str">
            <v>02-729-2926</v>
          </cell>
          <cell r="I292" t="str">
            <v>02-729-2860</v>
          </cell>
          <cell r="J292" t="str">
            <v>BUMPER,사출</v>
          </cell>
          <cell r="K292" t="str">
            <v>4,800</v>
          </cell>
          <cell r="N292" t="str">
            <v>0</v>
          </cell>
          <cell r="O292" t="str">
            <v>2,456,209</v>
          </cell>
          <cell r="P292" t="str">
            <v>628,376</v>
          </cell>
          <cell r="Q292" t="str">
            <v>1,827,833</v>
          </cell>
          <cell r="R292" t="str">
            <v>1,400,000</v>
          </cell>
          <cell r="U292" t="str">
            <v>3,501</v>
          </cell>
          <cell r="X292" t="str">
            <v>3,501</v>
          </cell>
          <cell r="Z292" t="str">
            <v>3,501</v>
          </cell>
          <cell r="AA292" t="str">
            <v>0.25%</v>
          </cell>
          <cell r="AB292" t="str">
            <v>1,484,755</v>
          </cell>
          <cell r="AE292" t="str">
            <v>550</v>
          </cell>
          <cell r="AG292" t="str">
            <v>550</v>
          </cell>
          <cell r="AI292" t="str">
            <v>550</v>
          </cell>
          <cell r="AJ292" t="str">
            <v>0.04%</v>
          </cell>
          <cell r="AK292" t="str">
            <v>1,216,914</v>
          </cell>
          <cell r="AO292" t="str">
            <v>0</v>
          </cell>
          <cell r="AQ292" t="str">
            <v>0</v>
          </cell>
          <cell r="AR292" t="str">
            <v>0.00%</v>
          </cell>
          <cell r="AS292" t="str">
            <v>1,026,180</v>
          </cell>
          <cell r="AU292" t="str">
            <v>0.00</v>
          </cell>
          <cell r="AV292" t="str">
            <v>●</v>
          </cell>
          <cell r="AW292" t="str">
            <v>9002</v>
          </cell>
          <cell r="AZ292" t="str">
            <v>42</v>
          </cell>
          <cell r="BB292" t="str">
            <v>33</v>
          </cell>
          <cell r="BD292" t="str">
            <v>21.0</v>
          </cell>
          <cell r="BF292" t="str">
            <v>●</v>
          </cell>
          <cell r="BG292" t="str">
            <v>●</v>
          </cell>
          <cell r="BH292" t="str">
            <v>●</v>
          </cell>
          <cell r="BK292" t="str">
            <v>●</v>
          </cell>
          <cell r="BL292" t="str">
            <v>94</v>
          </cell>
          <cell r="BM292" t="str">
            <v>94</v>
          </cell>
          <cell r="BN292" t="str">
            <v>×</v>
          </cell>
          <cell r="BO292" t="str">
            <v>97</v>
          </cell>
          <cell r="BP292" t="str">
            <v>○</v>
          </cell>
          <cell r="BQ292" t="str">
            <v>○</v>
          </cell>
          <cell r="BR292" t="str">
            <v>○</v>
          </cell>
          <cell r="BV292" t="str">
            <v>○</v>
          </cell>
          <cell r="BW292" t="str">
            <v>×</v>
          </cell>
          <cell r="BX292" t="str">
            <v>특</v>
          </cell>
          <cell r="BY292" t="str">
            <v>×</v>
          </cell>
          <cell r="BZ292" t="str">
            <v>26.2</v>
          </cell>
          <cell r="CA292" t="str">
            <v>26.0</v>
          </cell>
          <cell r="CB292" t="str">
            <v>25.6</v>
          </cell>
          <cell r="CD292" t="str">
            <v>281.3</v>
          </cell>
          <cell r="CE292" t="str">
            <v>284.7</v>
          </cell>
          <cell r="CF292" t="str">
            <v>290.9</v>
          </cell>
          <cell r="CH292" t="str">
            <v>83.4</v>
          </cell>
          <cell r="CI292" t="str">
            <v>118.2</v>
          </cell>
          <cell r="CJ292" t="str">
            <v>96.9</v>
          </cell>
          <cell r="CL292" t="str">
            <v>107.4</v>
          </cell>
          <cell r="CM292" t="str">
            <v>93.6</v>
          </cell>
          <cell r="CN292" t="str">
            <v>101.6</v>
          </cell>
          <cell r="CP292" t="str">
            <v>9.9</v>
          </cell>
          <cell r="CQ292" t="str">
            <v>10.4</v>
          </cell>
          <cell r="CR292" t="str">
            <v>8.7</v>
          </cell>
          <cell r="CT292" t="str">
            <v>0.0</v>
          </cell>
          <cell r="CU292" t="str">
            <v>3.1</v>
          </cell>
          <cell r="CV292" t="str">
            <v>4.3</v>
          </cell>
          <cell r="CX292" t="str">
            <v>0.5</v>
          </cell>
          <cell r="CY292" t="str">
            <v>0.6</v>
          </cell>
          <cell r="CZ292" t="str">
            <v>0.6</v>
          </cell>
          <cell r="DB292" t="str">
            <v>0.8</v>
          </cell>
          <cell r="DC292" t="str">
            <v>1.0</v>
          </cell>
          <cell r="DD292" t="str">
            <v>1.1</v>
          </cell>
          <cell r="DF292" t="str">
            <v>1.9</v>
          </cell>
          <cell r="DG292" t="str">
            <v>2.2</v>
          </cell>
          <cell r="DH292" t="str">
            <v>2.4</v>
          </cell>
          <cell r="DJ292" t="str">
            <v>15.7</v>
          </cell>
          <cell r="DK292" t="str">
            <v>18.6</v>
          </cell>
          <cell r="DL292" t="str">
            <v>22.0</v>
          </cell>
          <cell r="DN292" t="str">
            <v>3.7</v>
          </cell>
          <cell r="DO292" t="str">
            <v>6.6</v>
          </cell>
          <cell r="DP292" t="str">
            <v>12.9</v>
          </cell>
          <cell r="DR292" t="str">
            <v>30.2</v>
          </cell>
          <cell r="DS292" t="str">
            <v>30.2</v>
          </cell>
          <cell r="DT292" t="str">
            <v>28.6</v>
          </cell>
          <cell r="DV292" t="str">
            <v>29.4</v>
          </cell>
          <cell r="DW292" t="str">
            <v>34.0</v>
          </cell>
          <cell r="DX292" t="str">
            <v>37.7</v>
          </cell>
          <cell r="DZ292" t="str">
            <v>246.0</v>
          </cell>
          <cell r="EA292" t="str">
            <v>281.6</v>
          </cell>
          <cell r="EB292" t="str">
            <v>311.3</v>
          </cell>
          <cell r="ED292" t="str">
            <v>79.88</v>
          </cell>
          <cell r="EF292" t="str">
            <v>79.88</v>
          </cell>
          <cell r="EG292" t="str">
            <v>2등급</v>
          </cell>
          <cell r="EH292" t="str">
            <v>79.46</v>
          </cell>
          <cell r="EJ292" t="str">
            <v>79.46</v>
          </cell>
          <cell r="EK292" t="str">
            <v>2등급</v>
          </cell>
          <cell r="EL292" t="str">
            <v>V1137</v>
          </cell>
          <cell r="EM292" t="str">
            <v>V3182</v>
          </cell>
          <cell r="EN292" t="str">
            <v>한일은행청주</v>
          </cell>
          <cell r="EP292" t="str">
            <v>GERMANY</v>
          </cell>
          <cell r="EQ292" t="str">
            <v>ASK</v>
          </cell>
          <cell r="ER292" t="str">
            <v>PLASTIC AIM</v>
          </cell>
          <cell r="ES292" t="str">
            <v>USA</v>
          </cell>
          <cell r="ET292" t="str">
            <v>CAMBRIDGE</v>
          </cell>
          <cell r="EU292" t="str">
            <v>SMC HOOD</v>
          </cell>
          <cell r="EV292" t="str">
            <v>CANADA</v>
          </cell>
          <cell r="EW292" t="str">
            <v>OMEGA</v>
          </cell>
          <cell r="EX292" t="str">
            <v>PLASTIC FENDER</v>
          </cell>
        </row>
        <row r="293">
          <cell r="B293" t="str">
            <v>EK397</v>
          </cell>
          <cell r="C293" t="str">
            <v>SN</v>
          </cell>
          <cell r="D293" t="str">
            <v>RHL</v>
          </cell>
          <cell r="E293" t="str">
            <v>E</v>
          </cell>
          <cell r="J293" t="str">
            <v>CLOCK,BATT'CABLE</v>
          </cell>
          <cell r="K293" t="str">
            <v>96</v>
          </cell>
          <cell r="N293" t="str">
            <v>0</v>
          </cell>
          <cell r="O293" t="str">
            <v>3,963</v>
          </cell>
          <cell r="P293" t="str">
            <v>888</v>
          </cell>
          <cell r="Q293" t="str">
            <v>3,075</v>
          </cell>
          <cell r="R293" t="str">
            <v>4,500</v>
          </cell>
          <cell r="S293" t="str">
            <v>48</v>
          </cell>
          <cell r="T293" t="str">
            <v>428</v>
          </cell>
          <cell r="U293" t="str">
            <v>805</v>
          </cell>
          <cell r="X293" t="str">
            <v>1,280</v>
          </cell>
          <cell r="Z293" t="str">
            <v>1,280</v>
          </cell>
          <cell r="AA293" t="str">
            <v>28.44%</v>
          </cell>
          <cell r="AB293" t="str">
            <v>4,830</v>
          </cell>
          <cell r="AC293" t="str">
            <v>95</v>
          </cell>
          <cell r="AD293" t="str">
            <v>455</v>
          </cell>
          <cell r="AE293" t="str">
            <v>274</v>
          </cell>
          <cell r="AG293" t="str">
            <v>823</v>
          </cell>
          <cell r="AI293" t="str">
            <v>958</v>
          </cell>
          <cell r="AJ293" t="str">
            <v>19.84%</v>
          </cell>
          <cell r="AK293" t="str">
            <v>3,196</v>
          </cell>
          <cell r="AL293" t="str">
            <v>164</v>
          </cell>
          <cell r="AM293" t="str">
            <v>191</v>
          </cell>
          <cell r="AO293" t="str">
            <v>355</v>
          </cell>
          <cell r="AP293" t="str">
            <v>29</v>
          </cell>
          <cell r="AQ293" t="str">
            <v>384</v>
          </cell>
          <cell r="AR293" t="str">
            <v>12.02%</v>
          </cell>
          <cell r="AS293" t="str">
            <v>3,010</v>
          </cell>
          <cell r="AT293" t="str">
            <v>284</v>
          </cell>
          <cell r="AU293" t="str">
            <v>9.44</v>
          </cell>
          <cell r="AY293" t="str">
            <v>48</v>
          </cell>
          <cell r="AZ293" t="str">
            <v>3.4</v>
          </cell>
          <cell r="BC293" t="str">
            <v>2</v>
          </cell>
          <cell r="BD293" t="str">
            <v>10</v>
          </cell>
          <cell r="BH293" t="str">
            <v>●</v>
          </cell>
          <cell r="BI293" t="str">
            <v>●</v>
          </cell>
          <cell r="BJ293" t="str">
            <v>●</v>
          </cell>
          <cell r="BK293" t="str">
            <v>●</v>
          </cell>
          <cell r="BL293" t="str">
            <v>93</v>
          </cell>
          <cell r="BM293" t="str">
            <v>93</v>
          </cell>
          <cell r="BN293" t="str">
            <v>95</v>
          </cell>
          <cell r="BO293" t="str">
            <v>97</v>
          </cell>
          <cell r="BP293" t="str">
            <v>○</v>
          </cell>
          <cell r="BQ293" t="str">
            <v>○</v>
          </cell>
          <cell r="BR293" t="str">
            <v>○</v>
          </cell>
          <cell r="BT293" t="str">
            <v>○</v>
          </cell>
          <cell r="BU293" t="str">
            <v>○</v>
          </cell>
          <cell r="BV293" t="str">
            <v>○</v>
          </cell>
          <cell r="BW293" t="str">
            <v>○</v>
          </cell>
          <cell r="BX293" t="str">
            <v>4</v>
          </cell>
          <cell r="BY293" t="str">
            <v>×</v>
          </cell>
          <cell r="BZ293" t="str">
            <v>23.4</v>
          </cell>
          <cell r="CA293" t="str">
            <v>24.9</v>
          </cell>
          <cell r="CB293" t="str">
            <v>22.4</v>
          </cell>
          <cell r="CD293" t="str">
            <v>327.6</v>
          </cell>
          <cell r="CE293" t="str">
            <v>301.4</v>
          </cell>
          <cell r="CF293" t="str">
            <v>346.2</v>
          </cell>
          <cell r="CH293" t="str">
            <v>35.9</v>
          </cell>
          <cell r="CI293" t="str">
            <v>37.6</v>
          </cell>
          <cell r="CJ293" t="str">
            <v>61.4</v>
          </cell>
          <cell r="CL293" t="str">
            <v>250.2</v>
          </cell>
          <cell r="CM293" t="str">
            <v>245.2</v>
          </cell>
          <cell r="CN293" t="str">
            <v>165.5</v>
          </cell>
          <cell r="CP293" t="str">
            <v>2.2</v>
          </cell>
          <cell r="CQ293" t="str">
            <v>2.6</v>
          </cell>
          <cell r="CR293" t="str">
            <v>1.1</v>
          </cell>
          <cell r="CT293" t="str">
            <v>9.0</v>
          </cell>
          <cell r="CU293" t="str">
            <v>3.4</v>
          </cell>
          <cell r="CV293" t="str">
            <v>3.0</v>
          </cell>
          <cell r="CX293" t="str">
            <v>0.9</v>
          </cell>
          <cell r="CY293" t="str">
            <v>1.0</v>
          </cell>
          <cell r="CZ293" t="str">
            <v>4.5</v>
          </cell>
          <cell r="DB293" t="str">
            <v>2.1</v>
          </cell>
          <cell r="DC293" t="str">
            <v>2.2</v>
          </cell>
          <cell r="DD293" t="str">
            <v>4.1</v>
          </cell>
          <cell r="DF293" t="str">
            <v>4.0</v>
          </cell>
          <cell r="DG293" t="str">
            <v>4.1</v>
          </cell>
          <cell r="DH293" t="str">
            <v>5.4</v>
          </cell>
          <cell r="DJ293" t="str">
            <v>10.7</v>
          </cell>
          <cell r="DK293" t="str">
            <v>13.8</v>
          </cell>
          <cell r="DL293" t="str">
            <v>51.1</v>
          </cell>
          <cell r="DN293" t="str">
            <v>27.7</v>
          </cell>
          <cell r="DO293" t="str">
            <v>4.9</v>
          </cell>
          <cell r="DP293" t="str">
            <v>25.7</v>
          </cell>
          <cell r="DR293" t="str">
            <v>30.9</v>
          </cell>
          <cell r="DS293" t="str">
            <v>34.5</v>
          </cell>
          <cell r="DT293" t="str">
            <v>28.8</v>
          </cell>
          <cell r="DV293" t="str">
            <v>63.9</v>
          </cell>
          <cell r="DW293" t="str">
            <v>75.8</v>
          </cell>
          <cell r="DX293" t="str">
            <v>117.8</v>
          </cell>
          <cell r="DZ293" t="str">
            <v>30.0</v>
          </cell>
          <cell r="EA293" t="str">
            <v>35.5</v>
          </cell>
          <cell r="EB293" t="str">
            <v>52.5</v>
          </cell>
          <cell r="ED293" t="str">
            <v>59.74</v>
          </cell>
          <cell r="EE293" t="str">
            <v>62.36</v>
          </cell>
          <cell r="EF293" t="str">
            <v>60.53</v>
          </cell>
          <cell r="EG293" t="str">
            <v>3등급</v>
          </cell>
          <cell r="EH293" t="str">
            <v>67.42</v>
          </cell>
          <cell r="EI293" t="str">
            <v>62.36</v>
          </cell>
          <cell r="EJ293" t="str">
            <v>64.89</v>
          </cell>
          <cell r="EK293" t="str">
            <v>3등급</v>
          </cell>
          <cell r="EL293" t="str">
            <v>V1187</v>
          </cell>
          <cell r="EM293" t="str">
            <v>V3039</v>
          </cell>
          <cell r="EN293" t="str">
            <v>신한은행성남</v>
          </cell>
        </row>
        <row r="294">
          <cell r="B294" t="str">
            <v>MT227</v>
          </cell>
          <cell r="C294" t="str">
            <v>LN</v>
          </cell>
          <cell r="D294" t="str">
            <v>L</v>
          </cell>
          <cell r="E294" t="str">
            <v>C</v>
          </cell>
          <cell r="J294" t="str">
            <v>LINK ASSY MIXER기 부품</v>
          </cell>
          <cell r="K294" t="str">
            <v>13</v>
          </cell>
          <cell r="N294" t="str">
            <v>0</v>
          </cell>
          <cell r="O294" t="str">
            <v>223</v>
          </cell>
          <cell r="P294" t="str">
            <v>182</v>
          </cell>
          <cell r="Q294" t="str">
            <v>41</v>
          </cell>
          <cell r="R294" t="str">
            <v>1,100</v>
          </cell>
          <cell r="T294" t="str">
            <v>443</v>
          </cell>
          <cell r="X294" t="str">
            <v>443</v>
          </cell>
          <cell r="Z294" t="str">
            <v>443</v>
          </cell>
          <cell r="AA294" t="str">
            <v>40.23%</v>
          </cell>
          <cell r="AB294" t="str">
            <v>669</v>
          </cell>
          <cell r="AG294" t="str">
            <v>0</v>
          </cell>
          <cell r="AI294" t="str">
            <v>0</v>
          </cell>
          <cell r="AJ294" t="str">
            <v>0.00%</v>
          </cell>
          <cell r="AO294" t="str">
            <v>0</v>
          </cell>
          <cell r="AQ294" t="str">
            <v>0</v>
          </cell>
          <cell r="AR294" t="str">
            <v>#DIV/0!</v>
          </cell>
          <cell r="AU294" t="str">
            <v>#DIV/0!</v>
          </cell>
          <cell r="BI294" t="str">
            <v>●</v>
          </cell>
          <cell r="BJ294" t="str">
            <v>●</v>
          </cell>
          <cell r="BL294" t="str">
            <v>96</v>
          </cell>
          <cell r="BM294" t="str">
            <v>96</v>
          </cell>
          <cell r="BN294" t="str">
            <v>96</v>
          </cell>
          <cell r="BO294" t="str">
            <v>×</v>
          </cell>
          <cell r="BR294" t="str">
            <v>○</v>
          </cell>
          <cell r="BT294" t="str">
            <v>○</v>
          </cell>
          <cell r="BU294" t="str">
            <v>○</v>
          </cell>
          <cell r="BW294" t="str">
            <v>○</v>
          </cell>
          <cell r="BX294" t="str">
            <v>×</v>
          </cell>
          <cell r="BY294" t="str">
            <v>×</v>
          </cell>
          <cell r="EG294" t="str">
            <v>평가불능</v>
          </cell>
          <cell r="EJ294" t="str">
            <v>31.12</v>
          </cell>
          <cell r="EK294" t="str">
            <v>5등급</v>
          </cell>
          <cell r="EL294" t="str">
            <v>V1090</v>
          </cell>
          <cell r="EM294" t="str">
            <v>V3078</v>
          </cell>
          <cell r="EN294" t="str">
            <v>조흥은행</v>
          </cell>
          <cell r="FE294" t="str">
            <v>보광공업사 CODE승계</v>
          </cell>
        </row>
        <row r="295">
          <cell r="B295" t="str">
            <v>ES557</v>
          </cell>
          <cell r="C295" t="str">
            <v>SN</v>
          </cell>
          <cell r="D295" t="str">
            <v>R</v>
          </cell>
          <cell r="E295" t="str">
            <v>E</v>
          </cell>
          <cell r="F295" t="str">
            <v>서울시 영등포구 여의도동 17-10</v>
          </cell>
          <cell r="G295" t="str">
            <v>150-010</v>
          </cell>
          <cell r="H295" t="str">
            <v>02-3777-9397</v>
          </cell>
          <cell r="I295" t="str">
            <v>02-3777-9318</v>
          </cell>
          <cell r="J295" t="str">
            <v>CAR AUDIO</v>
          </cell>
          <cell r="K295" t="str">
            <v>3,599</v>
          </cell>
          <cell r="L295" t="str">
            <v>811,975</v>
          </cell>
          <cell r="M295" t="str">
            <v>192,103</v>
          </cell>
          <cell r="N295" t="str">
            <v>619,872</v>
          </cell>
          <cell r="O295" t="str">
            <v>305,215</v>
          </cell>
          <cell r="P295" t="str">
            <v>90,318</v>
          </cell>
          <cell r="Q295" t="str">
            <v>214,897</v>
          </cell>
          <cell r="R295" t="str">
            <v>225,387</v>
          </cell>
          <cell r="S295" t="str">
            <v>1,839</v>
          </cell>
          <cell r="X295" t="str">
            <v>1,839</v>
          </cell>
          <cell r="Z295" t="str">
            <v>1,839</v>
          </cell>
          <cell r="AA295" t="str">
            <v>0.82%</v>
          </cell>
          <cell r="AB295" t="str">
            <v>241,258</v>
          </cell>
          <cell r="AC295" t="str">
            <v>3,257</v>
          </cell>
          <cell r="AG295" t="str">
            <v>3,257</v>
          </cell>
          <cell r="AI295" t="str">
            <v>3,257</v>
          </cell>
          <cell r="AJ295" t="str">
            <v>1.35%</v>
          </cell>
          <cell r="AK295" t="str">
            <v>236,986</v>
          </cell>
          <cell r="AL295" t="str">
            <v>3,897</v>
          </cell>
          <cell r="AO295" t="str">
            <v>3,897</v>
          </cell>
          <cell r="AQ295" t="str">
            <v>3,897</v>
          </cell>
          <cell r="AR295" t="str">
            <v>1.64%</v>
          </cell>
          <cell r="AS295" t="str">
            <v>230,000</v>
          </cell>
          <cell r="AT295" t="str">
            <v>619</v>
          </cell>
          <cell r="AU295" t="str">
            <v>0.27</v>
          </cell>
          <cell r="AW295" t="str">
            <v>9001</v>
          </cell>
          <cell r="BD295" t="str">
            <v>1.8</v>
          </cell>
          <cell r="BF295" t="str">
            <v>●</v>
          </cell>
          <cell r="BG295" t="str">
            <v>●</v>
          </cell>
          <cell r="BL295" t="str">
            <v>96</v>
          </cell>
          <cell r="BM295" t="str">
            <v>96</v>
          </cell>
          <cell r="BN295" t="str">
            <v>96</v>
          </cell>
          <cell r="BO295" t="str">
            <v>97</v>
          </cell>
          <cell r="BP295" t="str">
            <v>○</v>
          </cell>
          <cell r="BQ295" t="str">
            <v>○</v>
          </cell>
          <cell r="BR295" t="str">
            <v>○</v>
          </cell>
          <cell r="BS295" t="str">
            <v>○</v>
          </cell>
          <cell r="BV295" t="str">
            <v>○</v>
          </cell>
          <cell r="BW295" t="str">
            <v>×</v>
          </cell>
          <cell r="BX295" t="str">
            <v>특</v>
          </cell>
          <cell r="BY295" t="str">
            <v>●</v>
          </cell>
          <cell r="BZ295" t="str">
            <v>24.5</v>
          </cell>
          <cell r="CA295" t="str">
            <v>29.6</v>
          </cell>
          <cell r="CB295" t="str">
            <v>23.7</v>
          </cell>
          <cell r="CD295" t="str">
            <v>307.8</v>
          </cell>
          <cell r="CE295" t="str">
            <v>237.9</v>
          </cell>
          <cell r="CF295" t="str">
            <v>322.7</v>
          </cell>
          <cell r="CH295" t="str">
            <v>145.9</v>
          </cell>
          <cell r="CI295" t="str">
            <v>132.4</v>
          </cell>
          <cell r="CJ295" t="str">
            <v>103.2</v>
          </cell>
          <cell r="CL295" t="str">
            <v>56.2</v>
          </cell>
          <cell r="CM295" t="str">
            <v>60.3</v>
          </cell>
          <cell r="CN295" t="str">
            <v>91.1</v>
          </cell>
          <cell r="CP295" t="str">
            <v>11.2</v>
          </cell>
          <cell r="CQ295" t="str">
            <v>11.3</v>
          </cell>
          <cell r="CR295" t="str">
            <v>9.4</v>
          </cell>
          <cell r="CT295" t="str">
            <v>3.4</v>
          </cell>
          <cell r="CU295" t="str">
            <v>0.2</v>
          </cell>
          <cell r="CV295" t="str">
            <v>3.4</v>
          </cell>
          <cell r="CX295" t="str">
            <v>0.6</v>
          </cell>
          <cell r="CY295" t="str">
            <v>0.5</v>
          </cell>
          <cell r="CZ295" t="str">
            <v>0.3</v>
          </cell>
          <cell r="DB295" t="str">
            <v>2.6</v>
          </cell>
          <cell r="DC295" t="str">
            <v>2.6</v>
          </cell>
          <cell r="DD295" t="str">
            <v>1.2</v>
          </cell>
          <cell r="DF295" t="str">
            <v>2.5</v>
          </cell>
          <cell r="DG295" t="str">
            <v>1.8</v>
          </cell>
          <cell r="DH295" t="str">
            <v>1.2</v>
          </cell>
          <cell r="DJ295" t="str">
            <v>3.6</v>
          </cell>
          <cell r="DK295" t="str">
            <v>1.5</v>
          </cell>
          <cell r="DL295" t="str">
            <v>39.7</v>
          </cell>
          <cell r="DN295" t="str">
            <v>8.3</v>
          </cell>
          <cell r="DO295" t="str">
            <v>18.8</v>
          </cell>
          <cell r="DP295" t="str">
            <v>166.0</v>
          </cell>
          <cell r="DR295" t="str">
            <v>24.6</v>
          </cell>
          <cell r="DS295" t="str">
            <v>26.5</v>
          </cell>
          <cell r="DT295" t="str">
            <v>26.0</v>
          </cell>
          <cell r="DV295" t="str">
            <v>65.3</v>
          </cell>
          <cell r="DW295" t="str">
            <v>68.7</v>
          </cell>
          <cell r="DX295" t="str">
            <v>36.3</v>
          </cell>
          <cell r="DZ295" t="str">
            <v>117.0</v>
          </cell>
          <cell r="EA295" t="str">
            <v>119.8</v>
          </cell>
          <cell r="EB295" t="str">
            <v>61.2</v>
          </cell>
          <cell r="ED295" t="str">
            <v>85.83</v>
          </cell>
          <cell r="EF295" t="str">
            <v>85.83</v>
          </cell>
          <cell r="EG295" t="str">
            <v>2등급</v>
          </cell>
          <cell r="EH295" t="str">
            <v>87.75</v>
          </cell>
          <cell r="EJ295" t="str">
            <v>87.75</v>
          </cell>
          <cell r="EK295" t="str">
            <v>2등급</v>
          </cell>
          <cell r="EL295" t="str">
            <v>V1214</v>
          </cell>
          <cell r="EM295" t="str">
            <v>V3201</v>
          </cell>
          <cell r="EN295" t="str">
            <v>서울은행소공동</v>
          </cell>
          <cell r="EP295" t="str">
            <v>BELGIUM</v>
          </cell>
          <cell r="EQ295" t="str">
            <v>STAAR S.A</v>
          </cell>
          <cell r="ER295" t="str">
            <v>CAR CDP</v>
          </cell>
          <cell r="ES295" t="str">
            <v>GERMANY</v>
          </cell>
          <cell r="ET295" t="str">
            <v>THOMSON GMBH</v>
          </cell>
          <cell r="EU295" t="str">
            <v>CAR AUDIO</v>
          </cell>
          <cell r="FE295" t="str">
            <v>구 (주)인켈 합병됨</v>
          </cell>
        </row>
        <row r="296">
          <cell r="B296" t="str">
            <v>CC373</v>
          </cell>
          <cell r="C296" t="str">
            <v>LN</v>
          </cell>
          <cell r="D296" t="str">
            <v>H</v>
          </cell>
          <cell r="E296" t="str">
            <v>TG</v>
          </cell>
          <cell r="J296" t="str">
            <v>BUS용 SEAT(거래제한품목)</v>
          </cell>
          <cell r="K296" t="str">
            <v>194</v>
          </cell>
          <cell r="N296" t="str">
            <v>0</v>
          </cell>
          <cell r="O296" t="str">
            <v>11,342</v>
          </cell>
          <cell r="P296" t="str">
            <v>2,649</v>
          </cell>
          <cell r="Q296" t="str">
            <v>8,693</v>
          </cell>
          <cell r="R296" t="str">
            <v>18,900</v>
          </cell>
          <cell r="T296" t="str">
            <v>1,354</v>
          </cell>
          <cell r="X296" t="str">
            <v>1,354</v>
          </cell>
          <cell r="Z296" t="str">
            <v>1,354</v>
          </cell>
          <cell r="AA296" t="str">
            <v>7.17%</v>
          </cell>
          <cell r="AB296" t="str">
            <v>23,566</v>
          </cell>
          <cell r="AD296" t="str">
            <v>439</v>
          </cell>
          <cell r="AG296" t="str">
            <v>439</v>
          </cell>
          <cell r="AI296" t="str">
            <v>483</v>
          </cell>
          <cell r="AJ296" t="str">
            <v>2.05%</v>
          </cell>
          <cell r="AK296" t="str">
            <v>21,456</v>
          </cell>
          <cell r="AO296" t="str">
            <v>0</v>
          </cell>
          <cell r="AQ296" t="str">
            <v>0</v>
          </cell>
          <cell r="AR296" t="str">
            <v>0.00%</v>
          </cell>
          <cell r="AS296" t="str">
            <v>17,477</v>
          </cell>
          <cell r="AU296" t="str">
            <v>0.00</v>
          </cell>
          <cell r="AY296" t="str">
            <v>5</v>
          </cell>
          <cell r="AZ296" t="str">
            <v>14</v>
          </cell>
          <cell r="BB296" t="str">
            <v>62</v>
          </cell>
          <cell r="BJ296" t="str">
            <v>●</v>
          </cell>
          <cell r="BL296" t="str">
            <v>95</v>
          </cell>
          <cell r="BM296" t="str">
            <v>95</v>
          </cell>
          <cell r="BN296" t="str">
            <v>95</v>
          </cell>
          <cell r="BO296" t="str">
            <v>96</v>
          </cell>
          <cell r="BP296" t="str">
            <v>○</v>
          </cell>
          <cell r="BQ296" t="str">
            <v>○</v>
          </cell>
          <cell r="BR296" t="str">
            <v>○</v>
          </cell>
          <cell r="BW296" t="str">
            <v>○</v>
          </cell>
          <cell r="BX296" t="str">
            <v>×</v>
          </cell>
          <cell r="BY296" t="str">
            <v>×</v>
          </cell>
          <cell r="ED296" t="str">
            <v>99.46</v>
          </cell>
          <cell r="EF296" t="str">
            <v>99.46</v>
          </cell>
          <cell r="EG296" t="str">
            <v>1등급</v>
          </cell>
          <cell r="EK296" t="str">
            <v>평가불능</v>
          </cell>
          <cell r="EL296" t="str">
            <v>V1171</v>
          </cell>
          <cell r="EN296" t="str">
            <v>기업은행남울산</v>
          </cell>
        </row>
        <row r="297">
          <cell r="B297" t="str">
            <v>SC601</v>
          </cell>
          <cell r="C297" t="str">
            <v>LN</v>
          </cell>
          <cell r="D297" t="str">
            <v>HG</v>
          </cell>
          <cell r="E297" t="str">
            <v>CG</v>
          </cell>
          <cell r="F297" t="str">
            <v>서울 종로구 계동 140-2(로보트 영업팀)</v>
          </cell>
          <cell r="G297" t="str">
            <v>110-270</v>
          </cell>
          <cell r="J297" t="str">
            <v>DUMP CYLINDER</v>
          </cell>
          <cell r="K297" t="str">
            <v>681</v>
          </cell>
          <cell r="N297" t="str">
            <v>0</v>
          </cell>
          <cell r="Q297" t="str">
            <v>0</v>
          </cell>
          <cell r="R297" t="str">
            <v>3,980,000</v>
          </cell>
          <cell r="T297" t="str">
            <v>660</v>
          </cell>
          <cell r="W297" t="str">
            <v>26</v>
          </cell>
          <cell r="X297" t="str">
            <v>660</v>
          </cell>
          <cell r="Z297" t="str">
            <v>686</v>
          </cell>
          <cell r="AA297" t="str">
            <v>0.02%</v>
          </cell>
          <cell r="AB297" t="str">
            <v>3,910,453</v>
          </cell>
          <cell r="AD297" t="str">
            <v>196</v>
          </cell>
          <cell r="AF297" t="str">
            <v>3,067</v>
          </cell>
          <cell r="AG297" t="str">
            <v>3,263</v>
          </cell>
          <cell r="AI297" t="str">
            <v>3,263</v>
          </cell>
          <cell r="AJ297" t="str">
            <v>0.08%</v>
          </cell>
          <cell r="AK297" t="str">
            <v>3,122,870</v>
          </cell>
          <cell r="AM297" t="str">
            <v>458</v>
          </cell>
          <cell r="AN297" t="str">
            <v>1,196</v>
          </cell>
          <cell r="AO297" t="str">
            <v>1,654</v>
          </cell>
          <cell r="AQ297" t="str">
            <v>1,654</v>
          </cell>
          <cell r="AR297" t="str">
            <v>0.05%</v>
          </cell>
          <cell r="BJ297" t="str">
            <v>●</v>
          </cell>
          <cell r="BL297" t="str">
            <v>93</v>
          </cell>
          <cell r="BM297" t="str">
            <v>93</v>
          </cell>
          <cell r="BN297" t="str">
            <v>×</v>
          </cell>
          <cell r="BO297" t="str">
            <v>93</v>
          </cell>
          <cell r="BW297" t="str">
            <v>×</v>
          </cell>
          <cell r="BX297" t="str">
            <v>×</v>
          </cell>
          <cell r="BY297" t="str">
            <v>×</v>
          </cell>
          <cell r="ED297" t="str">
            <v>98.78</v>
          </cell>
          <cell r="EF297" t="str">
            <v>98.78</v>
          </cell>
          <cell r="EG297" t="str">
            <v>1등급</v>
          </cell>
          <cell r="EH297" t="str">
            <v>98.24</v>
          </cell>
          <cell r="EJ297" t="str">
            <v>98.24</v>
          </cell>
          <cell r="EK297" t="str">
            <v>1등급</v>
          </cell>
          <cell r="EL297" t="str">
            <v>V1288</v>
          </cell>
          <cell r="EN297" t="str">
            <v>외환은행</v>
          </cell>
        </row>
        <row r="298">
          <cell r="B298" t="str">
            <v>CK566</v>
          </cell>
          <cell r="C298" t="str">
            <v>SN</v>
          </cell>
          <cell r="D298" t="str">
            <v>H</v>
          </cell>
          <cell r="E298" t="str">
            <v>T</v>
          </cell>
          <cell r="J298" t="str">
            <v>SPONGE PAD</v>
          </cell>
          <cell r="K298" t="str">
            <v>80</v>
          </cell>
          <cell r="N298" t="str">
            <v>0</v>
          </cell>
          <cell r="O298" t="str">
            <v>8,498</v>
          </cell>
          <cell r="P298" t="str">
            <v>2,777</v>
          </cell>
          <cell r="Q298" t="str">
            <v>5,721</v>
          </cell>
          <cell r="R298" t="str">
            <v>8,744</v>
          </cell>
          <cell r="T298" t="str">
            <v>240</v>
          </cell>
          <cell r="X298" t="str">
            <v>240</v>
          </cell>
          <cell r="Z298" t="str">
            <v>240</v>
          </cell>
          <cell r="AA298" t="str">
            <v>2.74%</v>
          </cell>
          <cell r="AB298" t="str">
            <v>10,314</v>
          </cell>
          <cell r="AD298" t="str">
            <v>392</v>
          </cell>
          <cell r="AG298" t="str">
            <v>392</v>
          </cell>
          <cell r="AI298" t="str">
            <v>433</v>
          </cell>
          <cell r="AJ298" t="str">
            <v>4.20%</v>
          </cell>
          <cell r="AK298" t="str">
            <v>8,054</v>
          </cell>
          <cell r="AM298" t="str">
            <v>294</v>
          </cell>
          <cell r="AO298" t="str">
            <v>294</v>
          </cell>
          <cell r="AP298" t="str">
            <v>18</v>
          </cell>
          <cell r="AQ298" t="str">
            <v>312</v>
          </cell>
          <cell r="AR298" t="str">
            <v>3.87%</v>
          </cell>
          <cell r="AT298" t="str">
            <v>31</v>
          </cell>
          <cell r="AU298" t="str">
            <v>#DIV/0!</v>
          </cell>
          <cell r="BI298" t="str">
            <v>●</v>
          </cell>
          <cell r="BJ298" t="str">
            <v>●</v>
          </cell>
          <cell r="BL298" t="str">
            <v>95</v>
          </cell>
          <cell r="BM298" t="str">
            <v>95</v>
          </cell>
          <cell r="BN298" t="str">
            <v>95</v>
          </cell>
          <cell r="BO298" t="str">
            <v>96</v>
          </cell>
          <cell r="BQ298" t="str">
            <v>○</v>
          </cell>
          <cell r="BR298" t="str">
            <v>○</v>
          </cell>
          <cell r="BT298" t="str">
            <v>○</v>
          </cell>
          <cell r="BW298" t="str">
            <v>○</v>
          </cell>
          <cell r="BX298" t="str">
            <v>3</v>
          </cell>
          <cell r="BY298" t="str">
            <v>●</v>
          </cell>
          <cell r="ED298" t="str">
            <v>93.92</v>
          </cell>
          <cell r="EE298" t="str">
            <v>65.66</v>
          </cell>
          <cell r="EF298" t="str">
            <v>85.44</v>
          </cell>
          <cell r="EG298" t="str">
            <v>2등급</v>
          </cell>
          <cell r="EH298" t="str">
            <v>95.58</v>
          </cell>
          <cell r="EI298" t="str">
            <v>65.66</v>
          </cell>
          <cell r="EJ298" t="str">
            <v>80.62</v>
          </cell>
          <cell r="EK298" t="str">
            <v>2등급</v>
          </cell>
          <cell r="EL298" t="str">
            <v>V1129</v>
          </cell>
          <cell r="EM298" t="str">
            <v>V3145</v>
          </cell>
          <cell r="EN298" t="str">
            <v>중소기업은행송탄</v>
          </cell>
          <cell r="EP298" t="str">
            <v>JAPAN</v>
          </cell>
          <cell r="EQ298" t="str">
            <v>NITTOBO CO.,LTD</v>
          </cell>
        </row>
        <row r="299">
          <cell r="B299" t="str">
            <v>MK457</v>
          </cell>
          <cell r="C299" t="str">
            <v>SN</v>
          </cell>
          <cell r="D299" t="str">
            <v>RHL</v>
          </cell>
          <cell r="E299" t="str">
            <v>C</v>
          </cell>
          <cell r="J299" t="str">
            <v>CONNECTOR</v>
          </cell>
          <cell r="K299" t="str">
            <v>11</v>
          </cell>
          <cell r="N299" t="str">
            <v>0</v>
          </cell>
          <cell r="O299" t="str">
            <v>356</v>
          </cell>
          <cell r="P299" t="str">
            <v>81</v>
          </cell>
          <cell r="Q299" t="str">
            <v>275</v>
          </cell>
          <cell r="R299" t="str">
            <v>607</v>
          </cell>
          <cell r="S299" t="str">
            <v>24</v>
          </cell>
          <cell r="T299" t="str">
            <v>274</v>
          </cell>
          <cell r="U299" t="str">
            <v>187</v>
          </cell>
          <cell r="X299" t="str">
            <v>484</v>
          </cell>
          <cell r="Z299" t="str">
            <v>484</v>
          </cell>
          <cell r="AA299" t="str">
            <v>79.77%</v>
          </cell>
          <cell r="AB299" t="str">
            <v>514</v>
          </cell>
          <cell r="AC299" t="str">
            <v>15</v>
          </cell>
          <cell r="AD299" t="str">
            <v>350</v>
          </cell>
          <cell r="AE299" t="str">
            <v>46</v>
          </cell>
          <cell r="AG299" t="str">
            <v>410</v>
          </cell>
          <cell r="AI299" t="str">
            <v>448</v>
          </cell>
          <cell r="AJ299" t="str">
            <v>87.26%</v>
          </cell>
          <cell r="AK299" t="str">
            <v>297</v>
          </cell>
          <cell r="AL299" t="str">
            <v>18</v>
          </cell>
          <cell r="AM299" t="str">
            <v>231</v>
          </cell>
          <cell r="AN299" t="str">
            <v>2</v>
          </cell>
          <cell r="AO299" t="str">
            <v>251</v>
          </cell>
          <cell r="AQ299" t="str">
            <v>251</v>
          </cell>
          <cell r="AR299" t="str">
            <v>84.41%</v>
          </cell>
          <cell r="AT299" t="str">
            <v>146</v>
          </cell>
          <cell r="AU299" t="str">
            <v>#DIV/0!</v>
          </cell>
          <cell r="BG299" t="str">
            <v>●</v>
          </cell>
          <cell r="BH299" t="str">
            <v>●</v>
          </cell>
          <cell r="BI299" t="str">
            <v>●</v>
          </cell>
          <cell r="BJ299" t="str">
            <v>●</v>
          </cell>
          <cell r="BK299" t="str">
            <v>●</v>
          </cell>
          <cell r="BL299" t="str">
            <v>93</v>
          </cell>
          <cell r="BM299" t="str">
            <v>93</v>
          </cell>
          <cell r="BN299" t="str">
            <v>95</v>
          </cell>
          <cell r="BO299" t="str">
            <v>97</v>
          </cell>
          <cell r="BP299" t="str">
            <v>○</v>
          </cell>
          <cell r="BQ299" t="str">
            <v>○</v>
          </cell>
          <cell r="BR299" t="str">
            <v>○</v>
          </cell>
          <cell r="BT299" t="str">
            <v>○</v>
          </cell>
          <cell r="BU299" t="str">
            <v>○</v>
          </cell>
          <cell r="BV299" t="str">
            <v>○</v>
          </cell>
          <cell r="BW299" t="str">
            <v>○</v>
          </cell>
          <cell r="BX299" t="str">
            <v>×</v>
          </cell>
          <cell r="BY299" t="str">
            <v>×</v>
          </cell>
          <cell r="BZ299" t="str">
            <v>48.4</v>
          </cell>
          <cell r="CA299" t="str">
            <v>49.7</v>
          </cell>
          <cell r="CB299" t="str">
            <v>22.8</v>
          </cell>
          <cell r="CD299" t="str">
            <v>106.8</v>
          </cell>
          <cell r="CE299" t="str">
            <v>101.1</v>
          </cell>
          <cell r="CF299" t="str">
            <v>338.9</v>
          </cell>
          <cell r="CH299" t="str">
            <v>107.3</v>
          </cell>
          <cell r="CI299" t="str">
            <v>137.4</v>
          </cell>
          <cell r="CJ299" t="str">
            <v>0.1</v>
          </cell>
          <cell r="CL299" t="str">
            <v>92.2</v>
          </cell>
          <cell r="CM299" t="str">
            <v>62.2</v>
          </cell>
          <cell r="CN299" t="str">
            <v>77.0</v>
          </cell>
          <cell r="CP299" t="str">
            <v>2.2</v>
          </cell>
          <cell r="CQ299" t="str">
            <v>0.2</v>
          </cell>
          <cell r="CR299" t="str">
            <v>3.3</v>
          </cell>
          <cell r="CT299" t="str">
            <v>6.3</v>
          </cell>
          <cell r="CU299" t="str">
            <v>6.0</v>
          </cell>
          <cell r="CV299" t="str">
            <v>4.5</v>
          </cell>
          <cell r="CX299" t="str">
            <v>1.7</v>
          </cell>
          <cell r="CY299" t="str">
            <v>2.3</v>
          </cell>
          <cell r="CZ299" t="str">
            <v>1.4</v>
          </cell>
          <cell r="DB299" t="str">
            <v>3.9</v>
          </cell>
          <cell r="DC299" t="str">
            <v>7.5</v>
          </cell>
          <cell r="DD299" t="str">
            <v>3.7</v>
          </cell>
          <cell r="DF299" t="str">
            <v>3.5</v>
          </cell>
          <cell r="DG299" t="str">
            <v>4.6</v>
          </cell>
          <cell r="DH299" t="str">
            <v>6.3</v>
          </cell>
          <cell r="DJ299" t="str">
            <v>29.3</v>
          </cell>
          <cell r="DK299" t="str">
            <v>78.7</v>
          </cell>
          <cell r="DL299" t="str">
            <v>73.1</v>
          </cell>
          <cell r="DN299" t="str">
            <v>43.4</v>
          </cell>
          <cell r="DO299" t="str">
            <v>33.0</v>
          </cell>
          <cell r="DP299" t="str">
            <v>176.6</v>
          </cell>
          <cell r="DR299" t="str">
            <v>339.7</v>
          </cell>
          <cell r="DS299" t="str">
            <v>25.8</v>
          </cell>
          <cell r="DT299" t="str">
            <v>29.7</v>
          </cell>
          <cell r="DV299" t="str">
            <v>1,315.3</v>
          </cell>
          <cell r="DW299" t="str">
            <v>193.4</v>
          </cell>
          <cell r="DX299" t="str">
            <v>109.9</v>
          </cell>
          <cell r="DZ299" t="str">
            <v>33.0</v>
          </cell>
          <cell r="EA299" t="str">
            <v>37.1</v>
          </cell>
          <cell r="EB299" t="str">
            <v>51.4</v>
          </cell>
          <cell r="ED299" t="str">
            <v>68.56</v>
          </cell>
          <cell r="EE299" t="str">
            <v>29.70</v>
          </cell>
          <cell r="EF299" t="str">
            <v>56.90</v>
          </cell>
          <cell r="EG299" t="str">
            <v>4등급</v>
          </cell>
          <cell r="EH299" t="str">
            <v>65.58</v>
          </cell>
          <cell r="EI299" t="str">
            <v>29.70</v>
          </cell>
          <cell r="EJ299" t="str">
            <v>47.64</v>
          </cell>
          <cell r="EK299" t="str">
            <v>5등급</v>
          </cell>
          <cell r="EL299" t="str">
            <v>V1025</v>
          </cell>
          <cell r="EM299" t="str">
            <v>V3012</v>
          </cell>
          <cell r="EN299" t="str">
            <v>경기은행      한일은행송탄   평택</v>
          </cell>
        </row>
        <row r="300">
          <cell r="B300" t="str">
            <v>MT377</v>
          </cell>
          <cell r="C300" t="str">
            <v>LN</v>
          </cell>
          <cell r="D300" t="str">
            <v>H</v>
          </cell>
          <cell r="E300" t="str">
            <v>C</v>
          </cell>
          <cell r="J300" t="str">
            <v>DRAIN VALVE</v>
          </cell>
          <cell r="K300" t="str">
            <v>30</v>
          </cell>
          <cell r="N300" t="str">
            <v>0</v>
          </cell>
          <cell r="O300" t="str">
            <v>287</v>
          </cell>
          <cell r="P300" t="str">
            <v>227</v>
          </cell>
          <cell r="Q300" t="str">
            <v>60</v>
          </cell>
          <cell r="R300" t="str">
            <v>468</v>
          </cell>
          <cell r="T300" t="str">
            <v>40</v>
          </cell>
          <cell r="X300" t="str">
            <v>40</v>
          </cell>
          <cell r="Z300" t="str">
            <v>40</v>
          </cell>
          <cell r="AA300" t="str">
            <v>8.46%</v>
          </cell>
          <cell r="AB300" t="str">
            <v>494</v>
          </cell>
          <cell r="AD300" t="str">
            <v>43</v>
          </cell>
          <cell r="AG300" t="str">
            <v>43</v>
          </cell>
          <cell r="AI300" t="str">
            <v>50</v>
          </cell>
          <cell r="AJ300" t="str">
            <v>10.12%</v>
          </cell>
          <cell r="AK300" t="str">
            <v>486</v>
          </cell>
          <cell r="AM300" t="str">
            <v>40</v>
          </cell>
          <cell r="AO300" t="str">
            <v>40</v>
          </cell>
          <cell r="AQ300" t="str">
            <v>40</v>
          </cell>
          <cell r="AR300" t="str">
            <v>8.17%</v>
          </cell>
          <cell r="AS300" t="str">
            <v>415</v>
          </cell>
          <cell r="AT300" t="str">
            <v>23</v>
          </cell>
          <cell r="AU300" t="str">
            <v>5.54</v>
          </cell>
          <cell r="BI300" t="str">
            <v>●</v>
          </cell>
          <cell r="BL300" t="str">
            <v>93</v>
          </cell>
          <cell r="BM300" t="str">
            <v>93</v>
          </cell>
          <cell r="BN300" t="str">
            <v>95</v>
          </cell>
          <cell r="BO300" t="str">
            <v>96</v>
          </cell>
          <cell r="BQ300" t="str">
            <v>○</v>
          </cell>
          <cell r="BR300" t="str">
            <v>○</v>
          </cell>
          <cell r="BT300" t="str">
            <v>○</v>
          </cell>
          <cell r="BU300" t="str">
            <v>○</v>
          </cell>
          <cell r="BW300" t="str">
            <v>○</v>
          </cell>
          <cell r="BX300" t="str">
            <v>×</v>
          </cell>
          <cell r="BY300" t="str">
            <v>×</v>
          </cell>
          <cell r="ED300" t="str">
            <v>82.42</v>
          </cell>
          <cell r="EE300" t="str">
            <v>18.79</v>
          </cell>
          <cell r="EF300" t="str">
            <v>63.33</v>
          </cell>
          <cell r="EG300" t="str">
            <v>3등급</v>
          </cell>
          <cell r="EH300" t="str">
            <v>81.96</v>
          </cell>
          <cell r="EI300" t="str">
            <v>18.79</v>
          </cell>
          <cell r="EJ300" t="str">
            <v>50.38</v>
          </cell>
          <cell r="EK300" t="str">
            <v>4등급</v>
          </cell>
          <cell r="EL300" t="str">
            <v>V1029</v>
          </cell>
          <cell r="EM300" t="str">
            <v>V3013</v>
          </cell>
          <cell r="EN300" t="str">
            <v>한일은행노원</v>
          </cell>
        </row>
        <row r="301">
          <cell r="B301" t="str">
            <v>GK192</v>
          </cell>
          <cell r="C301" t="str">
            <v>SN</v>
          </cell>
          <cell r="E301" t="str">
            <v>T</v>
          </cell>
          <cell r="H301" t="str">
            <v>02-568-3474</v>
          </cell>
          <cell r="I301" t="str">
            <v>02-566-0856</v>
          </cell>
          <cell r="J301" t="str">
            <v>MAGNETIC PAD</v>
          </cell>
          <cell r="K301" t="str">
            <v>87</v>
          </cell>
          <cell r="N301" t="str">
            <v>0</v>
          </cell>
          <cell r="O301" t="str">
            <v>5,793</v>
          </cell>
          <cell r="P301" t="str">
            <v>3,505</v>
          </cell>
          <cell r="Q301" t="str">
            <v>2,288</v>
          </cell>
          <cell r="X301" t="str">
            <v>0</v>
          </cell>
          <cell r="Z301" t="str">
            <v>0</v>
          </cell>
          <cell r="AA301" t="str">
            <v>#DIV/0!</v>
          </cell>
          <cell r="AG301" t="str">
            <v>0</v>
          </cell>
          <cell r="AJ301" t="str">
            <v>#DIV/0!</v>
          </cell>
          <cell r="AO301" t="str">
            <v>0</v>
          </cell>
          <cell r="AQ301" t="str">
            <v>0</v>
          </cell>
          <cell r="AR301" t="str">
            <v>#DIV/0!</v>
          </cell>
          <cell r="AU301" t="str">
            <v>#DIV/0!</v>
          </cell>
          <cell r="AY301" t="str">
            <v>1</v>
          </cell>
          <cell r="AZ301" t="str">
            <v>44</v>
          </cell>
          <cell r="BB301" t="str">
            <v>43</v>
          </cell>
          <cell r="BD301" t="str">
            <v>11</v>
          </cell>
          <cell r="BF301" t="str">
            <v>●</v>
          </cell>
          <cell r="BG301" t="str">
            <v>●</v>
          </cell>
          <cell r="BJ301" t="str">
            <v>●</v>
          </cell>
          <cell r="BK301" t="str">
            <v>●</v>
          </cell>
          <cell r="BL301" t="str">
            <v>97</v>
          </cell>
          <cell r="BM301" t="str">
            <v>97</v>
          </cell>
          <cell r="BN301" t="str">
            <v>97</v>
          </cell>
          <cell r="BO301" t="str">
            <v>97</v>
          </cell>
          <cell r="BP301" t="str">
            <v>○</v>
          </cell>
          <cell r="BQ301" t="str">
            <v>○</v>
          </cell>
          <cell r="BR301" t="str">
            <v>○</v>
          </cell>
          <cell r="BW301" t="str">
            <v>○</v>
          </cell>
          <cell r="BX301" t="str">
            <v>×</v>
          </cell>
          <cell r="BY301" t="str">
            <v>×</v>
          </cell>
          <cell r="EG301" t="str">
            <v>평가불능</v>
          </cell>
          <cell r="EL301" t="str">
            <v>V1198</v>
          </cell>
          <cell r="EP301" t="str">
            <v>JAPAN</v>
          </cell>
          <cell r="EQ301" t="str">
            <v>IDA</v>
          </cell>
          <cell r="ER301" t="str">
            <v>FORM PAD</v>
          </cell>
          <cell r="ES301" t="str">
            <v>USA</v>
          </cell>
          <cell r="ET301" t="str">
            <v>COAT IT</v>
          </cell>
          <cell r="EU301" t="str">
            <v>SEALER</v>
          </cell>
        </row>
        <row r="302">
          <cell r="B302" t="str">
            <v>CK378</v>
          </cell>
          <cell r="C302" t="str">
            <v>SN</v>
          </cell>
          <cell r="D302" t="str">
            <v>RH</v>
          </cell>
          <cell r="E302" t="str">
            <v>T</v>
          </cell>
          <cell r="J302" t="str">
            <v>W/STRIP</v>
          </cell>
          <cell r="K302" t="str">
            <v>55</v>
          </cell>
          <cell r="N302" t="str">
            <v>0</v>
          </cell>
          <cell r="O302" t="str">
            <v>5,155</v>
          </cell>
          <cell r="P302" t="str">
            <v>1,269</v>
          </cell>
          <cell r="Q302" t="str">
            <v>3,886</v>
          </cell>
          <cell r="R302" t="str">
            <v>2,000</v>
          </cell>
          <cell r="S302" t="str">
            <v>140</v>
          </cell>
          <cell r="T302" t="str">
            <v>133</v>
          </cell>
          <cell r="X302" t="str">
            <v>272</v>
          </cell>
          <cell r="Z302" t="str">
            <v>272</v>
          </cell>
          <cell r="AA302" t="str">
            <v>13.61%</v>
          </cell>
          <cell r="AB302" t="str">
            <v>1,944</v>
          </cell>
          <cell r="AC302" t="str">
            <v>186</v>
          </cell>
          <cell r="AD302" t="str">
            <v>111</v>
          </cell>
          <cell r="AG302" t="str">
            <v>297</v>
          </cell>
          <cell r="AI302" t="str">
            <v>386</v>
          </cell>
          <cell r="AJ302" t="str">
            <v>19.88%</v>
          </cell>
          <cell r="AL302" t="str">
            <v>205</v>
          </cell>
          <cell r="AM302" t="str">
            <v>58</v>
          </cell>
          <cell r="AO302" t="str">
            <v>264</v>
          </cell>
          <cell r="AP302" t="str">
            <v>6</v>
          </cell>
          <cell r="AQ302" t="str">
            <v>270</v>
          </cell>
          <cell r="AR302" t="str">
            <v>#DIV/0!</v>
          </cell>
          <cell r="AT302" t="str">
            <v>229</v>
          </cell>
          <cell r="AU302" t="str">
            <v>#DIV/0!</v>
          </cell>
          <cell r="AV302" t="str">
            <v>●</v>
          </cell>
          <cell r="AY302" t="str">
            <v>75</v>
          </cell>
          <cell r="BI302" t="str">
            <v>●</v>
          </cell>
          <cell r="BJ302" t="str">
            <v>●</v>
          </cell>
          <cell r="BL302" t="str">
            <v>93</v>
          </cell>
          <cell r="BM302" t="str">
            <v>93</v>
          </cell>
          <cell r="BN302" t="str">
            <v>95</v>
          </cell>
          <cell r="BO302" t="str">
            <v>96</v>
          </cell>
          <cell r="BQ302" t="str">
            <v>○</v>
          </cell>
          <cell r="BR302" t="str">
            <v>○</v>
          </cell>
          <cell r="BS302" t="str">
            <v>○</v>
          </cell>
          <cell r="BT302" t="str">
            <v>○</v>
          </cell>
          <cell r="BU302" t="str">
            <v>○</v>
          </cell>
          <cell r="BV302" t="str">
            <v>○</v>
          </cell>
          <cell r="BW302" t="str">
            <v>○</v>
          </cell>
          <cell r="BX302" t="str">
            <v>×</v>
          </cell>
          <cell r="BY302" t="str">
            <v>×</v>
          </cell>
          <cell r="BZ302" t="str">
            <v>14.6</v>
          </cell>
          <cell r="CA302" t="str">
            <v>24.6</v>
          </cell>
          <cell r="CB302" t="str">
            <v>19.5</v>
          </cell>
          <cell r="CD302" t="str">
            <v>586.7</v>
          </cell>
          <cell r="CE302" t="str">
            <v>306.2</v>
          </cell>
          <cell r="CF302" t="str">
            <v>413.9</v>
          </cell>
          <cell r="CH302" t="str">
            <v>31.4</v>
          </cell>
          <cell r="CI302" t="str">
            <v>124.1</v>
          </cell>
          <cell r="CJ302" t="str">
            <v>69.3</v>
          </cell>
          <cell r="CL302" t="str">
            <v>125.3</v>
          </cell>
          <cell r="CM302" t="str">
            <v>91.7</v>
          </cell>
          <cell r="CN302" t="str">
            <v>117.7</v>
          </cell>
          <cell r="CP302" t="str">
            <v>12.1</v>
          </cell>
          <cell r="CQ302" t="str">
            <v>20.5</v>
          </cell>
          <cell r="CR302" t="str">
            <v>14.8</v>
          </cell>
          <cell r="CT302" t="str">
            <v>-9.1</v>
          </cell>
          <cell r="CU302" t="str">
            <v>-53.0</v>
          </cell>
          <cell r="CV302" t="str">
            <v>-16.3</v>
          </cell>
          <cell r="CX302" t="str">
            <v>0.3</v>
          </cell>
          <cell r="CY302" t="str">
            <v>0.4</v>
          </cell>
          <cell r="CZ302" t="str">
            <v>0.4</v>
          </cell>
          <cell r="DB302" t="str">
            <v>0.4</v>
          </cell>
          <cell r="DC302" t="str">
            <v>0.5</v>
          </cell>
          <cell r="DD302" t="str">
            <v>0.6</v>
          </cell>
          <cell r="DF302" t="str">
            <v>2.4</v>
          </cell>
          <cell r="DG302" t="str">
            <v>1.5</v>
          </cell>
          <cell r="DH302" t="str">
            <v>2.1</v>
          </cell>
          <cell r="DJ302" t="str">
            <v>13.9</v>
          </cell>
          <cell r="DK302" t="str">
            <v>2.9</v>
          </cell>
          <cell r="DL302" t="str">
            <v>0.6</v>
          </cell>
          <cell r="DN302" t="str">
            <v>47.1</v>
          </cell>
          <cell r="DO302" t="str">
            <v>-5.7</v>
          </cell>
          <cell r="DP302" t="str">
            <v>-9.0</v>
          </cell>
          <cell r="DR302" t="str">
            <v>51.6</v>
          </cell>
          <cell r="DS302" t="str">
            <v>95.6</v>
          </cell>
          <cell r="DT302" t="str">
            <v>70.5</v>
          </cell>
          <cell r="DV302" t="str">
            <v>43.1</v>
          </cell>
          <cell r="DW302" t="str">
            <v>51.5</v>
          </cell>
          <cell r="DX302" t="str">
            <v>42.7</v>
          </cell>
          <cell r="DZ302" t="str">
            <v>36.0</v>
          </cell>
          <cell r="EA302" t="str">
            <v>31.9</v>
          </cell>
          <cell r="EB302" t="str">
            <v>46.6</v>
          </cell>
          <cell r="ED302" t="str">
            <v>66.58</v>
          </cell>
          <cell r="EE302" t="str">
            <v>59.06</v>
          </cell>
          <cell r="EF302" t="str">
            <v>64.32</v>
          </cell>
          <cell r="EG302" t="str">
            <v>3등급</v>
          </cell>
          <cell r="EH302" t="str">
            <v>62.28</v>
          </cell>
          <cell r="EI302" t="str">
            <v>59.06</v>
          </cell>
          <cell r="EJ302" t="str">
            <v>60.67</v>
          </cell>
          <cell r="EK302" t="str">
            <v>3등급</v>
          </cell>
          <cell r="EL302" t="str">
            <v>V1110</v>
          </cell>
          <cell r="EM302" t="str">
            <v>V3007</v>
          </cell>
          <cell r="EN302" t="str">
            <v>신한은행안양</v>
          </cell>
          <cell r="EP302" t="str">
            <v>JAPAN</v>
          </cell>
          <cell r="EQ302" t="str">
            <v>IKUYO LTD</v>
          </cell>
          <cell r="ER302" t="str">
            <v>W/STRIP</v>
          </cell>
        </row>
        <row r="303">
          <cell r="B303" t="str">
            <v>CK616</v>
          </cell>
          <cell r="C303" t="str">
            <v>SN</v>
          </cell>
          <cell r="D303" t="str">
            <v>RL</v>
          </cell>
          <cell r="E303" t="str">
            <v>T</v>
          </cell>
          <cell r="J303" t="str">
            <v>BLOWER 물(진양기업2공장)</v>
          </cell>
          <cell r="K303" t="str">
            <v>18</v>
          </cell>
          <cell r="N303" t="str">
            <v>0</v>
          </cell>
          <cell r="Q303" t="str">
            <v>0</v>
          </cell>
          <cell r="R303" t="str">
            <v>578</v>
          </cell>
          <cell r="S303" t="str">
            <v>230</v>
          </cell>
          <cell r="U303" t="str">
            <v>346</v>
          </cell>
          <cell r="X303" t="str">
            <v>576</v>
          </cell>
          <cell r="Z303" t="str">
            <v>576</v>
          </cell>
          <cell r="AA303" t="str">
            <v>99.69%</v>
          </cell>
          <cell r="AB303" t="str">
            <v>860</v>
          </cell>
          <cell r="AC303" t="str">
            <v>47</v>
          </cell>
          <cell r="AE303" t="str">
            <v>89</v>
          </cell>
          <cell r="AG303" t="str">
            <v>136</v>
          </cell>
          <cell r="AI303" t="str">
            <v>128</v>
          </cell>
          <cell r="AJ303" t="str">
            <v>14.85%</v>
          </cell>
          <cell r="AK303" t="str">
            <v>544</v>
          </cell>
          <cell r="AO303" t="str">
            <v>0</v>
          </cell>
          <cell r="AQ303" t="str">
            <v>0</v>
          </cell>
          <cell r="AR303" t="str">
            <v>0.00%</v>
          </cell>
          <cell r="AS303" t="str">
            <v>554</v>
          </cell>
          <cell r="AU303" t="str">
            <v>0.00</v>
          </cell>
          <cell r="BG303" t="str">
            <v>●</v>
          </cell>
          <cell r="BH303" t="str">
            <v>●</v>
          </cell>
          <cell r="BL303" t="str">
            <v>95</v>
          </cell>
          <cell r="BM303" t="str">
            <v>95</v>
          </cell>
          <cell r="BN303" t="str">
            <v>95</v>
          </cell>
          <cell r="BO303" t="str">
            <v>96</v>
          </cell>
          <cell r="BP303" t="str">
            <v>○</v>
          </cell>
          <cell r="BQ303" t="str">
            <v>○</v>
          </cell>
          <cell r="BW303" t="str">
            <v>○</v>
          </cell>
          <cell r="BX303" t="str">
            <v>×</v>
          </cell>
          <cell r="BY303" t="str">
            <v>×</v>
          </cell>
          <cell r="ED303" t="str">
            <v>99.17</v>
          </cell>
          <cell r="EF303" t="str">
            <v>99.17</v>
          </cell>
          <cell r="EG303" t="str">
            <v>1등급</v>
          </cell>
          <cell r="EK303" t="str">
            <v>평가불능</v>
          </cell>
          <cell r="EL303" t="str">
            <v>V1174</v>
          </cell>
          <cell r="EN303" t="str">
            <v>경기은행오산</v>
          </cell>
        </row>
        <row r="304">
          <cell r="B304" t="str">
            <v>ED609</v>
          </cell>
          <cell r="C304" t="str">
            <v>SN</v>
          </cell>
          <cell r="D304" t="str">
            <v>R</v>
          </cell>
          <cell r="E304" t="str">
            <v>T</v>
          </cell>
          <cell r="J304" t="str">
            <v>A/CON HOSE &amp; TUBE</v>
          </cell>
          <cell r="K304" t="str">
            <v>133</v>
          </cell>
          <cell r="N304" t="str">
            <v>0</v>
          </cell>
          <cell r="O304" t="str">
            <v>5,651</v>
          </cell>
          <cell r="P304" t="str">
            <v>3,300</v>
          </cell>
          <cell r="Q304" t="str">
            <v>2,351</v>
          </cell>
          <cell r="R304" t="str">
            <v>10,600</v>
          </cell>
          <cell r="S304" t="str">
            <v>651</v>
          </cell>
          <cell r="X304" t="str">
            <v>651</v>
          </cell>
          <cell r="Z304" t="str">
            <v>651</v>
          </cell>
          <cell r="AA304" t="str">
            <v>6.14%</v>
          </cell>
          <cell r="AB304" t="str">
            <v>8,748</v>
          </cell>
          <cell r="AC304" t="str">
            <v>354</v>
          </cell>
          <cell r="AG304" t="str">
            <v>354</v>
          </cell>
          <cell r="AI304" t="str">
            <v>408</v>
          </cell>
          <cell r="AJ304" t="str">
            <v>4.66%</v>
          </cell>
          <cell r="AK304" t="str">
            <v>7,292</v>
          </cell>
          <cell r="AL304" t="str">
            <v>143</v>
          </cell>
          <cell r="AO304" t="str">
            <v>143</v>
          </cell>
          <cell r="AQ304" t="str">
            <v>143</v>
          </cell>
          <cell r="AR304" t="str">
            <v>1.97%</v>
          </cell>
          <cell r="AS304" t="str">
            <v>6,657</v>
          </cell>
          <cell r="AU304" t="str">
            <v>0.00</v>
          </cell>
          <cell r="AW304" t="str">
            <v>9002</v>
          </cell>
          <cell r="AZ304" t="str">
            <v>62.2</v>
          </cell>
          <cell r="BA304" t="str">
            <v>18.8</v>
          </cell>
          <cell r="BF304" t="str">
            <v>●</v>
          </cell>
          <cell r="BG304" t="str">
            <v>●</v>
          </cell>
          <cell r="BK304" t="str">
            <v>●</v>
          </cell>
          <cell r="BL304" t="str">
            <v>94</v>
          </cell>
          <cell r="BM304" t="str">
            <v>94</v>
          </cell>
          <cell r="BN304" t="str">
            <v>95</v>
          </cell>
          <cell r="BO304" t="str">
            <v>97</v>
          </cell>
          <cell r="BP304" t="str">
            <v>○</v>
          </cell>
          <cell r="BQ304" t="str">
            <v>○</v>
          </cell>
          <cell r="BR304" t="str">
            <v>○</v>
          </cell>
          <cell r="BT304" t="str">
            <v>○</v>
          </cell>
          <cell r="BU304" t="str">
            <v>○</v>
          </cell>
          <cell r="BV304" t="str">
            <v>○</v>
          </cell>
          <cell r="BW304" t="str">
            <v>○</v>
          </cell>
          <cell r="BX304" t="str">
            <v>3</v>
          </cell>
          <cell r="BY304" t="str">
            <v>×</v>
          </cell>
          <cell r="BZ304" t="str">
            <v>10.0</v>
          </cell>
          <cell r="CA304" t="str">
            <v>11.8</v>
          </cell>
          <cell r="CB304" t="str">
            <v>30.4</v>
          </cell>
          <cell r="CD304" t="str">
            <v>899.4</v>
          </cell>
          <cell r="CE304" t="str">
            <v>748.6</v>
          </cell>
          <cell r="CF304" t="str">
            <v>229.3</v>
          </cell>
          <cell r="CH304" t="str">
            <v>62.2</v>
          </cell>
          <cell r="CI304" t="str">
            <v>60.3</v>
          </cell>
          <cell r="CJ304" t="str">
            <v>83.3</v>
          </cell>
          <cell r="CL304" t="str">
            <v>211.6</v>
          </cell>
          <cell r="CM304" t="str">
            <v>270.1</v>
          </cell>
          <cell r="CN304" t="str">
            <v>123.5</v>
          </cell>
          <cell r="CP304" t="str">
            <v>7.2</v>
          </cell>
          <cell r="CQ304" t="str">
            <v>4.9</v>
          </cell>
          <cell r="CR304" t="str">
            <v>1.6</v>
          </cell>
          <cell r="CT304" t="str">
            <v>-3.2</v>
          </cell>
          <cell r="CU304" t="str">
            <v>1.4</v>
          </cell>
          <cell r="CV304" t="str">
            <v>1.3</v>
          </cell>
          <cell r="CX304" t="str">
            <v>1.3</v>
          </cell>
          <cell r="CY304" t="str">
            <v>1.4</v>
          </cell>
          <cell r="CZ304" t="str">
            <v>1.5</v>
          </cell>
          <cell r="DB304" t="str">
            <v>3.1</v>
          </cell>
          <cell r="DC304" t="str">
            <v>3.1</v>
          </cell>
          <cell r="DD304" t="str">
            <v>3.4</v>
          </cell>
          <cell r="DF304" t="str">
            <v>12.8</v>
          </cell>
          <cell r="DG304" t="str">
            <v>11.8</v>
          </cell>
          <cell r="DH304" t="str">
            <v>5.1</v>
          </cell>
          <cell r="DJ304" t="str">
            <v>18.1</v>
          </cell>
          <cell r="DK304" t="str">
            <v>9.5</v>
          </cell>
          <cell r="DL304" t="str">
            <v>20.0</v>
          </cell>
          <cell r="DN304" t="str">
            <v>-7.6</v>
          </cell>
          <cell r="DO304" t="str">
            <v>1.0</v>
          </cell>
          <cell r="DP304" t="str">
            <v>7.8</v>
          </cell>
          <cell r="DR304" t="str">
            <v>28.8</v>
          </cell>
          <cell r="DS304" t="str">
            <v>24.5</v>
          </cell>
          <cell r="DT304" t="str">
            <v>24.0</v>
          </cell>
          <cell r="DW304" t="str">
            <v>76.6</v>
          </cell>
          <cell r="DX304" t="str">
            <v>81.6</v>
          </cell>
          <cell r="DZ304" t="str">
            <v>57.0</v>
          </cell>
          <cell r="EA304" t="str">
            <v>63.4</v>
          </cell>
          <cell r="EB304" t="str">
            <v>72.9</v>
          </cell>
          <cell r="ED304" t="str">
            <v>96.95</v>
          </cell>
          <cell r="EE304" t="str">
            <v>57.62</v>
          </cell>
          <cell r="EF304" t="str">
            <v>85.15</v>
          </cell>
          <cell r="EG304" t="str">
            <v>3등급</v>
          </cell>
          <cell r="EH304" t="str">
            <v>77.68</v>
          </cell>
          <cell r="EI304" t="str">
            <v>57.62</v>
          </cell>
          <cell r="EJ304" t="str">
            <v>67.65</v>
          </cell>
          <cell r="EK304" t="str">
            <v>3등급</v>
          </cell>
          <cell r="EL304" t="str">
            <v>V1168</v>
          </cell>
          <cell r="EM304" t="str">
            <v>V3018</v>
          </cell>
          <cell r="EN304" t="str">
            <v>제일은행천안</v>
          </cell>
          <cell r="EP304" t="str">
            <v>USA</v>
          </cell>
          <cell r="EQ304" t="str">
            <v>PAKER-HANNIFIN</v>
          </cell>
          <cell r="ER304" t="str">
            <v>AUTOMOTIVE COMPONENETS</v>
          </cell>
        </row>
        <row r="305">
          <cell r="B305" t="str">
            <v>CC610</v>
          </cell>
          <cell r="C305" t="str">
            <v>SN</v>
          </cell>
          <cell r="D305" t="str">
            <v>RH</v>
          </cell>
          <cell r="E305" t="str">
            <v>T</v>
          </cell>
          <cell r="J305" t="str">
            <v>BRAKE HOSE, CLUCH HOSE</v>
          </cell>
          <cell r="K305" t="str">
            <v>1,188</v>
          </cell>
          <cell r="N305" t="str">
            <v>0</v>
          </cell>
          <cell r="O305" t="str">
            <v>136,620</v>
          </cell>
          <cell r="P305" t="str">
            <v>51,570</v>
          </cell>
          <cell r="Q305" t="str">
            <v>85,050</v>
          </cell>
          <cell r="R305" t="str">
            <v>170,000</v>
          </cell>
          <cell r="S305" t="str">
            <v>651</v>
          </cell>
          <cell r="T305" t="str">
            <v>2</v>
          </cell>
          <cell r="X305" t="str">
            <v>653</v>
          </cell>
          <cell r="Z305" t="str">
            <v>653</v>
          </cell>
          <cell r="AA305" t="str">
            <v>0.38%</v>
          </cell>
          <cell r="AB305" t="str">
            <v>145,246</v>
          </cell>
          <cell r="AC305" t="str">
            <v>83</v>
          </cell>
          <cell r="AE305" t="str">
            <v>142</v>
          </cell>
          <cell r="AG305" t="str">
            <v>225</v>
          </cell>
          <cell r="AI305" t="str">
            <v>70</v>
          </cell>
          <cell r="AJ305" t="str">
            <v>0.05%</v>
          </cell>
          <cell r="AK305" t="str">
            <v>124,612</v>
          </cell>
          <cell r="AO305" t="str">
            <v>0</v>
          </cell>
          <cell r="AQ305" t="str">
            <v>0</v>
          </cell>
          <cell r="AR305" t="str">
            <v>0.00%</v>
          </cell>
          <cell r="AS305" t="str">
            <v>88,471</v>
          </cell>
          <cell r="AU305" t="str">
            <v>0.00</v>
          </cell>
          <cell r="AV305" t="str">
            <v>●</v>
          </cell>
          <cell r="AW305" t="str">
            <v>9001</v>
          </cell>
          <cell r="AY305" t="str">
            <v>1</v>
          </cell>
          <cell r="AZ305" t="str">
            <v>11.1</v>
          </cell>
          <cell r="BB305" t="str">
            <v>27.2</v>
          </cell>
          <cell r="BD305" t="str">
            <v>11.3</v>
          </cell>
          <cell r="BG305" t="str">
            <v>●</v>
          </cell>
          <cell r="BH305" t="str">
            <v>●</v>
          </cell>
          <cell r="BL305" t="str">
            <v>95</v>
          </cell>
          <cell r="BM305" t="str">
            <v>95</v>
          </cell>
          <cell r="BN305" t="str">
            <v>×</v>
          </cell>
          <cell r="BO305" t="str">
            <v>97</v>
          </cell>
          <cell r="BP305" t="str">
            <v>○</v>
          </cell>
          <cell r="BQ305" t="str">
            <v>○</v>
          </cell>
          <cell r="BR305" t="str">
            <v>○</v>
          </cell>
          <cell r="BV305" t="str">
            <v>○</v>
          </cell>
          <cell r="BW305" t="str">
            <v>×</v>
          </cell>
          <cell r="BX305" t="str">
            <v>특</v>
          </cell>
          <cell r="BY305" t="str">
            <v>×</v>
          </cell>
          <cell r="BZ305" t="str">
            <v>34.4</v>
          </cell>
          <cell r="CA305" t="str">
            <v>38.0</v>
          </cell>
          <cell r="CB305" t="str">
            <v>37.7</v>
          </cell>
          <cell r="CD305" t="str">
            <v>190.7</v>
          </cell>
          <cell r="CE305" t="str">
            <v>163.5</v>
          </cell>
          <cell r="CF305" t="str">
            <v>164.9</v>
          </cell>
          <cell r="CH305" t="str">
            <v>988.8</v>
          </cell>
          <cell r="CI305" t="str">
            <v>195.5</v>
          </cell>
          <cell r="CJ305" t="str">
            <v>155.0</v>
          </cell>
          <cell r="CL305" t="str">
            <v>99.6</v>
          </cell>
          <cell r="CM305" t="str">
            <v>59.2</v>
          </cell>
          <cell r="CN305" t="str">
            <v>73.4</v>
          </cell>
          <cell r="CP305" t="str">
            <v>4.7</v>
          </cell>
          <cell r="CQ305" t="str">
            <v>2.0</v>
          </cell>
          <cell r="CR305" t="str">
            <v>0.7</v>
          </cell>
          <cell r="CT305" t="str">
            <v>4.7</v>
          </cell>
          <cell r="CU305" t="str">
            <v>5.6</v>
          </cell>
          <cell r="CV305" t="str">
            <v>3.9</v>
          </cell>
          <cell r="CX305" t="str">
            <v>1.2</v>
          </cell>
          <cell r="CY305" t="str">
            <v>1.0</v>
          </cell>
          <cell r="CZ305" t="str">
            <v>1.1</v>
          </cell>
          <cell r="DB305" t="str">
            <v>3.5</v>
          </cell>
          <cell r="DC305" t="str">
            <v>3.8</v>
          </cell>
          <cell r="DD305" t="str">
            <v>3.1</v>
          </cell>
          <cell r="DF305" t="str">
            <v>3.6</v>
          </cell>
          <cell r="DG305" t="str">
            <v>2.7</v>
          </cell>
          <cell r="DH305" t="str">
            <v>2.8</v>
          </cell>
          <cell r="DJ305" t="str">
            <v>42.0</v>
          </cell>
          <cell r="DK305" t="str">
            <v>37.2</v>
          </cell>
          <cell r="DL305" t="str">
            <v>16.6</v>
          </cell>
          <cell r="DN305" t="str">
            <v>14.8</v>
          </cell>
          <cell r="DO305" t="str">
            <v>67.0</v>
          </cell>
          <cell r="DP305" t="str">
            <v>11.9</v>
          </cell>
          <cell r="DR305" t="str">
            <v>24.2</v>
          </cell>
          <cell r="DS305" t="str">
            <v>20.3</v>
          </cell>
          <cell r="DT305" t="str">
            <v>19.5</v>
          </cell>
          <cell r="DV305" t="str">
            <v>66.7</v>
          </cell>
          <cell r="DW305" t="str">
            <v>87.3</v>
          </cell>
          <cell r="DX305" t="str">
            <v>80.0</v>
          </cell>
          <cell r="DZ305" t="str">
            <v>83.0</v>
          </cell>
          <cell r="EA305" t="str">
            <v>103.1</v>
          </cell>
          <cell r="EB305" t="str">
            <v>114.9</v>
          </cell>
          <cell r="ED305" t="str">
            <v>80.17</v>
          </cell>
          <cell r="EE305" t="str">
            <v>74.00</v>
          </cell>
          <cell r="EF305" t="str">
            <v>78.32</v>
          </cell>
          <cell r="EG305" t="str">
            <v>2등급</v>
          </cell>
          <cell r="EI305" t="str">
            <v>74.00</v>
          </cell>
          <cell r="EJ305" t="str">
            <v>74.00</v>
          </cell>
          <cell r="EK305" t="str">
            <v>3등급</v>
          </cell>
          <cell r="EL305" t="str">
            <v>V1149</v>
          </cell>
          <cell r="EM305" t="str">
            <v>V3175</v>
          </cell>
          <cell r="EN305" t="str">
            <v>한일은행부산</v>
          </cell>
          <cell r="EP305" t="str">
            <v>JAPAN</v>
          </cell>
          <cell r="EQ305" t="str">
            <v>NICHIRIN</v>
          </cell>
          <cell r="ER305" t="str">
            <v>HOSE</v>
          </cell>
          <cell r="ES305" t="str">
            <v>JAPAN</v>
          </cell>
          <cell r="ET305" t="str">
            <v>TOKAI</v>
          </cell>
          <cell r="EU305" t="str">
            <v>W/STRIP</v>
          </cell>
        </row>
        <row r="306">
          <cell r="B306" t="str">
            <v>OK602</v>
          </cell>
          <cell r="C306" t="str">
            <v>ST</v>
          </cell>
          <cell r="D306" t="str">
            <v>RHL</v>
          </cell>
          <cell r="E306" t="str">
            <v>G</v>
          </cell>
          <cell r="J306" t="str">
            <v>O.V.M공구</v>
          </cell>
          <cell r="K306" t="str">
            <v>20</v>
          </cell>
          <cell r="N306" t="str">
            <v>0</v>
          </cell>
          <cell r="O306" t="str">
            <v>2,885</v>
          </cell>
          <cell r="P306" t="str">
            <v>495</v>
          </cell>
          <cell r="Q306" t="str">
            <v>2,390</v>
          </cell>
          <cell r="R306" t="str">
            <v>1,870</v>
          </cell>
          <cell r="S306" t="str">
            <v>69</v>
          </cell>
          <cell r="T306" t="str">
            <v>75</v>
          </cell>
          <cell r="U306" t="str">
            <v>51</v>
          </cell>
          <cell r="X306" t="str">
            <v>194</v>
          </cell>
          <cell r="Z306" t="str">
            <v>194</v>
          </cell>
          <cell r="AA306" t="str">
            <v>10.37%</v>
          </cell>
          <cell r="AB306" t="str">
            <v>2,000</v>
          </cell>
          <cell r="AC306" t="str">
            <v>107</v>
          </cell>
          <cell r="AD306" t="str">
            <v>126</v>
          </cell>
          <cell r="AE306" t="str">
            <v>16</v>
          </cell>
          <cell r="AG306" t="str">
            <v>249</v>
          </cell>
          <cell r="AI306" t="str">
            <v>274</v>
          </cell>
          <cell r="AJ306" t="str">
            <v>13.69%</v>
          </cell>
          <cell r="AM306" t="str">
            <v>79</v>
          </cell>
          <cell r="AO306" t="str">
            <v>79</v>
          </cell>
          <cell r="AP306" t="str">
            <v>4</v>
          </cell>
          <cell r="AQ306" t="str">
            <v>83</v>
          </cell>
          <cell r="AR306" t="str">
            <v>#DIV/0!</v>
          </cell>
          <cell r="AT306" t="str">
            <v>62</v>
          </cell>
          <cell r="AU306" t="str">
            <v>#DIV/0!</v>
          </cell>
          <cell r="AY306" t="str">
            <v>22</v>
          </cell>
          <cell r="AZ306" t="str">
            <v>12</v>
          </cell>
          <cell r="BB306" t="str">
            <v>31</v>
          </cell>
          <cell r="BF306" t="str">
            <v>●</v>
          </cell>
          <cell r="BG306" t="str">
            <v>●</v>
          </cell>
          <cell r="BH306" t="str">
            <v>●</v>
          </cell>
          <cell r="BI306" t="str">
            <v>●</v>
          </cell>
          <cell r="BL306" t="str">
            <v>94</v>
          </cell>
          <cell r="BM306" t="str">
            <v>94</v>
          </cell>
          <cell r="BN306" t="str">
            <v>×</v>
          </cell>
          <cell r="BO306" t="str">
            <v>93</v>
          </cell>
          <cell r="BW306" t="str">
            <v>○</v>
          </cell>
          <cell r="BX306" t="str">
            <v>×</v>
          </cell>
          <cell r="BY306" t="str">
            <v>×</v>
          </cell>
          <cell r="ED306" t="str">
            <v>98.44</v>
          </cell>
          <cell r="EE306" t="str">
            <v>34.55</v>
          </cell>
          <cell r="EF306" t="str">
            <v>79.27</v>
          </cell>
          <cell r="EG306" t="str">
            <v>3등급</v>
          </cell>
          <cell r="EH306" t="str">
            <v>95.17</v>
          </cell>
          <cell r="EI306" t="str">
            <v>34.55</v>
          </cell>
          <cell r="EJ306" t="str">
            <v>64.86</v>
          </cell>
          <cell r="EK306" t="str">
            <v>3등급</v>
          </cell>
          <cell r="EL306" t="str">
            <v>V1151</v>
          </cell>
          <cell r="EN306" t="str">
            <v>한일은행김포</v>
          </cell>
        </row>
        <row r="307">
          <cell r="B307" t="str">
            <v>PN402</v>
          </cell>
          <cell r="C307" t="str">
            <v>SN</v>
          </cell>
          <cell r="D307" t="str">
            <v>R</v>
          </cell>
          <cell r="E307" t="str">
            <v>P</v>
          </cell>
          <cell r="J307" t="str">
            <v>PRESS</v>
          </cell>
          <cell r="K307" t="str">
            <v>8</v>
          </cell>
          <cell r="N307" t="str">
            <v>0</v>
          </cell>
          <cell r="Q307" t="str">
            <v>0</v>
          </cell>
          <cell r="R307" t="str">
            <v>250</v>
          </cell>
          <cell r="S307" t="str">
            <v>202</v>
          </cell>
          <cell r="X307" t="str">
            <v>202</v>
          </cell>
          <cell r="Z307" t="str">
            <v>202</v>
          </cell>
          <cell r="AA307" t="str">
            <v>80.96%</v>
          </cell>
          <cell r="AB307" t="str">
            <v>430</v>
          </cell>
          <cell r="AC307" t="str">
            <v>253</v>
          </cell>
          <cell r="AG307" t="str">
            <v>253</v>
          </cell>
          <cell r="AI307" t="str">
            <v>282</v>
          </cell>
          <cell r="AJ307" t="str">
            <v>65.67%</v>
          </cell>
          <cell r="AK307" t="str">
            <v>401</v>
          </cell>
          <cell r="AL307" t="str">
            <v>262</v>
          </cell>
          <cell r="AO307" t="str">
            <v>262</v>
          </cell>
          <cell r="AQ307" t="str">
            <v>262</v>
          </cell>
          <cell r="AR307" t="str">
            <v>65.34%</v>
          </cell>
          <cell r="AS307" t="str">
            <v>400</v>
          </cell>
          <cell r="AT307" t="str">
            <v>311</v>
          </cell>
          <cell r="AU307" t="str">
            <v>77.75</v>
          </cell>
          <cell r="BC307" t="str">
            <v>21.4</v>
          </cell>
          <cell r="BG307" t="str">
            <v>▲</v>
          </cell>
          <cell r="BL307" t="str">
            <v>94</v>
          </cell>
          <cell r="BM307" t="str">
            <v>94</v>
          </cell>
          <cell r="BN307" t="str">
            <v>95</v>
          </cell>
          <cell r="BO307" t="str">
            <v>96</v>
          </cell>
          <cell r="BP307" t="str">
            <v>○</v>
          </cell>
          <cell r="BT307" t="str">
            <v>○</v>
          </cell>
          <cell r="BU307" t="str">
            <v>○</v>
          </cell>
          <cell r="BW307" t="str">
            <v>○</v>
          </cell>
          <cell r="BX307" t="str">
            <v>×</v>
          </cell>
          <cell r="BY307" t="str">
            <v>×</v>
          </cell>
          <cell r="ED307" t="str">
            <v>69.17</v>
          </cell>
          <cell r="EE307" t="str">
            <v>19.29</v>
          </cell>
          <cell r="EF307" t="str">
            <v>54.21</v>
          </cell>
          <cell r="EG307" t="str">
            <v>4등급</v>
          </cell>
          <cell r="EH307" t="str">
            <v>63.67</v>
          </cell>
          <cell r="EI307" t="str">
            <v>19.29</v>
          </cell>
          <cell r="EJ307" t="str">
            <v>41.48</v>
          </cell>
          <cell r="EK307" t="str">
            <v>5등급</v>
          </cell>
          <cell r="EL307" t="str">
            <v>V1267</v>
          </cell>
          <cell r="EM307" t="str">
            <v>V3101</v>
          </cell>
          <cell r="EN307" t="str">
            <v>한일은행부평</v>
          </cell>
        </row>
        <row r="308">
          <cell r="B308" t="str">
            <v>CS562</v>
          </cell>
          <cell r="C308" t="str">
            <v>SN</v>
          </cell>
          <cell r="D308" t="str">
            <v>R</v>
          </cell>
          <cell r="E308" t="str">
            <v>E</v>
          </cell>
          <cell r="F308" t="str">
            <v>경북 영천시 신기동 282</v>
          </cell>
          <cell r="G308" t="str">
            <v>770-290</v>
          </cell>
          <cell r="H308" t="str">
            <v>0563-31-7000</v>
          </cell>
          <cell r="I308" t="str">
            <v>0563-31-0704</v>
          </cell>
          <cell r="J308" t="str">
            <v>S/ROOF</v>
          </cell>
          <cell r="K308" t="str">
            <v>48</v>
          </cell>
          <cell r="N308" t="str">
            <v>0</v>
          </cell>
          <cell r="O308" t="str">
            <v>5,119</v>
          </cell>
          <cell r="P308" t="str">
            <v>5,116</v>
          </cell>
          <cell r="Q308" t="str">
            <v>3</v>
          </cell>
          <cell r="R308" t="str">
            <v>6,000</v>
          </cell>
          <cell r="S308" t="str">
            <v>626</v>
          </cell>
          <cell r="X308" t="str">
            <v>626</v>
          </cell>
          <cell r="Z308" t="str">
            <v>626</v>
          </cell>
          <cell r="AA308" t="str">
            <v>10.43%</v>
          </cell>
          <cell r="AB308" t="str">
            <v>4,584</v>
          </cell>
          <cell r="AC308" t="str">
            <v>634</v>
          </cell>
          <cell r="AG308" t="str">
            <v>634</v>
          </cell>
          <cell r="AI308" t="str">
            <v>739</v>
          </cell>
          <cell r="AJ308" t="str">
            <v>16.13%</v>
          </cell>
          <cell r="AK308" t="str">
            <v>6,517</v>
          </cell>
          <cell r="AL308" t="str">
            <v>620</v>
          </cell>
          <cell r="AO308" t="str">
            <v>620</v>
          </cell>
          <cell r="AP308" t="str">
            <v>5</v>
          </cell>
          <cell r="AQ308" t="str">
            <v>625</v>
          </cell>
          <cell r="AR308" t="str">
            <v>9.58%</v>
          </cell>
          <cell r="AS308" t="str">
            <v>9,022</v>
          </cell>
          <cell r="AT308" t="str">
            <v>102</v>
          </cell>
          <cell r="AU308" t="str">
            <v>1.13</v>
          </cell>
          <cell r="BG308" t="str">
            <v>●</v>
          </cell>
          <cell r="BL308" t="str">
            <v>93</v>
          </cell>
          <cell r="BM308" t="str">
            <v>93</v>
          </cell>
          <cell r="BN308" t="str">
            <v>95</v>
          </cell>
          <cell r="BO308" t="str">
            <v>96</v>
          </cell>
          <cell r="BP308" t="str">
            <v>○</v>
          </cell>
          <cell r="BQ308" t="str">
            <v>○</v>
          </cell>
          <cell r="BR308" t="str">
            <v>○</v>
          </cell>
          <cell r="BT308" t="str">
            <v>○</v>
          </cell>
          <cell r="BU308" t="str">
            <v>○</v>
          </cell>
          <cell r="BV308" t="str">
            <v>○</v>
          </cell>
          <cell r="BW308" t="str">
            <v>○</v>
          </cell>
          <cell r="BX308" t="str">
            <v>×</v>
          </cell>
          <cell r="BY308" t="str">
            <v>×</v>
          </cell>
          <cell r="BZ308" t="str">
            <v>100.0</v>
          </cell>
          <cell r="CA308" t="str">
            <v>100.0</v>
          </cell>
          <cell r="CB308" t="str">
            <v>100.0</v>
          </cell>
          <cell r="CD308" t="str">
            <v>203.8</v>
          </cell>
          <cell r="CE308" t="str">
            <v>238.2</v>
          </cell>
          <cell r="CF308" t="str">
            <v>242.8</v>
          </cell>
          <cell r="CH308" t="str">
            <v>77.7</v>
          </cell>
          <cell r="CI308" t="str">
            <v>67.4</v>
          </cell>
          <cell r="CJ308" t="str">
            <v>69.8</v>
          </cell>
          <cell r="CL308" t="str">
            <v>127.1</v>
          </cell>
          <cell r="CM308" t="str">
            <v>152.3</v>
          </cell>
          <cell r="CN308" t="str">
            <v>145.7</v>
          </cell>
          <cell r="CP308" t="str">
            <v>2.7</v>
          </cell>
          <cell r="CQ308" t="str">
            <v>6.2</v>
          </cell>
          <cell r="CR308" t="str">
            <v>4.8</v>
          </cell>
          <cell r="CT308" t="str">
            <v>-0.7</v>
          </cell>
          <cell r="CU308" t="str">
            <v>-9.4</v>
          </cell>
          <cell r="CV308" t="str">
            <v>1.2</v>
          </cell>
          <cell r="CX308" t="str">
            <v>4.0</v>
          </cell>
          <cell r="CY308" t="str">
            <v>3.0</v>
          </cell>
          <cell r="CZ308" t="str">
            <v>3.3</v>
          </cell>
          <cell r="DB308" t="str">
            <v>2.4</v>
          </cell>
          <cell r="DC308" t="str">
            <v>1.6</v>
          </cell>
          <cell r="DD308" t="str">
            <v>1.9</v>
          </cell>
          <cell r="DF308" t="str">
            <v>4.0</v>
          </cell>
          <cell r="DG308" t="str">
            <v>3.0</v>
          </cell>
          <cell r="DH308" t="str">
            <v>3.3</v>
          </cell>
          <cell r="DJ308" t="str">
            <v>-14.4</v>
          </cell>
          <cell r="DK308" t="str">
            <v>-40.6</v>
          </cell>
          <cell r="DL308" t="str">
            <v>12.1</v>
          </cell>
          <cell r="DN308" t="str">
            <v>-3.4</v>
          </cell>
          <cell r="DO308" t="str">
            <v>-22.2</v>
          </cell>
          <cell r="DP308" t="str">
            <v>1.9</v>
          </cell>
          <cell r="DR308" t="str">
            <v>40.2</v>
          </cell>
          <cell r="DS308" t="str">
            <v>41.5</v>
          </cell>
          <cell r="DT308" t="str">
            <v>41.1</v>
          </cell>
          <cell r="DV308" t="str">
            <v>99.0</v>
          </cell>
          <cell r="DW308" t="str">
            <v>67.9</v>
          </cell>
          <cell r="DX308" t="str">
            <v>77.3</v>
          </cell>
          <cell r="DZ308" t="str">
            <v>91.0</v>
          </cell>
          <cell r="EA308" t="str">
            <v>88.5</v>
          </cell>
          <cell r="EB308" t="str">
            <v>96.9</v>
          </cell>
          <cell r="ED308" t="str">
            <v>88.33</v>
          </cell>
          <cell r="EE308" t="str">
            <v>48.63</v>
          </cell>
          <cell r="EF308" t="str">
            <v>76.42</v>
          </cell>
          <cell r="EG308" t="str">
            <v>3등급</v>
          </cell>
          <cell r="EH308" t="str">
            <v>87.63</v>
          </cell>
          <cell r="EI308" t="str">
            <v>48.63</v>
          </cell>
          <cell r="EJ308" t="str">
            <v>68.13</v>
          </cell>
          <cell r="EK308" t="str">
            <v>3등급</v>
          </cell>
          <cell r="EL308" t="str">
            <v>V1134</v>
          </cell>
          <cell r="EM308" t="str">
            <v>V3141</v>
          </cell>
          <cell r="EN308" t="str">
            <v>신한은행무역센타</v>
          </cell>
          <cell r="EP308" t="str">
            <v>USA</v>
          </cell>
          <cell r="EQ308" t="str">
            <v>ASC INC</v>
          </cell>
          <cell r="ER308" t="str">
            <v>SUN ROOF</v>
          </cell>
        </row>
        <row r="309">
          <cell r="B309" t="str">
            <v>PS404</v>
          </cell>
          <cell r="C309" t="str">
            <v>SN</v>
          </cell>
          <cell r="D309" t="str">
            <v>R</v>
          </cell>
          <cell r="E309" t="str">
            <v>P</v>
          </cell>
          <cell r="J309" t="str">
            <v>PRESS</v>
          </cell>
          <cell r="K309" t="str">
            <v>9</v>
          </cell>
          <cell r="N309" t="str">
            <v>0</v>
          </cell>
          <cell r="O309" t="str">
            <v>277</v>
          </cell>
          <cell r="P309" t="str">
            <v>221</v>
          </cell>
          <cell r="Q309" t="str">
            <v>56</v>
          </cell>
          <cell r="R309" t="str">
            <v>360</v>
          </cell>
          <cell r="S309" t="str">
            <v>56</v>
          </cell>
          <cell r="X309" t="str">
            <v>56</v>
          </cell>
          <cell r="Z309" t="str">
            <v>56</v>
          </cell>
          <cell r="AA309" t="str">
            <v>15.53%</v>
          </cell>
          <cell r="AB309" t="str">
            <v>550</v>
          </cell>
          <cell r="AC309" t="str">
            <v>52</v>
          </cell>
          <cell r="AG309" t="str">
            <v>52</v>
          </cell>
          <cell r="AI309" t="str">
            <v>75</v>
          </cell>
          <cell r="AJ309" t="str">
            <v>13.69%</v>
          </cell>
          <cell r="AL309" t="str">
            <v>59</v>
          </cell>
          <cell r="AO309" t="str">
            <v>59</v>
          </cell>
          <cell r="AP309" t="str">
            <v>4</v>
          </cell>
          <cell r="AQ309" t="str">
            <v>63</v>
          </cell>
          <cell r="AR309" t="str">
            <v>#DIV/0!</v>
          </cell>
          <cell r="AS309" t="str">
            <v>219</v>
          </cell>
          <cell r="AT309" t="str">
            <v>130</v>
          </cell>
          <cell r="AU309" t="str">
            <v>59.36</v>
          </cell>
          <cell r="BG309" t="str">
            <v>▲</v>
          </cell>
          <cell r="BJ309" t="str">
            <v>●</v>
          </cell>
          <cell r="BL309" t="str">
            <v>93</v>
          </cell>
          <cell r="BM309" t="str">
            <v>93</v>
          </cell>
          <cell r="BN309" t="str">
            <v>95</v>
          </cell>
          <cell r="BO309" t="str">
            <v>97</v>
          </cell>
          <cell r="BR309" t="str">
            <v>○</v>
          </cell>
          <cell r="BT309" t="str">
            <v>○</v>
          </cell>
          <cell r="BU309" t="str">
            <v>○</v>
          </cell>
          <cell r="BW309" t="str">
            <v>○</v>
          </cell>
          <cell r="BX309" t="str">
            <v>×</v>
          </cell>
          <cell r="BY309" t="str">
            <v>●</v>
          </cell>
          <cell r="ED309" t="str">
            <v>96.21</v>
          </cell>
          <cell r="EE309" t="str">
            <v>16.50</v>
          </cell>
          <cell r="EF309" t="str">
            <v>72.30</v>
          </cell>
          <cell r="EG309" t="str">
            <v>3등급</v>
          </cell>
          <cell r="EH309" t="str">
            <v>94.25</v>
          </cell>
          <cell r="EI309" t="str">
            <v>16.50</v>
          </cell>
          <cell r="EJ309" t="str">
            <v>55.38</v>
          </cell>
          <cell r="EK309" t="str">
            <v>4등급</v>
          </cell>
          <cell r="EL309" t="str">
            <v>V1270</v>
          </cell>
          <cell r="EM309" t="str">
            <v>V3002</v>
          </cell>
        </row>
        <row r="310">
          <cell r="B310" t="str">
            <v>MK441</v>
          </cell>
          <cell r="C310" t="str">
            <v>SN</v>
          </cell>
          <cell r="D310" t="str">
            <v>HL</v>
          </cell>
          <cell r="E310" t="str">
            <v>C</v>
          </cell>
          <cell r="J310" t="str">
            <v>단조 가공</v>
          </cell>
          <cell r="K310" t="str">
            <v>133</v>
          </cell>
          <cell r="L310" t="str">
            <v>16,770</v>
          </cell>
          <cell r="M310" t="str">
            <v>2,808</v>
          </cell>
          <cell r="N310" t="str">
            <v>13,962</v>
          </cell>
          <cell r="O310" t="str">
            <v>15,874</v>
          </cell>
          <cell r="P310" t="str">
            <v>2,451</v>
          </cell>
          <cell r="Q310" t="str">
            <v>13,423</v>
          </cell>
          <cell r="R310" t="str">
            <v>16,409</v>
          </cell>
          <cell r="T310" t="str">
            <v>273</v>
          </cell>
          <cell r="U310" t="str">
            <v>67</v>
          </cell>
          <cell r="X310" t="str">
            <v>340</v>
          </cell>
          <cell r="Z310" t="str">
            <v>340</v>
          </cell>
          <cell r="AA310" t="str">
            <v>2.07%</v>
          </cell>
          <cell r="AB310" t="str">
            <v>4,200</v>
          </cell>
          <cell r="AD310" t="str">
            <v>392</v>
          </cell>
          <cell r="AE310" t="str">
            <v>27</v>
          </cell>
          <cell r="AG310" t="str">
            <v>419</v>
          </cell>
          <cell r="AI310" t="str">
            <v>469</v>
          </cell>
          <cell r="AJ310" t="str">
            <v>11.17%</v>
          </cell>
          <cell r="AL310" t="str">
            <v>34</v>
          </cell>
          <cell r="AM310" t="str">
            <v>283</v>
          </cell>
          <cell r="AO310" t="str">
            <v>317</v>
          </cell>
          <cell r="AP310" t="str">
            <v>26</v>
          </cell>
          <cell r="AQ310" t="str">
            <v>343</v>
          </cell>
          <cell r="AR310" t="str">
            <v>#DIV/0!</v>
          </cell>
          <cell r="AS310" t="str">
            <v>7,135</v>
          </cell>
          <cell r="AT310" t="str">
            <v>194</v>
          </cell>
          <cell r="AU310" t="str">
            <v>2.72</v>
          </cell>
          <cell r="BI310" t="str">
            <v>●</v>
          </cell>
          <cell r="BL310" t="str">
            <v>93</v>
          </cell>
          <cell r="BM310" t="str">
            <v>93</v>
          </cell>
          <cell r="BN310" t="str">
            <v>95</v>
          </cell>
          <cell r="BO310" t="str">
            <v>97</v>
          </cell>
          <cell r="BP310" t="str">
            <v>○</v>
          </cell>
          <cell r="BQ310" t="str">
            <v>○</v>
          </cell>
          <cell r="BR310" t="str">
            <v>○</v>
          </cell>
          <cell r="BS310" t="str">
            <v>○</v>
          </cell>
          <cell r="BT310" t="str">
            <v>○</v>
          </cell>
          <cell r="BU310" t="str">
            <v>○</v>
          </cell>
          <cell r="BV310" t="str">
            <v>○</v>
          </cell>
          <cell r="BW310" t="str">
            <v>○</v>
          </cell>
          <cell r="BX310" t="str">
            <v>×</v>
          </cell>
          <cell r="BY310" t="str">
            <v>×</v>
          </cell>
          <cell r="CA310" t="str">
            <v>16.4</v>
          </cell>
          <cell r="CB310" t="str">
            <v>15.4</v>
          </cell>
          <cell r="CC310" t="str">
            <v>16.7</v>
          </cell>
          <cell r="CE310" t="str">
            <v>510.3</v>
          </cell>
          <cell r="CF310" t="str">
            <v>547.6</v>
          </cell>
          <cell r="CG310" t="str">
            <v>497.2</v>
          </cell>
          <cell r="CI310" t="str">
            <v>86.7</v>
          </cell>
          <cell r="CJ310" t="str">
            <v>98.0</v>
          </cell>
          <cell r="CK310" t="str">
            <v>105.5</v>
          </cell>
          <cell r="CM310" t="str">
            <v>111.4</v>
          </cell>
          <cell r="CN310" t="str">
            <v>101.6</v>
          </cell>
          <cell r="CO310" t="str">
            <v>95.8</v>
          </cell>
          <cell r="CQ310" t="str">
            <v>7.0</v>
          </cell>
          <cell r="CR310" t="str">
            <v>5.7</v>
          </cell>
          <cell r="CS310" t="str">
            <v>6.2</v>
          </cell>
          <cell r="CU310" t="str">
            <v>1.8</v>
          </cell>
          <cell r="CV310" t="str">
            <v>1.7</v>
          </cell>
          <cell r="CW310" t="str">
            <v>1.7</v>
          </cell>
          <cell r="CY310" t="str">
            <v>0.8</v>
          </cell>
          <cell r="CZ310" t="str">
            <v>0.8</v>
          </cell>
          <cell r="DA310" t="str">
            <v>1.0</v>
          </cell>
          <cell r="DC310" t="str">
            <v>1.4</v>
          </cell>
          <cell r="DD310" t="str">
            <v>1.5</v>
          </cell>
          <cell r="DE310" t="str">
            <v>1.8</v>
          </cell>
          <cell r="DG310" t="str">
            <v>4.9</v>
          </cell>
          <cell r="DH310" t="str">
            <v>5.4</v>
          </cell>
          <cell r="DI310" t="str">
            <v>5.8</v>
          </cell>
          <cell r="DK310" t="str">
            <v>39.1</v>
          </cell>
          <cell r="DL310" t="str">
            <v>34.4</v>
          </cell>
          <cell r="DM310" t="str">
            <v>23.1</v>
          </cell>
          <cell r="DO310" t="str">
            <v>0.0</v>
          </cell>
          <cell r="DP310" t="str">
            <v>27.6</v>
          </cell>
          <cell r="DQ310" t="str">
            <v>5.6</v>
          </cell>
          <cell r="DS310" t="str">
            <v>29.0</v>
          </cell>
          <cell r="DT310" t="str">
            <v>25.9</v>
          </cell>
          <cell r="DU310" t="str">
            <v>26.6</v>
          </cell>
          <cell r="DW310" t="str">
            <v>41.8</v>
          </cell>
          <cell r="DX310" t="str">
            <v>38.6</v>
          </cell>
          <cell r="DY310" t="str">
            <v>47.3</v>
          </cell>
          <cell r="EA310" t="str">
            <v>83.0</v>
          </cell>
          <cell r="EB310" t="str">
            <v>100.2</v>
          </cell>
          <cell r="EC310" t="str">
            <v>123.4</v>
          </cell>
          <cell r="ED310" t="str">
            <v>87.13</v>
          </cell>
          <cell r="EE310" t="str">
            <v>48.59</v>
          </cell>
          <cell r="EF310" t="str">
            <v>75.57</v>
          </cell>
          <cell r="EG310" t="str">
            <v>3등급</v>
          </cell>
          <cell r="EH310" t="str">
            <v>56.71</v>
          </cell>
          <cell r="EI310" t="str">
            <v>48.59</v>
          </cell>
          <cell r="EJ310" t="str">
            <v>52.65</v>
          </cell>
          <cell r="EK310" t="str">
            <v>4등급</v>
          </cell>
          <cell r="EL310" t="str">
            <v>V1027</v>
          </cell>
          <cell r="EM310" t="str">
            <v>V3006</v>
          </cell>
          <cell r="EN310" t="str">
            <v>서울은행수원</v>
          </cell>
        </row>
        <row r="311">
          <cell r="B311" t="str">
            <v>PK405</v>
          </cell>
          <cell r="C311" t="str">
            <v>SN</v>
          </cell>
          <cell r="D311" t="str">
            <v>RH</v>
          </cell>
          <cell r="E311" t="str">
            <v>P</v>
          </cell>
          <cell r="J311" t="str">
            <v>PRESS,용접</v>
          </cell>
          <cell r="K311" t="str">
            <v>217</v>
          </cell>
          <cell r="N311" t="str">
            <v>0</v>
          </cell>
          <cell r="O311" t="str">
            <v>18,841</v>
          </cell>
          <cell r="P311" t="str">
            <v>1,636</v>
          </cell>
          <cell r="Q311" t="str">
            <v>17,205</v>
          </cell>
          <cell r="R311" t="str">
            <v>22,700</v>
          </cell>
          <cell r="S311" t="str">
            <v>1,236</v>
          </cell>
          <cell r="T311" t="str">
            <v>76</v>
          </cell>
          <cell r="X311" t="str">
            <v>1,312</v>
          </cell>
          <cell r="Z311" t="str">
            <v>1,312</v>
          </cell>
          <cell r="AA311" t="str">
            <v>5.78%</v>
          </cell>
          <cell r="AB311" t="str">
            <v>20,958</v>
          </cell>
          <cell r="AC311" t="str">
            <v>1,326</v>
          </cell>
          <cell r="AD311" t="str">
            <v>131</v>
          </cell>
          <cell r="AG311" t="str">
            <v>1,457</v>
          </cell>
          <cell r="AI311" t="str">
            <v>1,627</v>
          </cell>
          <cell r="AJ311" t="str">
            <v>7.76%</v>
          </cell>
          <cell r="AK311" t="str">
            <v>17,367</v>
          </cell>
          <cell r="AL311" t="str">
            <v>1,758</v>
          </cell>
          <cell r="AM311" t="str">
            <v>53</v>
          </cell>
          <cell r="AO311" t="str">
            <v>1,811</v>
          </cell>
          <cell r="AP311" t="str">
            <v>216</v>
          </cell>
          <cell r="AQ311" t="str">
            <v>2,027</v>
          </cell>
          <cell r="AR311" t="str">
            <v>11.67%</v>
          </cell>
          <cell r="AS311" t="str">
            <v>13,142</v>
          </cell>
          <cell r="AT311" t="str">
            <v>857</v>
          </cell>
          <cell r="AU311" t="str">
            <v>6.52</v>
          </cell>
          <cell r="AZ311" t="str">
            <v>92.5</v>
          </cell>
          <cell r="BG311" t="str">
            <v>▲</v>
          </cell>
          <cell r="BI311" t="str">
            <v>●</v>
          </cell>
          <cell r="BL311" t="str">
            <v>93</v>
          </cell>
          <cell r="BM311" t="str">
            <v>93</v>
          </cell>
          <cell r="BN311" t="str">
            <v>95</v>
          </cell>
          <cell r="BO311" t="str">
            <v>97</v>
          </cell>
          <cell r="BP311" t="str">
            <v>○</v>
          </cell>
          <cell r="BQ311" t="str">
            <v>○</v>
          </cell>
          <cell r="BR311" t="str">
            <v>○</v>
          </cell>
          <cell r="BT311" t="str">
            <v>○</v>
          </cell>
          <cell r="BV311" t="str">
            <v>○</v>
          </cell>
          <cell r="BW311" t="str">
            <v>○</v>
          </cell>
          <cell r="BX311" t="str">
            <v>×</v>
          </cell>
          <cell r="BY311" t="str">
            <v>×</v>
          </cell>
          <cell r="BZ311" t="str">
            <v>12.5</v>
          </cell>
          <cell r="CA311" t="str">
            <v>8.1</v>
          </cell>
          <cell r="CB311" t="str">
            <v>8.7</v>
          </cell>
          <cell r="CD311" t="str">
            <v>697.7</v>
          </cell>
          <cell r="CE311" t="str">
            <v>1,128.6</v>
          </cell>
          <cell r="CF311" t="str">
            <v>1,051.0</v>
          </cell>
          <cell r="CH311" t="str">
            <v>92.9</v>
          </cell>
          <cell r="CI311" t="str">
            <v>76.6</v>
          </cell>
          <cell r="CJ311" t="str">
            <v>66.6</v>
          </cell>
          <cell r="CL311" t="str">
            <v>112.5</v>
          </cell>
          <cell r="CM311" t="str">
            <v>138.3</v>
          </cell>
          <cell r="CN311" t="str">
            <v>138.3</v>
          </cell>
          <cell r="CP311" t="str">
            <v>1.7</v>
          </cell>
          <cell r="CQ311" t="str">
            <v>1.3</v>
          </cell>
          <cell r="CR311" t="str">
            <v>1.5</v>
          </cell>
          <cell r="CT311" t="str">
            <v>2.0</v>
          </cell>
          <cell r="CU311" t="str">
            <v>1.2</v>
          </cell>
          <cell r="CV311" t="str">
            <v>1.6</v>
          </cell>
          <cell r="CX311" t="str">
            <v>2.0</v>
          </cell>
          <cell r="CY311" t="str">
            <v>1.6</v>
          </cell>
          <cell r="CZ311" t="str">
            <v>1.1</v>
          </cell>
          <cell r="DB311" t="str">
            <v>6.6</v>
          </cell>
          <cell r="DC311" t="str">
            <v>3.6</v>
          </cell>
          <cell r="DD311" t="str">
            <v>1.8</v>
          </cell>
          <cell r="DF311" t="str">
            <v>15.7</v>
          </cell>
          <cell r="DG311" t="str">
            <v>20.1</v>
          </cell>
          <cell r="DH311" t="str">
            <v>12.8</v>
          </cell>
          <cell r="DJ311" t="str">
            <v>103.3</v>
          </cell>
          <cell r="DK311" t="str">
            <v>32.2</v>
          </cell>
          <cell r="DL311" t="str">
            <v>20.7</v>
          </cell>
          <cell r="DN311" t="str">
            <v>883.9</v>
          </cell>
          <cell r="DO311" t="str">
            <v>59.1</v>
          </cell>
          <cell r="DP311" t="str">
            <v>77.9</v>
          </cell>
          <cell r="DR311" t="str">
            <v>18.7</v>
          </cell>
          <cell r="DS311" t="str">
            <v>19.7</v>
          </cell>
          <cell r="DT311" t="str">
            <v>19.3</v>
          </cell>
          <cell r="DV311" t="str">
            <v>123.0</v>
          </cell>
          <cell r="DW311" t="str">
            <v>94.5</v>
          </cell>
          <cell r="DX311" t="str">
            <v>123.3</v>
          </cell>
          <cell r="DZ311" t="str">
            <v>88.0</v>
          </cell>
          <cell r="EA311" t="str">
            <v>108.5</v>
          </cell>
          <cell r="EB311" t="str">
            <v>97.9</v>
          </cell>
          <cell r="ED311" t="str">
            <v>93.63</v>
          </cell>
          <cell r="EE311" t="str">
            <v>50.07</v>
          </cell>
          <cell r="EF311" t="str">
            <v>80.56</v>
          </cell>
          <cell r="EG311" t="str">
            <v>3등급</v>
          </cell>
          <cell r="EH311" t="str">
            <v>55.79</v>
          </cell>
          <cell r="EI311" t="str">
            <v>50.07</v>
          </cell>
          <cell r="EJ311" t="str">
            <v>52.93</v>
          </cell>
          <cell r="EK311" t="str">
            <v>4등급</v>
          </cell>
          <cell r="EL311" t="str">
            <v>V1266</v>
          </cell>
          <cell r="EM311" t="str">
            <v>V3099</v>
          </cell>
          <cell r="EN311" t="str">
            <v>서울은행부평</v>
          </cell>
        </row>
        <row r="312">
          <cell r="B312" t="str">
            <v>PP640</v>
          </cell>
          <cell r="C312" t="str">
            <v>SN</v>
          </cell>
          <cell r="D312" t="str">
            <v>RL</v>
          </cell>
          <cell r="E312" t="str">
            <v>P</v>
          </cell>
          <cell r="J312" t="str">
            <v>PRESS</v>
          </cell>
          <cell r="K312" t="str">
            <v>29</v>
          </cell>
          <cell r="N312" t="str">
            <v>0</v>
          </cell>
          <cell r="O312" t="str">
            <v>2,724</v>
          </cell>
          <cell r="P312" t="str">
            <v>765</v>
          </cell>
          <cell r="Q312" t="str">
            <v>1,959</v>
          </cell>
          <cell r="R312" t="str">
            <v>1,978</v>
          </cell>
          <cell r="S312" t="str">
            <v>490</v>
          </cell>
          <cell r="U312" t="str">
            <v>213</v>
          </cell>
          <cell r="V312" t="str">
            <v>144</v>
          </cell>
          <cell r="X312" t="str">
            <v>847</v>
          </cell>
          <cell r="Z312" t="str">
            <v>847</v>
          </cell>
          <cell r="AA312" t="str">
            <v>42.82%</v>
          </cell>
          <cell r="AB312" t="str">
            <v>1,700</v>
          </cell>
          <cell r="AC312" t="str">
            <v>458</v>
          </cell>
          <cell r="AE312" t="str">
            <v>80</v>
          </cell>
          <cell r="AG312" t="str">
            <v>538</v>
          </cell>
          <cell r="AI312" t="str">
            <v>884</v>
          </cell>
          <cell r="AJ312" t="str">
            <v>51.97%</v>
          </cell>
          <cell r="AK312" t="str">
            <v>1,466</v>
          </cell>
          <cell r="AL312" t="str">
            <v>498</v>
          </cell>
          <cell r="AO312" t="str">
            <v>498</v>
          </cell>
          <cell r="AP312" t="str">
            <v>154</v>
          </cell>
          <cell r="AQ312" t="str">
            <v>652</v>
          </cell>
          <cell r="AR312" t="str">
            <v>44.44%</v>
          </cell>
          <cell r="AS312" t="str">
            <v>1,000</v>
          </cell>
          <cell r="AT312" t="str">
            <v>313</v>
          </cell>
          <cell r="AU312" t="str">
            <v>31.30</v>
          </cell>
          <cell r="BC312" t="str">
            <v>1.5</v>
          </cell>
          <cell r="BD312" t="str">
            <v>7.4</v>
          </cell>
          <cell r="BF312" t="str">
            <v>●</v>
          </cell>
          <cell r="BG312" t="str">
            <v>▲</v>
          </cell>
          <cell r="BH312" t="str">
            <v>▲</v>
          </cell>
          <cell r="BK312" t="str">
            <v>▲</v>
          </cell>
          <cell r="BL312" t="str">
            <v>97</v>
          </cell>
          <cell r="BM312" t="str">
            <v>재</v>
          </cell>
          <cell r="BN312" t="str">
            <v>97</v>
          </cell>
          <cell r="BO312" t="str">
            <v>97</v>
          </cell>
          <cell r="BP312" t="str">
            <v>○</v>
          </cell>
          <cell r="BQ312" t="str">
            <v>○</v>
          </cell>
          <cell r="BT312" t="str">
            <v>○</v>
          </cell>
          <cell r="BU312" t="str">
            <v>○</v>
          </cell>
          <cell r="BV312" t="str">
            <v>○</v>
          </cell>
          <cell r="BW312" t="str">
            <v>○</v>
          </cell>
          <cell r="BX312" t="str">
            <v>68</v>
          </cell>
          <cell r="BY312" t="str">
            <v>×</v>
          </cell>
          <cell r="BZ312" t="str">
            <v>6.5</v>
          </cell>
          <cell r="CA312" t="str">
            <v>8.1</v>
          </cell>
          <cell r="CB312" t="str">
            <v>11.2</v>
          </cell>
          <cell r="CD312" t="str">
            <v>1,438.2</v>
          </cell>
          <cell r="CE312" t="str">
            <v>1,130.4</v>
          </cell>
          <cell r="CF312" t="str">
            <v>794.7</v>
          </cell>
          <cell r="CH312" t="str">
            <v>389.4</v>
          </cell>
          <cell r="CI312" t="str">
            <v>112.3</v>
          </cell>
          <cell r="CJ312" t="str">
            <v>130.1</v>
          </cell>
          <cell r="CL312" t="str">
            <v>253.9</v>
          </cell>
          <cell r="CM312" t="str">
            <v>84.0</v>
          </cell>
          <cell r="CN312" t="str">
            <v>75.0</v>
          </cell>
          <cell r="CP312" t="str">
            <v>10.7</v>
          </cell>
          <cell r="CQ312" t="str">
            <v>5.3</v>
          </cell>
          <cell r="CR312" t="str">
            <v>5.5</v>
          </cell>
          <cell r="CT312" t="str">
            <v>1.1</v>
          </cell>
          <cell r="CU312" t="str">
            <v>0.5</v>
          </cell>
          <cell r="CV312" t="str">
            <v>0.2</v>
          </cell>
          <cell r="CX312" t="str">
            <v>0.4</v>
          </cell>
          <cell r="CY312" t="str">
            <v>0.6</v>
          </cell>
          <cell r="CZ312" t="str">
            <v>0.6</v>
          </cell>
          <cell r="DB312" t="str">
            <v>0.7</v>
          </cell>
          <cell r="DC312" t="str">
            <v>1.1</v>
          </cell>
          <cell r="DD312" t="str">
            <v>1.3</v>
          </cell>
          <cell r="DF312" t="str">
            <v>5.8</v>
          </cell>
          <cell r="DG312" t="str">
            <v>6.9</v>
          </cell>
          <cell r="DH312" t="str">
            <v>5.5</v>
          </cell>
          <cell r="DJ312" t="str">
            <v>-22.3</v>
          </cell>
          <cell r="DK312" t="str">
            <v>55.8</v>
          </cell>
          <cell r="DL312" t="str">
            <v>15.8</v>
          </cell>
          <cell r="DN312" t="str">
            <v>108.6</v>
          </cell>
          <cell r="DO312" t="str">
            <v>5.7</v>
          </cell>
          <cell r="DP312" t="str">
            <v>5.3</v>
          </cell>
          <cell r="DR312" t="str">
            <v>47.2</v>
          </cell>
          <cell r="DS312" t="str">
            <v>33.8</v>
          </cell>
          <cell r="DT312" t="str">
            <v>33.0</v>
          </cell>
          <cell r="DV312" t="str">
            <v>33.2</v>
          </cell>
          <cell r="DW312" t="str">
            <v>36.7</v>
          </cell>
          <cell r="DX312" t="str">
            <v>43.7</v>
          </cell>
          <cell r="ED312" t="str">
            <v>98.42</v>
          </cell>
          <cell r="EE312" t="str">
            <v>40.98</v>
          </cell>
          <cell r="EF312" t="str">
            <v>81.19</v>
          </cell>
          <cell r="EG312" t="str">
            <v>3등급</v>
          </cell>
          <cell r="EH312" t="str">
            <v>96.96</v>
          </cell>
          <cell r="EI312" t="str">
            <v>40.98</v>
          </cell>
          <cell r="EJ312" t="str">
            <v>68.97</v>
          </cell>
          <cell r="EK312" t="str">
            <v>3등급</v>
          </cell>
          <cell r="EL312" t="str">
            <v>V1265</v>
          </cell>
          <cell r="EM312" t="str">
            <v>V3100</v>
          </cell>
          <cell r="EN312" t="str">
            <v>상업은행김해</v>
          </cell>
          <cell r="FE312" t="str">
            <v>흥화공작PP387 법인전환</v>
          </cell>
        </row>
        <row r="313">
          <cell r="B313" t="str">
            <v>BN524</v>
          </cell>
          <cell r="C313" t="str">
            <v>SN</v>
          </cell>
          <cell r="D313" t="str">
            <v>RL</v>
          </cell>
          <cell r="E313" t="str">
            <v>C</v>
          </cell>
          <cell r="J313" t="str">
            <v>STR'G GEAR</v>
          </cell>
          <cell r="K313" t="str">
            <v>278</v>
          </cell>
          <cell r="L313" t="str">
            <v>40,012</v>
          </cell>
          <cell r="M313" t="str">
            <v>15,701</v>
          </cell>
          <cell r="N313" t="str">
            <v>24,311</v>
          </cell>
          <cell r="O313" t="str">
            <v>33,815</v>
          </cell>
          <cell r="P313" t="str">
            <v>13,828</v>
          </cell>
          <cell r="Q313" t="str">
            <v>19,987</v>
          </cell>
          <cell r="R313" t="str">
            <v>48,981</v>
          </cell>
          <cell r="S313" t="str">
            <v>697</v>
          </cell>
          <cell r="U313" t="str">
            <v>2,732</v>
          </cell>
          <cell r="X313" t="str">
            <v>3,429</v>
          </cell>
          <cell r="Z313" t="str">
            <v>3,429</v>
          </cell>
          <cell r="AA313" t="str">
            <v>7.00%</v>
          </cell>
          <cell r="AB313" t="str">
            <v>55,700</v>
          </cell>
          <cell r="AC313" t="str">
            <v>928</v>
          </cell>
          <cell r="AE313" t="str">
            <v>1,057</v>
          </cell>
          <cell r="AG313" t="str">
            <v>1,984</v>
          </cell>
          <cell r="AI313" t="str">
            <v>2,064</v>
          </cell>
          <cell r="AJ313" t="str">
            <v>3.71%</v>
          </cell>
          <cell r="AK313" t="str">
            <v>48,980</v>
          </cell>
          <cell r="AL313" t="str">
            <v>366</v>
          </cell>
          <cell r="AO313" t="str">
            <v>366</v>
          </cell>
          <cell r="AQ313" t="str">
            <v>366</v>
          </cell>
          <cell r="AR313" t="str">
            <v>0.75%</v>
          </cell>
          <cell r="AS313" t="str">
            <v>47,363</v>
          </cell>
          <cell r="AT313" t="str">
            <v>25</v>
          </cell>
          <cell r="AU313" t="str">
            <v>0.05</v>
          </cell>
          <cell r="AW313" t="str">
            <v>9002</v>
          </cell>
          <cell r="AY313" t="str">
            <v>7.7</v>
          </cell>
          <cell r="BD313" t="str">
            <v>85.2</v>
          </cell>
          <cell r="BG313" t="str">
            <v>●</v>
          </cell>
          <cell r="BH313" t="str">
            <v>●</v>
          </cell>
          <cell r="BL313" t="str">
            <v>93</v>
          </cell>
          <cell r="BM313" t="str">
            <v>93</v>
          </cell>
          <cell r="BN313" t="str">
            <v>95</v>
          </cell>
          <cell r="BO313" t="str">
            <v>97</v>
          </cell>
          <cell r="BP313" t="str">
            <v>○</v>
          </cell>
          <cell r="BQ313" t="str">
            <v>○</v>
          </cell>
          <cell r="BR313" t="str">
            <v>○</v>
          </cell>
          <cell r="BS313" t="str">
            <v>○</v>
          </cell>
          <cell r="BV313" t="str">
            <v>○</v>
          </cell>
          <cell r="BW313" t="str">
            <v>△</v>
          </cell>
          <cell r="BX313" t="str">
            <v>특</v>
          </cell>
          <cell r="BY313" t="str">
            <v>●</v>
          </cell>
          <cell r="CA313" t="str">
            <v>42.0</v>
          </cell>
          <cell r="CB313" t="str">
            <v>40.9</v>
          </cell>
          <cell r="CC313" t="str">
            <v>39.2</v>
          </cell>
          <cell r="CE313" t="str">
            <v>138.3</v>
          </cell>
          <cell r="CF313" t="str">
            <v>144.5</v>
          </cell>
          <cell r="CG313" t="str">
            <v>154.8</v>
          </cell>
          <cell r="CI313" t="str">
            <v>111.8</v>
          </cell>
          <cell r="CJ313" t="str">
            <v>108.4</v>
          </cell>
          <cell r="CK313" t="str">
            <v>116.3</v>
          </cell>
          <cell r="CM313" t="str">
            <v>88.9</v>
          </cell>
          <cell r="CN313" t="str">
            <v>92.2</v>
          </cell>
          <cell r="CO313" t="str">
            <v>85.0</v>
          </cell>
          <cell r="CQ313" t="str">
            <v>0.4</v>
          </cell>
          <cell r="CR313" t="str">
            <v>1.0</v>
          </cell>
          <cell r="CS313" t="str">
            <v>0.5</v>
          </cell>
          <cell r="CU313" t="str">
            <v>6.3</v>
          </cell>
          <cell r="CV313" t="str">
            <v>1.3</v>
          </cell>
          <cell r="CW313" t="str">
            <v>3.3</v>
          </cell>
          <cell r="CY313" t="str">
            <v>1.5</v>
          </cell>
          <cell r="CZ313" t="str">
            <v>1.6</v>
          </cell>
          <cell r="DA313" t="str">
            <v>1.6</v>
          </cell>
          <cell r="DC313" t="str">
            <v>4.1</v>
          </cell>
          <cell r="DD313" t="str">
            <v>4.0</v>
          </cell>
          <cell r="DE313" t="str">
            <v>4.8</v>
          </cell>
          <cell r="DG313" t="str">
            <v>3.7</v>
          </cell>
          <cell r="DH313" t="str">
            <v>4.0</v>
          </cell>
          <cell r="DI313" t="str">
            <v>4.1</v>
          </cell>
          <cell r="DK313" t="str">
            <v>3.4</v>
          </cell>
          <cell r="DL313" t="str">
            <v>13.7</v>
          </cell>
          <cell r="DM313" t="str">
            <v>16.4</v>
          </cell>
          <cell r="DO313" t="str">
            <v>19.9</v>
          </cell>
          <cell r="DP313" t="str">
            <v>6.6</v>
          </cell>
          <cell r="DQ313" t="str">
            <v>18.3</v>
          </cell>
          <cell r="DS313" t="str">
            <v>16.7</v>
          </cell>
          <cell r="DT313" t="str">
            <v>18.0</v>
          </cell>
          <cell r="DU313" t="str">
            <v>18.7</v>
          </cell>
          <cell r="DW313" t="str">
            <v>71.3</v>
          </cell>
          <cell r="DX313" t="str">
            <v>74.3</v>
          </cell>
          <cell r="DY313" t="str">
            <v>93.0</v>
          </cell>
          <cell r="EA313" t="str">
            <v>202.0</v>
          </cell>
          <cell r="EB313" t="str">
            <v>215.9</v>
          </cell>
          <cell r="EC313" t="str">
            <v>233.1</v>
          </cell>
          <cell r="ED313" t="str">
            <v>81.96</v>
          </cell>
          <cell r="EF313" t="str">
            <v>81.96</v>
          </cell>
          <cell r="EG313" t="str">
            <v>2등급</v>
          </cell>
          <cell r="EH313" t="str">
            <v>79.46</v>
          </cell>
          <cell r="EJ313" t="str">
            <v>79.46</v>
          </cell>
          <cell r="EK313" t="str">
            <v>2등급</v>
          </cell>
          <cell r="EL313" t="str">
            <v>V1079</v>
          </cell>
          <cell r="EM313" t="str">
            <v>V3020</v>
          </cell>
          <cell r="EP313" t="str">
            <v>USA</v>
          </cell>
          <cell r="EQ313" t="str">
            <v>TRW</v>
          </cell>
          <cell r="ER313" t="str">
            <v>STEER'G GEAR</v>
          </cell>
        </row>
        <row r="314">
          <cell r="B314" t="str">
            <v>CT627</v>
          </cell>
          <cell r="C314" t="str">
            <v>SN</v>
          </cell>
          <cell r="E314" t="str">
            <v>T</v>
          </cell>
          <cell r="F314" t="str">
            <v>서울 강남구 역삼동 797-26</v>
          </cell>
          <cell r="G314" t="str">
            <v>135-080</v>
          </cell>
          <cell r="H314" t="str">
            <v>02-565-3535</v>
          </cell>
          <cell r="I314" t="str">
            <v>02-565-5656</v>
          </cell>
          <cell r="J314" t="str">
            <v>SPOILER</v>
          </cell>
          <cell r="K314" t="str">
            <v>381</v>
          </cell>
          <cell r="N314" t="str">
            <v>0</v>
          </cell>
          <cell r="O314" t="str">
            <v>219,608</v>
          </cell>
          <cell r="P314" t="str">
            <v>35,159</v>
          </cell>
          <cell r="Q314" t="str">
            <v>184,449</v>
          </cell>
          <cell r="R314" t="str">
            <v>34,700</v>
          </cell>
          <cell r="S314" t="str">
            <v>4,120</v>
          </cell>
          <cell r="X314" t="str">
            <v>4,120</v>
          </cell>
          <cell r="Z314" t="str">
            <v>4,120</v>
          </cell>
          <cell r="AA314" t="str">
            <v>11.87%</v>
          </cell>
          <cell r="AB314" t="str">
            <v>173,508</v>
          </cell>
          <cell r="AC314" t="str">
            <v>3,451</v>
          </cell>
          <cell r="AE314" t="str">
            <v>70</v>
          </cell>
          <cell r="AG314" t="str">
            <v>3,521</v>
          </cell>
          <cell r="AI314" t="str">
            <v>3,521</v>
          </cell>
          <cell r="AJ314" t="str">
            <v>2.03%</v>
          </cell>
          <cell r="AK314" t="str">
            <v>145,673</v>
          </cell>
          <cell r="AL314" t="str">
            <v>3,251</v>
          </cell>
          <cell r="AO314" t="str">
            <v>3,251</v>
          </cell>
          <cell r="AP314" t="str">
            <v>165</v>
          </cell>
          <cell r="AQ314" t="str">
            <v>3,416</v>
          </cell>
          <cell r="AR314" t="str">
            <v>2.34%</v>
          </cell>
          <cell r="AS314" t="str">
            <v>20,300</v>
          </cell>
          <cell r="AT314" t="str">
            <v>380</v>
          </cell>
          <cell r="AU314" t="str">
            <v>1.87</v>
          </cell>
          <cell r="AW314" t="str">
            <v>9001</v>
          </cell>
          <cell r="AY314" t="str">
            <v>3</v>
          </cell>
          <cell r="AZ314" t="str">
            <v>27</v>
          </cell>
          <cell r="BB314" t="str">
            <v>30</v>
          </cell>
          <cell r="BC314" t="str">
            <v>8</v>
          </cell>
          <cell r="BD314" t="str">
            <v>16</v>
          </cell>
          <cell r="BF314" t="str">
            <v>●</v>
          </cell>
          <cell r="BG314" t="str">
            <v>●</v>
          </cell>
          <cell r="BH314" t="str">
            <v>●</v>
          </cell>
          <cell r="BL314" t="str">
            <v>97</v>
          </cell>
          <cell r="BM314" t="str">
            <v>97</v>
          </cell>
          <cell r="BN314" t="str">
            <v>97</v>
          </cell>
          <cell r="BO314" t="str">
            <v>97</v>
          </cell>
          <cell r="BP314" t="str">
            <v>○</v>
          </cell>
          <cell r="BQ314" t="str">
            <v>○</v>
          </cell>
          <cell r="BR314" t="str">
            <v>○</v>
          </cell>
          <cell r="BT314" t="str">
            <v>○</v>
          </cell>
          <cell r="BV314" t="str">
            <v>○</v>
          </cell>
          <cell r="BW314" t="str">
            <v>×</v>
          </cell>
          <cell r="BX314" t="str">
            <v>특</v>
          </cell>
          <cell r="BY314" t="str">
            <v>●</v>
          </cell>
          <cell r="BZ314" t="str">
            <v>18.0</v>
          </cell>
          <cell r="CA314" t="str">
            <v>16.3</v>
          </cell>
          <cell r="CB314" t="str">
            <v>16.0</v>
          </cell>
          <cell r="CD314" t="str">
            <v>454.9</v>
          </cell>
          <cell r="CE314" t="str">
            <v>515.0</v>
          </cell>
          <cell r="CF314" t="str">
            <v>524.6</v>
          </cell>
          <cell r="CH314" t="str">
            <v>84.2</v>
          </cell>
          <cell r="CI314" t="str">
            <v>85.3</v>
          </cell>
          <cell r="CJ314" t="str">
            <v>90.6</v>
          </cell>
          <cell r="CL314" t="str">
            <v>121.9</v>
          </cell>
          <cell r="CM314" t="str">
            <v>120.4</v>
          </cell>
          <cell r="CN314" t="str">
            <v>113.1</v>
          </cell>
          <cell r="CP314" t="str">
            <v>7.2</v>
          </cell>
          <cell r="CQ314" t="str">
            <v>7.3</v>
          </cell>
          <cell r="CR314" t="str">
            <v>8.4</v>
          </cell>
          <cell r="CT314" t="str">
            <v>3.8</v>
          </cell>
          <cell r="CU314" t="str">
            <v>4.5</v>
          </cell>
          <cell r="CV314" t="str">
            <v>1.7</v>
          </cell>
          <cell r="CX314" t="str">
            <v>0.8</v>
          </cell>
          <cell r="CY314" t="str">
            <v>0.8</v>
          </cell>
          <cell r="CZ314" t="str">
            <v>0.8</v>
          </cell>
          <cell r="DB314" t="str">
            <v>2.1</v>
          </cell>
          <cell r="DC314" t="str">
            <v>2.2</v>
          </cell>
          <cell r="DD314" t="str">
            <v>2.7</v>
          </cell>
          <cell r="DF314" t="str">
            <v>4.5</v>
          </cell>
          <cell r="DG314" t="str">
            <v>4.9</v>
          </cell>
          <cell r="DH314" t="str">
            <v>4.9</v>
          </cell>
          <cell r="DJ314" t="str">
            <v>23.3</v>
          </cell>
          <cell r="DK314" t="str">
            <v>19.7</v>
          </cell>
          <cell r="DL314" t="str">
            <v>19.1</v>
          </cell>
          <cell r="DN314" t="str">
            <v>8.8</v>
          </cell>
          <cell r="DO314" t="str">
            <v>22.7</v>
          </cell>
          <cell r="DP314" t="str">
            <v>18.9</v>
          </cell>
          <cell r="DR314" t="str">
            <v>32.0</v>
          </cell>
          <cell r="DS314" t="str">
            <v>29.0</v>
          </cell>
          <cell r="DT314" t="str">
            <v>29.4</v>
          </cell>
          <cell r="DV314" t="str">
            <v>67.6</v>
          </cell>
          <cell r="DW314" t="str">
            <v>69.1</v>
          </cell>
          <cell r="DX314" t="str">
            <v>79.5</v>
          </cell>
          <cell r="DZ314" t="str">
            <v>54.0</v>
          </cell>
          <cell r="EA314" t="str">
            <v>75.7</v>
          </cell>
          <cell r="EB314" t="str">
            <v>113.9</v>
          </cell>
          <cell r="ED314" t="str">
            <v>77.88</v>
          </cell>
          <cell r="EE314" t="str">
            <v>78.68</v>
          </cell>
          <cell r="EF314" t="str">
            <v>78.12</v>
          </cell>
          <cell r="EG314" t="str">
            <v>2등급</v>
          </cell>
          <cell r="EH314" t="str">
            <v>95.96</v>
          </cell>
          <cell r="EI314" t="str">
            <v>78.68</v>
          </cell>
          <cell r="EJ314" t="str">
            <v>87.32</v>
          </cell>
          <cell r="EK314" t="str">
            <v>2등급</v>
          </cell>
          <cell r="EL314" t="str">
            <v>V1160</v>
          </cell>
          <cell r="EM314" t="str">
            <v>V3024</v>
          </cell>
          <cell r="EN314" t="str">
            <v>한링은행외관</v>
          </cell>
          <cell r="EP314" t="str">
            <v>USA</v>
          </cell>
          <cell r="EQ314" t="str">
            <v>GE PLASTIC</v>
          </cell>
          <cell r="ER314" t="str">
            <v>BLOW MOLD'G</v>
          </cell>
          <cell r="FE314" t="str">
            <v>(주)세모 '97.8.12 부도로 변경</v>
          </cell>
        </row>
        <row r="315">
          <cell r="B315" t="str">
            <v>GK395</v>
          </cell>
          <cell r="C315" t="str">
            <v>ST</v>
          </cell>
          <cell r="D315" t="str">
            <v>L</v>
          </cell>
          <cell r="E315" t="str">
            <v>S</v>
          </cell>
          <cell r="J315" t="str">
            <v>LCV특장차(장애자)</v>
          </cell>
          <cell r="K315" t="str">
            <v>20</v>
          </cell>
          <cell r="L315" t="str">
            <v>351</v>
          </cell>
          <cell r="M315" t="str">
            <v>133</v>
          </cell>
          <cell r="N315" t="str">
            <v>218</v>
          </cell>
          <cell r="O315" t="str">
            <v>333</v>
          </cell>
          <cell r="P315" t="str">
            <v>131</v>
          </cell>
          <cell r="Q315" t="str">
            <v>202</v>
          </cell>
          <cell r="R315" t="str">
            <v>2,411</v>
          </cell>
          <cell r="U315" t="str">
            <v>128</v>
          </cell>
          <cell r="X315" t="str">
            <v>128</v>
          </cell>
          <cell r="Z315" t="str">
            <v>128</v>
          </cell>
          <cell r="AA315" t="str">
            <v>5.31%</v>
          </cell>
          <cell r="AB315" t="str">
            <v>751</v>
          </cell>
          <cell r="AG315" t="str">
            <v>0</v>
          </cell>
          <cell r="AI315" t="str">
            <v>0</v>
          </cell>
          <cell r="AJ315" t="str">
            <v>0.00%</v>
          </cell>
          <cell r="AO315" t="str">
            <v>0</v>
          </cell>
          <cell r="AQ315" t="str">
            <v>0</v>
          </cell>
          <cell r="AR315" t="str">
            <v>#DIV/0!</v>
          </cell>
          <cell r="AU315" t="str">
            <v>#DIV/0!</v>
          </cell>
          <cell r="AY315" t="str">
            <v>○</v>
          </cell>
          <cell r="BB315" t="str">
            <v>○</v>
          </cell>
          <cell r="BH315" t="str">
            <v>●</v>
          </cell>
          <cell r="BL315" t="str">
            <v>96</v>
          </cell>
          <cell r="BM315" t="str">
            <v>×</v>
          </cell>
          <cell r="BN315" t="str">
            <v>×</v>
          </cell>
          <cell r="BO315" t="str">
            <v>96</v>
          </cell>
          <cell r="BR315" t="str">
            <v>○</v>
          </cell>
          <cell r="BS315" t="str">
            <v>○</v>
          </cell>
          <cell r="BW315" t="str">
            <v>○</v>
          </cell>
          <cell r="BX315" t="str">
            <v>×</v>
          </cell>
          <cell r="BY315" t="str">
            <v>×</v>
          </cell>
          <cell r="EG315" t="str">
            <v>평가불능</v>
          </cell>
          <cell r="EK315" t="str">
            <v>평가불능</v>
          </cell>
          <cell r="EL315" t="str">
            <v>V1309</v>
          </cell>
          <cell r="EN315" t="str">
            <v>국민은행정자동</v>
          </cell>
        </row>
        <row r="316">
          <cell r="B316" t="str">
            <v>ES144</v>
          </cell>
          <cell r="C316" t="str">
            <v>SN</v>
          </cell>
          <cell r="D316" t="str">
            <v>HG</v>
          </cell>
          <cell r="E316" t="str">
            <v>E</v>
          </cell>
          <cell r="J316" t="str">
            <v>S/W,RELAY</v>
          </cell>
          <cell r="K316" t="str">
            <v>3</v>
          </cell>
          <cell r="O316" t="str">
            <v>72</v>
          </cell>
          <cell r="P316" t="str">
            <v>53</v>
          </cell>
          <cell r="Q316" t="str">
            <v>19</v>
          </cell>
          <cell r="AB316" t="str">
            <v>425</v>
          </cell>
          <cell r="AD316" t="str">
            <v>0.3</v>
          </cell>
          <cell r="AF316" t="str">
            <v>160</v>
          </cell>
          <cell r="AG316" t="str">
            <v>160</v>
          </cell>
          <cell r="AI316" t="str">
            <v>160</v>
          </cell>
          <cell r="AJ316" t="str">
            <v>37.74%</v>
          </cell>
          <cell r="AM316" t="str">
            <v>4</v>
          </cell>
          <cell r="AN316" t="str">
            <v>127</v>
          </cell>
          <cell r="AO316" t="str">
            <v>131</v>
          </cell>
          <cell r="AQ316" t="str">
            <v>131</v>
          </cell>
          <cell r="AR316" t="str">
            <v>#DIV/0!</v>
          </cell>
          <cell r="AT316" t="str">
            <v>13</v>
          </cell>
          <cell r="AU316" t="str">
            <v>#DIV/0!</v>
          </cell>
          <cell r="BI316" t="str">
            <v>●</v>
          </cell>
          <cell r="BL316" t="str">
            <v>●</v>
          </cell>
          <cell r="BM316" t="str">
            <v>●</v>
          </cell>
          <cell r="BO316" t="str">
            <v>96</v>
          </cell>
          <cell r="BW316" t="str">
            <v>○</v>
          </cell>
          <cell r="BX316" t="str">
            <v>×</v>
          </cell>
          <cell r="BY316" t="str">
            <v>×</v>
          </cell>
          <cell r="ED316" t="str">
            <v>99.42</v>
          </cell>
          <cell r="EF316" t="str">
            <v>99.42</v>
          </cell>
          <cell r="EG316" t="str">
            <v>1등급</v>
          </cell>
          <cell r="EH316" t="str">
            <v>97.67</v>
          </cell>
          <cell r="EJ316" t="str">
            <v>97.67</v>
          </cell>
          <cell r="EK316" t="str">
            <v>1등급</v>
          </cell>
          <cell r="EL316" t="str">
            <v>V1310</v>
          </cell>
          <cell r="FE316" t="str">
            <v>97.9.5 재등록</v>
          </cell>
        </row>
        <row r="317">
          <cell r="B317" t="str">
            <v>EK622</v>
          </cell>
          <cell r="C317" t="str">
            <v>SN</v>
          </cell>
          <cell r="E317" t="str">
            <v>E</v>
          </cell>
          <cell r="J317" t="str">
            <v>ECU</v>
          </cell>
          <cell r="K317" t="str">
            <v>669</v>
          </cell>
          <cell r="N317" t="str">
            <v>0</v>
          </cell>
          <cell r="Q317" t="str">
            <v>0</v>
          </cell>
          <cell r="X317" t="str">
            <v>0</v>
          </cell>
          <cell r="Z317" t="str">
            <v>0</v>
          </cell>
          <cell r="AA317" t="str">
            <v>#DIV/0!</v>
          </cell>
          <cell r="AG317" t="str">
            <v>0</v>
          </cell>
          <cell r="AJ317" t="str">
            <v>#DIV/0!</v>
          </cell>
          <cell r="AO317" t="str">
            <v>0</v>
          </cell>
          <cell r="AQ317" t="str">
            <v>0</v>
          </cell>
          <cell r="AR317" t="str">
            <v>#DIV/0!</v>
          </cell>
          <cell r="AU317" t="str">
            <v>#DIV/0!</v>
          </cell>
          <cell r="EG317" t="str">
            <v>평가불능</v>
          </cell>
          <cell r="EL317" t="str">
            <v>V1311</v>
          </cell>
          <cell r="FE317" t="str">
            <v>97.9.20 창원ENGINE공장에서 본사로 이관</v>
          </cell>
        </row>
        <row r="318">
          <cell r="B318" t="str">
            <v>ON621</v>
          </cell>
        </row>
        <row r="319">
          <cell r="B319" t="str">
            <v>CD628</v>
          </cell>
        </row>
        <row r="320">
          <cell r="B320" t="str">
            <v>ES620</v>
          </cell>
          <cell r="L320" t="str">
            <v>0</v>
          </cell>
          <cell r="M320" t="str">
            <v>0</v>
          </cell>
          <cell r="N320" t="str">
            <v>0</v>
          </cell>
        </row>
        <row r="321">
          <cell r="B321" t="str">
            <v>ES622</v>
          </cell>
          <cell r="L321" t="str">
            <v>0</v>
          </cell>
          <cell r="M321" t="str">
            <v>0</v>
          </cell>
          <cell r="N321" t="str">
            <v>0</v>
          </cell>
        </row>
        <row r="322">
          <cell r="B322" t="str">
            <v>CT628</v>
          </cell>
          <cell r="L322" t="str">
            <v>0</v>
          </cell>
          <cell r="M322" t="str">
            <v>0</v>
          </cell>
          <cell r="N322" t="str">
            <v>0</v>
          </cell>
        </row>
        <row r="323">
          <cell r="B323" t="str">
            <v>ES623</v>
          </cell>
          <cell r="L323" t="str">
            <v>0</v>
          </cell>
          <cell r="M323" t="str">
            <v>0</v>
          </cell>
          <cell r="N323" t="str">
            <v>0</v>
          </cell>
        </row>
      </sheetData>
      <sheetData sheetId="1" refreshError="1"/>
      <sheetData sheetId="2"/>
      <sheetData sheetId="3"/>
      <sheetData sheetId="4"/>
      <sheetData sheetId="5"/>
      <sheetData sheetId="6"/>
      <sheetData sheetId="7"/>
      <sheetData sheetId="8"/>
      <sheetData sheetId="9"/>
      <sheetData sheetId="10" refreshError="1"/>
      <sheetData sheetId="11"/>
      <sheetData sheetId="12" refreshError="1"/>
      <sheetData sheetId="13" refreshError="1"/>
    </sheetDataSet>
  </externalBook>
</externalLink>
</file>

<file path=xl/externalLinks/externalLink244.xml><?xml version="1.0" encoding="utf-8"?>
<externalLink xmlns="http://schemas.openxmlformats.org/spreadsheetml/2006/main">
  <externalBook xmlns:r="http://schemas.openxmlformats.org/officeDocument/2006/relationships" r:id="rId1">
    <sheetNames>
      <sheetName val="JAEGO"/>
    </sheetNames>
    <definedNames>
      <definedName name="기본서류"/>
    </definedNames>
    <sheetDataSet>
      <sheetData sheetId="0" refreshError="1"/>
    </sheetDataSet>
  </externalBook>
</externalLink>
</file>

<file path=xl/externalLinks/externalLink245.xml><?xml version="1.0" encoding="utf-8"?>
<externalLink xmlns="http://schemas.openxmlformats.org/spreadsheetml/2006/main">
  <externalBook xmlns:r="http://schemas.openxmlformats.org/officeDocument/2006/relationships" r:id="rId1">
    <sheetNames>
      <sheetName val="00 예산조정의뢰서"/>
      <sheetName val="2.대외공문"/>
      <sheetName val="FO-BO-ER"/>
      <sheetName val="#REF"/>
      <sheetName val="의장"/>
      <sheetName val="2_대외공문"/>
      <sheetName val="FO_BO_ER"/>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246.xml><?xml version="1.0" encoding="utf-8"?>
<externalLink xmlns="http://schemas.openxmlformats.org/spreadsheetml/2006/main">
  <externalBook xmlns:r="http://schemas.openxmlformats.org/officeDocument/2006/relationships" r:id="rId1">
    <sheetNames>
      <sheetName val="입력"/>
      <sheetName val="김경원"/>
      <sheetName val="개발일정현황"/>
      <sheetName val="검구현황"/>
      <sheetName val="금형현황1"/>
      <sheetName val="조립지그"/>
      <sheetName val="외주부품"/>
      <sheetName val="일정"/>
      <sheetName val="Sheet2"/>
    </sheetNames>
    <sheetDataSet>
      <sheetData sheetId="0" refreshError="1"/>
      <sheetData sheetId="1" refreshError="1">
        <row r="7">
          <cell r="C7" t="str">
            <v>품번</v>
          </cell>
          <cell r="D7" t="str">
            <v>품명</v>
          </cell>
          <cell r="E7" t="str">
            <v>차종</v>
          </cell>
          <cell r="F7" t="str">
            <v>EO NO</v>
          </cell>
          <cell r="G7" t="str">
            <v>구분</v>
          </cell>
          <cell r="H7" t="str">
            <v>업체명</v>
          </cell>
          <cell r="I7" t="str">
            <v>개발팀명</v>
          </cell>
          <cell r="J7" t="str">
            <v>담당자</v>
          </cell>
          <cell r="K7" t="str">
            <v>계획1</v>
          </cell>
          <cell r="L7" t="str">
            <v>완료1</v>
          </cell>
          <cell r="M7" t="str">
            <v>계획2</v>
          </cell>
          <cell r="N7" t="str">
            <v>완료2</v>
          </cell>
          <cell r="O7" t="str">
            <v>계획3</v>
          </cell>
          <cell r="P7" t="str">
            <v>완료3</v>
          </cell>
          <cell r="Q7" t="str">
            <v>계획4</v>
          </cell>
          <cell r="R7" t="str">
            <v>완료4</v>
          </cell>
          <cell r="S7" t="str">
            <v>계획5</v>
          </cell>
          <cell r="T7" t="str">
            <v>완료5</v>
          </cell>
          <cell r="U7" t="str">
            <v>계획6</v>
          </cell>
          <cell r="V7" t="str">
            <v>완료6</v>
          </cell>
          <cell r="W7" t="str">
            <v>계획7</v>
          </cell>
          <cell r="X7" t="str">
            <v>완료7</v>
          </cell>
          <cell r="Y7" t="str">
            <v>계획8</v>
          </cell>
          <cell r="Z7" t="str">
            <v>완료8</v>
          </cell>
          <cell r="AA7" t="str">
            <v>1차</v>
          </cell>
          <cell r="AB7" t="str">
            <v>2차</v>
          </cell>
          <cell r="AC7" t="str">
            <v>완료</v>
          </cell>
          <cell r="AD7" t="str">
            <v>계획9</v>
          </cell>
          <cell r="AE7" t="str">
            <v>완료9</v>
          </cell>
          <cell r="AF7" t="str">
            <v>계획10</v>
          </cell>
          <cell r="AG7" t="str">
            <v>완료10</v>
          </cell>
          <cell r="AH7" t="str">
            <v>계획11</v>
          </cell>
          <cell r="AI7" t="str">
            <v>완료11</v>
          </cell>
          <cell r="AJ7" t="str">
            <v>계획12</v>
          </cell>
          <cell r="AK7" t="str">
            <v>완료12</v>
          </cell>
          <cell r="AL7" t="str">
            <v>계획13</v>
          </cell>
          <cell r="AM7" t="str">
            <v>완료13</v>
          </cell>
        </row>
        <row r="8">
          <cell r="B8">
            <v>1</v>
          </cell>
          <cell r="C8" t="str">
            <v>37200-2C000</v>
          </cell>
          <cell r="D8" t="str">
            <v>BATT CABLE BETA(AT)</v>
          </cell>
          <cell r="E8" t="str">
            <v>GK</v>
          </cell>
          <cell r="F8" t="str">
            <v>N2CY0114</v>
          </cell>
          <cell r="G8" t="str">
            <v>내수</v>
          </cell>
          <cell r="H8" t="str">
            <v>태성전장</v>
          </cell>
          <cell r="I8" t="str">
            <v>전장개발2팀</v>
          </cell>
          <cell r="J8" t="str">
            <v>김경원</v>
          </cell>
          <cell r="K8" t="str">
            <v>해당무</v>
          </cell>
          <cell r="L8" t="str">
            <v>해당무</v>
          </cell>
          <cell r="M8" t="str">
            <v>해당무</v>
          </cell>
          <cell r="N8" t="str">
            <v>해당무</v>
          </cell>
          <cell r="O8" t="str">
            <v>해당무</v>
          </cell>
          <cell r="P8" t="str">
            <v>해당무</v>
          </cell>
          <cell r="Q8" t="str">
            <v>해당무</v>
          </cell>
          <cell r="R8" t="str">
            <v>해당무</v>
          </cell>
          <cell r="S8">
            <v>36748</v>
          </cell>
          <cell r="T8">
            <v>36748</v>
          </cell>
          <cell r="U8">
            <v>36799</v>
          </cell>
          <cell r="W8">
            <v>36824</v>
          </cell>
          <cell r="Y8">
            <v>36829</v>
          </cell>
          <cell r="AA8">
            <v>36835</v>
          </cell>
          <cell r="AD8">
            <v>36800</v>
          </cell>
          <cell r="AF8">
            <v>36829</v>
          </cell>
          <cell r="AH8">
            <v>36835</v>
          </cell>
          <cell r="AJ8" t="str">
            <v>해당무</v>
          </cell>
          <cell r="AK8" t="str">
            <v>해당무</v>
          </cell>
          <cell r="AL8" t="str">
            <v>해당무</v>
          </cell>
          <cell r="AM8" t="str">
            <v>해당무</v>
          </cell>
        </row>
        <row r="9">
          <cell r="B9">
            <v>2</v>
          </cell>
          <cell r="C9" t="str">
            <v>37200-2C010</v>
          </cell>
          <cell r="D9" t="str">
            <v>BATT CABLE TELTA(AT)</v>
          </cell>
          <cell r="E9" t="str">
            <v>GK</v>
          </cell>
          <cell r="F9" t="str">
            <v>N2CY0114</v>
          </cell>
          <cell r="G9" t="str">
            <v>내수</v>
          </cell>
          <cell r="H9" t="str">
            <v>태성전장</v>
          </cell>
          <cell r="I9" t="str">
            <v>전장개발2팀</v>
          </cell>
          <cell r="J9" t="str">
            <v>김경원</v>
          </cell>
        </row>
        <row r="10">
          <cell r="B10">
            <v>3</v>
          </cell>
          <cell r="C10" t="str">
            <v>37200-2C030</v>
          </cell>
          <cell r="D10" t="str">
            <v>BATT CABLE BETA(MT)</v>
          </cell>
          <cell r="E10" t="str">
            <v>GK</v>
          </cell>
          <cell r="F10" t="str">
            <v>N2CY0114</v>
          </cell>
          <cell r="G10" t="str">
            <v>내수</v>
          </cell>
          <cell r="H10" t="str">
            <v>태성전장</v>
          </cell>
          <cell r="I10" t="str">
            <v>전장개발2팀</v>
          </cell>
          <cell r="J10" t="str">
            <v>김경원</v>
          </cell>
          <cell r="K10" t="str">
            <v>해당무</v>
          </cell>
          <cell r="L10" t="str">
            <v>해당무</v>
          </cell>
          <cell r="M10" t="str">
            <v>해당무</v>
          </cell>
          <cell r="N10" t="str">
            <v>해당무</v>
          </cell>
          <cell r="O10" t="str">
            <v>해당무</v>
          </cell>
          <cell r="P10" t="str">
            <v>해당무</v>
          </cell>
          <cell r="Q10" t="str">
            <v>해당무</v>
          </cell>
          <cell r="R10" t="str">
            <v>해당무</v>
          </cell>
          <cell r="S10">
            <v>36748</v>
          </cell>
          <cell r="T10">
            <v>36748</v>
          </cell>
          <cell r="U10">
            <v>36799</v>
          </cell>
          <cell r="W10">
            <v>36824</v>
          </cell>
          <cell r="Y10">
            <v>36829</v>
          </cell>
          <cell r="AA10">
            <v>36835</v>
          </cell>
          <cell r="AD10">
            <v>36800</v>
          </cell>
          <cell r="AF10">
            <v>36829</v>
          </cell>
          <cell r="AH10">
            <v>36835</v>
          </cell>
          <cell r="AJ10" t="str">
            <v>해당무</v>
          </cell>
          <cell r="AK10" t="str">
            <v>해당무</v>
          </cell>
          <cell r="AL10" t="str">
            <v>해당무</v>
          </cell>
          <cell r="AM10" t="str">
            <v>해당무</v>
          </cell>
        </row>
        <row r="11">
          <cell r="B11">
            <v>4</v>
          </cell>
          <cell r="C11" t="str">
            <v>37200-2C040</v>
          </cell>
          <cell r="D11" t="str">
            <v>BATT CABLE TELTA(MT)</v>
          </cell>
          <cell r="E11" t="str">
            <v>GK</v>
          </cell>
          <cell r="F11" t="str">
            <v>N2CY0114</v>
          </cell>
          <cell r="G11" t="str">
            <v>내수</v>
          </cell>
          <cell r="H11" t="str">
            <v>동해전장</v>
          </cell>
          <cell r="I11" t="str">
            <v>의장개발1팀</v>
          </cell>
          <cell r="J11" t="str">
            <v>김경원</v>
          </cell>
        </row>
        <row r="12">
          <cell r="B12">
            <v>5</v>
          </cell>
          <cell r="C12" t="str">
            <v>91100-2C000</v>
          </cell>
          <cell r="D12" t="str">
            <v>MAIN WIR`G</v>
          </cell>
          <cell r="E12" t="str">
            <v>GK</v>
          </cell>
          <cell r="F12" t="str">
            <v>N2CY0114</v>
          </cell>
          <cell r="G12" t="str">
            <v>내수</v>
          </cell>
          <cell r="H12" t="str">
            <v>동해전장</v>
          </cell>
          <cell r="I12" t="str">
            <v>의장개발1팀</v>
          </cell>
          <cell r="J12" t="str">
            <v>김경원</v>
          </cell>
          <cell r="K12" t="str">
            <v>해당무</v>
          </cell>
          <cell r="L12" t="str">
            <v>해당무</v>
          </cell>
          <cell r="M12" t="str">
            <v>해당무</v>
          </cell>
          <cell r="N12" t="str">
            <v>해당무</v>
          </cell>
          <cell r="O12" t="str">
            <v>해당무</v>
          </cell>
          <cell r="P12" t="str">
            <v>해당무</v>
          </cell>
          <cell r="Q12" t="str">
            <v>해당무</v>
          </cell>
          <cell r="R12" t="str">
            <v>해당무</v>
          </cell>
          <cell r="S12" t="str">
            <v>해당무</v>
          </cell>
          <cell r="T12" t="str">
            <v>해당무</v>
          </cell>
          <cell r="U12" t="str">
            <v>해당무</v>
          </cell>
          <cell r="V12" t="str">
            <v>해당무</v>
          </cell>
          <cell r="W12" t="str">
            <v>해당무</v>
          </cell>
          <cell r="X12" t="str">
            <v>해당무</v>
          </cell>
          <cell r="Y12" t="str">
            <v>해당무</v>
          </cell>
          <cell r="Z12" t="str">
            <v>해당무</v>
          </cell>
          <cell r="AA12" t="str">
            <v>해당무</v>
          </cell>
          <cell r="AB12" t="str">
            <v>해당무</v>
          </cell>
          <cell r="AC12" t="str">
            <v>해당무</v>
          </cell>
          <cell r="AD12">
            <v>36743</v>
          </cell>
          <cell r="AE12">
            <v>36743</v>
          </cell>
          <cell r="AF12">
            <v>36750</v>
          </cell>
          <cell r="AG12">
            <v>36750</v>
          </cell>
          <cell r="AH12">
            <v>36754</v>
          </cell>
          <cell r="AI12">
            <v>36754</v>
          </cell>
          <cell r="AJ12">
            <v>36800</v>
          </cell>
          <cell r="AL12">
            <v>36809</v>
          </cell>
        </row>
        <row r="13">
          <cell r="B13">
            <v>6</v>
          </cell>
          <cell r="C13" t="str">
            <v>91100-2C010</v>
          </cell>
          <cell r="D13" t="str">
            <v>MAIN WIR`G</v>
          </cell>
          <cell r="E13" t="str">
            <v>GK</v>
          </cell>
          <cell r="F13" t="str">
            <v>N2CY0114</v>
          </cell>
          <cell r="G13" t="str">
            <v>내수</v>
          </cell>
          <cell r="H13" t="str">
            <v>동해전장</v>
          </cell>
          <cell r="I13" t="str">
            <v>의장개발1팀</v>
          </cell>
          <cell r="J13" t="str">
            <v>김경원</v>
          </cell>
        </row>
        <row r="14">
          <cell r="B14">
            <v>7</v>
          </cell>
          <cell r="C14" t="str">
            <v>91100-2C020</v>
          </cell>
          <cell r="D14" t="str">
            <v>MAIN WIR`G</v>
          </cell>
          <cell r="E14" t="str">
            <v>GK</v>
          </cell>
          <cell r="F14" t="str">
            <v>N2CY0114</v>
          </cell>
          <cell r="G14" t="str">
            <v>내수</v>
          </cell>
          <cell r="H14" t="str">
            <v>동해전장</v>
          </cell>
          <cell r="I14" t="str">
            <v>의장개발1팀</v>
          </cell>
          <cell r="J14" t="str">
            <v>김경원</v>
          </cell>
        </row>
        <row r="15">
          <cell r="B15">
            <v>8</v>
          </cell>
          <cell r="C15" t="str">
            <v>91100-2C030</v>
          </cell>
          <cell r="D15" t="str">
            <v>MAIN WIR`G</v>
          </cell>
          <cell r="E15" t="str">
            <v>GK</v>
          </cell>
          <cell r="F15" t="str">
            <v>N2CY0114</v>
          </cell>
          <cell r="G15" t="str">
            <v>내수</v>
          </cell>
          <cell r="H15" t="str">
            <v>동해전장</v>
          </cell>
          <cell r="I15" t="str">
            <v>의장개발1팀</v>
          </cell>
          <cell r="J15" t="str">
            <v>김경원</v>
          </cell>
        </row>
        <row r="16">
          <cell r="B16">
            <v>9</v>
          </cell>
          <cell r="C16" t="str">
            <v>91100-2C040</v>
          </cell>
          <cell r="D16" t="str">
            <v>MAIN WIR`G</v>
          </cell>
          <cell r="E16" t="str">
            <v>GK</v>
          </cell>
          <cell r="F16" t="str">
            <v>N2CY0114</v>
          </cell>
          <cell r="G16" t="str">
            <v>내수</v>
          </cell>
          <cell r="H16" t="str">
            <v>동해전장</v>
          </cell>
          <cell r="I16" t="str">
            <v>의장개발1팀</v>
          </cell>
          <cell r="J16" t="str">
            <v>김경원</v>
          </cell>
        </row>
        <row r="17">
          <cell r="B17">
            <v>10</v>
          </cell>
          <cell r="C17" t="str">
            <v>91100-2C050</v>
          </cell>
          <cell r="D17" t="str">
            <v>MAIN WIR`G</v>
          </cell>
          <cell r="E17" t="str">
            <v>GK</v>
          </cell>
          <cell r="F17" t="str">
            <v>N2CY0114</v>
          </cell>
          <cell r="G17" t="str">
            <v>내수</v>
          </cell>
          <cell r="H17" t="str">
            <v>동해전장</v>
          </cell>
          <cell r="I17" t="str">
            <v>의장개발1팀</v>
          </cell>
          <cell r="J17" t="str">
            <v>김경원</v>
          </cell>
        </row>
        <row r="18">
          <cell r="B18">
            <v>11</v>
          </cell>
          <cell r="C18" t="str">
            <v>91100-2C060</v>
          </cell>
          <cell r="D18" t="str">
            <v>MAIN WIR`G</v>
          </cell>
          <cell r="E18" t="str">
            <v>GK</v>
          </cell>
          <cell r="F18" t="str">
            <v>N2CY0114</v>
          </cell>
          <cell r="G18" t="str">
            <v>내수</v>
          </cell>
          <cell r="H18" t="str">
            <v>동해전장</v>
          </cell>
          <cell r="I18" t="str">
            <v>의장개발1팀</v>
          </cell>
          <cell r="J18" t="str">
            <v>김경원</v>
          </cell>
        </row>
        <row r="19">
          <cell r="B19">
            <v>12</v>
          </cell>
          <cell r="C19" t="str">
            <v>91100-2C070</v>
          </cell>
          <cell r="D19" t="str">
            <v>MAIN WIR`G</v>
          </cell>
          <cell r="E19" t="str">
            <v>GK</v>
          </cell>
          <cell r="F19" t="str">
            <v>N2CY0114</v>
          </cell>
          <cell r="G19" t="str">
            <v>내수</v>
          </cell>
          <cell r="H19" t="str">
            <v>동해전장</v>
          </cell>
          <cell r="I19" t="str">
            <v>의장개발1팀</v>
          </cell>
          <cell r="J19" t="str">
            <v>김경원</v>
          </cell>
        </row>
        <row r="20">
          <cell r="B20">
            <v>13</v>
          </cell>
          <cell r="C20" t="str">
            <v>91100-2C080</v>
          </cell>
          <cell r="D20" t="str">
            <v>MAIN WIR`G</v>
          </cell>
          <cell r="E20" t="str">
            <v>GK</v>
          </cell>
          <cell r="F20" t="str">
            <v>N2CY0114</v>
          </cell>
          <cell r="G20" t="str">
            <v>내수</v>
          </cell>
          <cell r="H20" t="str">
            <v>동해전장</v>
          </cell>
          <cell r="I20" t="str">
            <v>의장개발1팀</v>
          </cell>
          <cell r="J20" t="str">
            <v>김경원</v>
          </cell>
        </row>
        <row r="21">
          <cell r="B21">
            <v>14</v>
          </cell>
          <cell r="C21" t="str">
            <v>91100-2C090</v>
          </cell>
          <cell r="D21" t="str">
            <v>MAIN WIR`G</v>
          </cell>
          <cell r="E21" t="str">
            <v>GK</v>
          </cell>
          <cell r="F21" t="str">
            <v>N2CY0114</v>
          </cell>
          <cell r="G21" t="str">
            <v>내수</v>
          </cell>
          <cell r="H21" t="str">
            <v>동해전장</v>
          </cell>
          <cell r="I21" t="str">
            <v>의장개발1팀</v>
          </cell>
          <cell r="J21" t="str">
            <v>김경원</v>
          </cell>
        </row>
        <row r="22">
          <cell r="B22">
            <v>15</v>
          </cell>
          <cell r="C22" t="str">
            <v>91100-2C100</v>
          </cell>
          <cell r="D22" t="str">
            <v>MAIN WIR`G</v>
          </cell>
          <cell r="E22" t="str">
            <v>GK</v>
          </cell>
          <cell r="F22" t="str">
            <v>N2CY0114</v>
          </cell>
          <cell r="G22" t="str">
            <v>내수</v>
          </cell>
          <cell r="H22" t="str">
            <v>동해전장</v>
          </cell>
          <cell r="I22" t="str">
            <v>의장개발1팀</v>
          </cell>
          <cell r="J22" t="str">
            <v>김경원</v>
          </cell>
        </row>
        <row r="23">
          <cell r="B23">
            <v>16</v>
          </cell>
          <cell r="C23" t="str">
            <v>91100-2C110</v>
          </cell>
          <cell r="D23" t="str">
            <v>MAIN WIR`G</v>
          </cell>
          <cell r="E23" t="str">
            <v>GK</v>
          </cell>
          <cell r="F23" t="str">
            <v>N2CY0114</v>
          </cell>
          <cell r="G23" t="str">
            <v>내수</v>
          </cell>
          <cell r="H23" t="str">
            <v>동해전장</v>
          </cell>
          <cell r="I23" t="str">
            <v>의장개발1팀</v>
          </cell>
          <cell r="J23" t="str">
            <v>김경원</v>
          </cell>
        </row>
        <row r="24">
          <cell r="B24">
            <v>17</v>
          </cell>
          <cell r="C24" t="str">
            <v>91100-2C120</v>
          </cell>
          <cell r="D24" t="str">
            <v>MAIN WIR`G</v>
          </cell>
          <cell r="E24" t="str">
            <v>GK</v>
          </cell>
          <cell r="F24" t="str">
            <v>N2CY0114</v>
          </cell>
          <cell r="G24" t="str">
            <v>내수</v>
          </cell>
          <cell r="H24" t="str">
            <v>동해전장</v>
          </cell>
          <cell r="I24" t="str">
            <v>의장개발1팀</v>
          </cell>
          <cell r="J24" t="str">
            <v>김경원</v>
          </cell>
        </row>
        <row r="25">
          <cell r="B25">
            <v>18</v>
          </cell>
          <cell r="C25" t="str">
            <v>91100-2C130</v>
          </cell>
          <cell r="D25" t="str">
            <v>MAIN WIR`G</v>
          </cell>
          <cell r="E25" t="str">
            <v>GK</v>
          </cell>
          <cell r="F25" t="str">
            <v>N2CY0114</v>
          </cell>
          <cell r="G25" t="str">
            <v>내수</v>
          </cell>
          <cell r="H25" t="str">
            <v>동해전장</v>
          </cell>
          <cell r="I25" t="str">
            <v>의장개발1팀</v>
          </cell>
          <cell r="J25" t="str">
            <v>김경원</v>
          </cell>
        </row>
        <row r="26">
          <cell r="B26">
            <v>19</v>
          </cell>
          <cell r="C26" t="str">
            <v>91100-2C140</v>
          </cell>
          <cell r="D26" t="str">
            <v>MAIN WIR`G</v>
          </cell>
          <cell r="E26" t="str">
            <v>GK</v>
          </cell>
          <cell r="F26" t="str">
            <v>N2CY0114</v>
          </cell>
          <cell r="G26" t="str">
            <v>내수</v>
          </cell>
          <cell r="H26" t="str">
            <v>동해전장</v>
          </cell>
          <cell r="I26" t="str">
            <v>의장개발1팀</v>
          </cell>
          <cell r="J26" t="str">
            <v>김경원</v>
          </cell>
        </row>
        <row r="27">
          <cell r="B27">
            <v>20</v>
          </cell>
          <cell r="C27" t="str">
            <v>91100-2C150</v>
          </cell>
          <cell r="D27" t="str">
            <v>MAIN WIR`G</v>
          </cell>
          <cell r="E27" t="str">
            <v>GK</v>
          </cell>
          <cell r="F27" t="str">
            <v>N2CY0114</v>
          </cell>
          <cell r="G27" t="str">
            <v>내수</v>
          </cell>
          <cell r="H27" t="str">
            <v>동해전장</v>
          </cell>
          <cell r="I27" t="str">
            <v>의장개발1팀</v>
          </cell>
          <cell r="J27" t="str">
            <v>김경원</v>
          </cell>
        </row>
        <row r="28">
          <cell r="B28">
            <v>21</v>
          </cell>
          <cell r="C28" t="str">
            <v>91100-2C160</v>
          </cell>
          <cell r="D28" t="str">
            <v>MAIN WIR`G</v>
          </cell>
          <cell r="E28" t="str">
            <v>GK</v>
          </cell>
          <cell r="F28" t="str">
            <v>N2CY0114</v>
          </cell>
          <cell r="G28" t="str">
            <v>내수</v>
          </cell>
          <cell r="H28" t="str">
            <v>동해전장</v>
          </cell>
          <cell r="I28" t="str">
            <v>의장개발1팀</v>
          </cell>
          <cell r="J28" t="str">
            <v>김경원</v>
          </cell>
        </row>
        <row r="29">
          <cell r="B29">
            <v>22</v>
          </cell>
          <cell r="C29" t="str">
            <v>91100-2C170</v>
          </cell>
          <cell r="D29" t="str">
            <v>MAIN WIR`G</v>
          </cell>
          <cell r="E29" t="str">
            <v>GK</v>
          </cell>
          <cell r="F29" t="str">
            <v>N2CY0114</v>
          </cell>
          <cell r="G29" t="str">
            <v>내수</v>
          </cell>
          <cell r="H29" t="str">
            <v>동해전장</v>
          </cell>
          <cell r="I29" t="str">
            <v>의장개발1팀</v>
          </cell>
          <cell r="J29" t="str">
            <v>김경원</v>
          </cell>
        </row>
        <row r="30">
          <cell r="B30">
            <v>23</v>
          </cell>
          <cell r="C30" t="str">
            <v>91100-2C180</v>
          </cell>
          <cell r="D30" t="str">
            <v>MAIN WIR`G</v>
          </cell>
          <cell r="E30" t="str">
            <v>GK</v>
          </cell>
          <cell r="F30" t="str">
            <v>N2CY0114</v>
          </cell>
          <cell r="G30" t="str">
            <v>내수</v>
          </cell>
          <cell r="H30" t="str">
            <v>동해전장</v>
          </cell>
          <cell r="I30" t="str">
            <v>의장개발1팀</v>
          </cell>
          <cell r="J30" t="str">
            <v>김경원</v>
          </cell>
        </row>
        <row r="31">
          <cell r="B31">
            <v>24</v>
          </cell>
          <cell r="C31" t="str">
            <v>91100-2C190</v>
          </cell>
          <cell r="D31" t="str">
            <v>MAIN WIR`G</v>
          </cell>
          <cell r="E31" t="str">
            <v>GK</v>
          </cell>
          <cell r="F31" t="str">
            <v>N2CY0114</v>
          </cell>
          <cell r="G31" t="str">
            <v>내수</v>
          </cell>
          <cell r="H31" t="str">
            <v>동해전장</v>
          </cell>
          <cell r="I31" t="str">
            <v>의장개발1팀</v>
          </cell>
          <cell r="J31" t="str">
            <v>김경원</v>
          </cell>
        </row>
        <row r="32">
          <cell r="B32">
            <v>25</v>
          </cell>
          <cell r="C32" t="str">
            <v>91100-2C200</v>
          </cell>
          <cell r="D32" t="str">
            <v>MAIN WIR`G</v>
          </cell>
          <cell r="E32" t="str">
            <v>GK</v>
          </cell>
          <cell r="F32" t="str">
            <v>N2CY0114</v>
          </cell>
          <cell r="G32" t="str">
            <v>내수</v>
          </cell>
          <cell r="H32" t="str">
            <v>동해전장</v>
          </cell>
          <cell r="I32" t="str">
            <v>의장개발1팀</v>
          </cell>
          <cell r="J32" t="str">
            <v>김경원</v>
          </cell>
        </row>
        <row r="33">
          <cell r="B33">
            <v>26</v>
          </cell>
          <cell r="C33" t="str">
            <v>91100-2C210</v>
          </cell>
          <cell r="D33" t="str">
            <v>MAIN WIR`G</v>
          </cell>
          <cell r="E33" t="str">
            <v>GK</v>
          </cell>
          <cell r="F33" t="str">
            <v>N2CY0114</v>
          </cell>
          <cell r="G33" t="str">
            <v>내수</v>
          </cell>
          <cell r="H33" t="str">
            <v>동해전장</v>
          </cell>
          <cell r="I33" t="str">
            <v>의장개발1팀</v>
          </cell>
          <cell r="J33" t="str">
            <v>김경원</v>
          </cell>
        </row>
        <row r="34">
          <cell r="B34">
            <v>27</v>
          </cell>
          <cell r="C34" t="str">
            <v>91100-2C220</v>
          </cell>
          <cell r="D34" t="str">
            <v>MAIN WIR`G</v>
          </cell>
          <cell r="E34" t="str">
            <v>GK</v>
          </cell>
          <cell r="F34" t="str">
            <v>N2CY0114</v>
          </cell>
          <cell r="G34" t="str">
            <v>내수</v>
          </cell>
          <cell r="H34" t="str">
            <v>동해전장</v>
          </cell>
          <cell r="I34" t="str">
            <v>의장개발1팀</v>
          </cell>
          <cell r="J34" t="str">
            <v>김경원</v>
          </cell>
        </row>
        <row r="35">
          <cell r="B35">
            <v>28</v>
          </cell>
          <cell r="C35" t="str">
            <v>91100-2C230</v>
          </cell>
          <cell r="D35" t="str">
            <v>MAIN WIR`G</v>
          </cell>
          <cell r="E35" t="str">
            <v>GK</v>
          </cell>
          <cell r="F35" t="str">
            <v>N2CY0114</v>
          </cell>
          <cell r="G35" t="str">
            <v>내수</v>
          </cell>
          <cell r="H35" t="str">
            <v>동해전장</v>
          </cell>
          <cell r="I35" t="str">
            <v>의장개발1팀</v>
          </cell>
          <cell r="J35" t="str">
            <v>김경원</v>
          </cell>
        </row>
        <row r="36">
          <cell r="B36">
            <v>29</v>
          </cell>
          <cell r="C36" t="str">
            <v>91100-2C240</v>
          </cell>
          <cell r="D36" t="str">
            <v>MAIN WIR`G</v>
          </cell>
          <cell r="E36" t="str">
            <v>GK</v>
          </cell>
          <cell r="F36" t="str">
            <v>N2CY0114</v>
          </cell>
          <cell r="G36" t="str">
            <v>북미</v>
          </cell>
          <cell r="H36" t="str">
            <v>동해전장</v>
          </cell>
          <cell r="I36" t="str">
            <v>의장개발1팀</v>
          </cell>
          <cell r="J36" t="str">
            <v>김경원</v>
          </cell>
        </row>
        <row r="37">
          <cell r="B37">
            <v>30</v>
          </cell>
          <cell r="C37" t="str">
            <v>91100-2C250</v>
          </cell>
          <cell r="D37" t="str">
            <v>MAIN WIR`G</v>
          </cell>
          <cell r="E37" t="str">
            <v>GK</v>
          </cell>
          <cell r="F37" t="str">
            <v>N2CY0114</v>
          </cell>
          <cell r="G37" t="str">
            <v>북미</v>
          </cell>
          <cell r="H37" t="str">
            <v>동해전장</v>
          </cell>
          <cell r="I37" t="str">
            <v>의장개발1팀</v>
          </cell>
          <cell r="J37" t="str">
            <v>김경원</v>
          </cell>
        </row>
        <row r="38">
          <cell r="B38">
            <v>31</v>
          </cell>
          <cell r="C38" t="str">
            <v>91100-2C260</v>
          </cell>
          <cell r="D38" t="str">
            <v>MAIN WIR`G</v>
          </cell>
          <cell r="E38" t="str">
            <v>GK</v>
          </cell>
          <cell r="F38" t="str">
            <v>N2CY0114</v>
          </cell>
          <cell r="G38" t="str">
            <v>북미</v>
          </cell>
          <cell r="H38" t="str">
            <v>동해전장</v>
          </cell>
          <cell r="I38" t="str">
            <v>의장개발1팀</v>
          </cell>
          <cell r="J38" t="str">
            <v>김경원</v>
          </cell>
        </row>
        <row r="39">
          <cell r="B39">
            <v>32</v>
          </cell>
          <cell r="C39" t="str">
            <v>91100-2C270</v>
          </cell>
          <cell r="D39" t="str">
            <v>MAIN WIR`G</v>
          </cell>
          <cell r="E39" t="str">
            <v>GK</v>
          </cell>
          <cell r="F39" t="str">
            <v>N2CY0114</v>
          </cell>
          <cell r="G39" t="str">
            <v>북미</v>
          </cell>
          <cell r="H39" t="str">
            <v>동해전장</v>
          </cell>
          <cell r="I39" t="str">
            <v>의장개발1팀</v>
          </cell>
          <cell r="J39" t="str">
            <v>김경원</v>
          </cell>
        </row>
        <row r="40">
          <cell r="B40">
            <v>33</v>
          </cell>
          <cell r="C40" t="str">
            <v>91100-2C280</v>
          </cell>
          <cell r="D40" t="str">
            <v>MAIN WIR`G</v>
          </cell>
          <cell r="E40" t="str">
            <v>GK</v>
          </cell>
          <cell r="F40" t="str">
            <v>N2CY0114</v>
          </cell>
          <cell r="G40" t="str">
            <v>북미</v>
          </cell>
          <cell r="H40" t="str">
            <v>동해전장</v>
          </cell>
          <cell r="I40" t="str">
            <v>의장개발1팀</v>
          </cell>
          <cell r="J40" t="str">
            <v>김경원</v>
          </cell>
        </row>
        <row r="41">
          <cell r="B41">
            <v>34</v>
          </cell>
          <cell r="C41" t="str">
            <v>91100-2C290</v>
          </cell>
          <cell r="D41" t="str">
            <v>MAIN WIR`G</v>
          </cell>
          <cell r="E41" t="str">
            <v>GK</v>
          </cell>
          <cell r="F41" t="str">
            <v>N2CY0114</v>
          </cell>
          <cell r="G41" t="str">
            <v>북미</v>
          </cell>
          <cell r="H41" t="str">
            <v>동해전장</v>
          </cell>
          <cell r="I41" t="str">
            <v>의장개발1팀</v>
          </cell>
          <cell r="J41" t="str">
            <v>김경원</v>
          </cell>
        </row>
        <row r="42">
          <cell r="B42">
            <v>35</v>
          </cell>
          <cell r="C42" t="str">
            <v>91100-2C300</v>
          </cell>
          <cell r="D42" t="str">
            <v>MAIN WIR`G</v>
          </cell>
          <cell r="E42" t="str">
            <v>GK</v>
          </cell>
          <cell r="F42" t="str">
            <v>N2CY0114</v>
          </cell>
          <cell r="G42" t="str">
            <v>북미</v>
          </cell>
          <cell r="H42" t="str">
            <v>동해전장</v>
          </cell>
          <cell r="I42" t="str">
            <v>의장개발1팀</v>
          </cell>
          <cell r="J42" t="str">
            <v>김경원</v>
          </cell>
        </row>
        <row r="43">
          <cell r="B43">
            <v>36</v>
          </cell>
          <cell r="C43" t="str">
            <v>91100-2C310</v>
          </cell>
          <cell r="D43" t="str">
            <v>MAIN WIR`G</v>
          </cell>
          <cell r="E43" t="str">
            <v>GK</v>
          </cell>
          <cell r="F43" t="str">
            <v>N2CY0114</v>
          </cell>
          <cell r="G43" t="str">
            <v>북미</v>
          </cell>
          <cell r="H43" t="str">
            <v>동해전장</v>
          </cell>
          <cell r="I43" t="str">
            <v>의장개발1팀</v>
          </cell>
          <cell r="J43" t="str">
            <v>김경원</v>
          </cell>
        </row>
        <row r="44">
          <cell r="B44">
            <v>37</v>
          </cell>
          <cell r="C44" t="str">
            <v>91100-2C320</v>
          </cell>
          <cell r="D44" t="str">
            <v>MAIN WIR`G</v>
          </cell>
          <cell r="E44" t="str">
            <v>GK</v>
          </cell>
          <cell r="F44" t="str">
            <v>N2CY0114</v>
          </cell>
          <cell r="G44" t="str">
            <v>북미</v>
          </cell>
          <cell r="H44" t="str">
            <v>동해전장</v>
          </cell>
          <cell r="I44" t="str">
            <v>의장개발1팀</v>
          </cell>
          <cell r="J44" t="str">
            <v>김경원</v>
          </cell>
        </row>
        <row r="45">
          <cell r="B45">
            <v>38</v>
          </cell>
          <cell r="C45" t="str">
            <v>91100-2C330</v>
          </cell>
          <cell r="D45" t="str">
            <v>MAIN WIR`G</v>
          </cell>
          <cell r="E45" t="str">
            <v>GK</v>
          </cell>
          <cell r="F45" t="str">
            <v>N2CY0114</v>
          </cell>
          <cell r="G45" t="str">
            <v>북미</v>
          </cell>
          <cell r="H45" t="str">
            <v>동해전장</v>
          </cell>
          <cell r="I45" t="str">
            <v>의장개발1팀</v>
          </cell>
          <cell r="J45" t="str">
            <v>김경원</v>
          </cell>
        </row>
        <row r="46">
          <cell r="B46">
            <v>39</v>
          </cell>
          <cell r="C46" t="str">
            <v>91100-2C340</v>
          </cell>
          <cell r="D46" t="str">
            <v>MAIN WIR`G</v>
          </cell>
          <cell r="E46" t="str">
            <v>GK</v>
          </cell>
          <cell r="F46" t="str">
            <v>N2CY0114</v>
          </cell>
          <cell r="G46" t="str">
            <v>북미</v>
          </cell>
          <cell r="H46" t="str">
            <v>동해전장</v>
          </cell>
          <cell r="I46" t="str">
            <v>의장개발1팀</v>
          </cell>
          <cell r="J46" t="str">
            <v>김경원</v>
          </cell>
        </row>
        <row r="47">
          <cell r="B47">
            <v>40</v>
          </cell>
          <cell r="C47" t="str">
            <v>91100-2C350</v>
          </cell>
          <cell r="D47" t="str">
            <v>MAIN WIR`G</v>
          </cell>
          <cell r="E47" t="str">
            <v>GK</v>
          </cell>
          <cell r="F47" t="str">
            <v>N2CY0114</v>
          </cell>
          <cell r="G47" t="str">
            <v>북미</v>
          </cell>
          <cell r="H47" t="str">
            <v>동해전장</v>
          </cell>
          <cell r="I47" t="str">
            <v>의장개발1팀</v>
          </cell>
          <cell r="J47" t="str">
            <v>김경원</v>
          </cell>
        </row>
        <row r="48">
          <cell r="B48">
            <v>41</v>
          </cell>
          <cell r="C48" t="str">
            <v>91100-2C360</v>
          </cell>
          <cell r="D48" t="str">
            <v>MAIN WIR`G</v>
          </cell>
          <cell r="E48" t="str">
            <v>GK</v>
          </cell>
          <cell r="F48" t="str">
            <v>N2CY0114</v>
          </cell>
          <cell r="G48" t="str">
            <v>북미</v>
          </cell>
          <cell r="H48" t="str">
            <v>동해전장</v>
          </cell>
          <cell r="I48" t="str">
            <v>의장개발1팀</v>
          </cell>
          <cell r="J48" t="str">
            <v>김경원</v>
          </cell>
        </row>
        <row r="49">
          <cell r="B49">
            <v>42</v>
          </cell>
          <cell r="C49" t="str">
            <v>91100-2C370</v>
          </cell>
          <cell r="D49" t="str">
            <v>MAIN WIR`G</v>
          </cell>
          <cell r="E49" t="str">
            <v>GK</v>
          </cell>
          <cell r="F49" t="str">
            <v>N2CY0114</v>
          </cell>
          <cell r="G49" t="str">
            <v>북미</v>
          </cell>
          <cell r="H49" t="str">
            <v>동해전장</v>
          </cell>
          <cell r="I49" t="str">
            <v>의장개발1팀</v>
          </cell>
          <cell r="J49" t="str">
            <v>김경원</v>
          </cell>
        </row>
        <row r="50">
          <cell r="B50">
            <v>43</v>
          </cell>
          <cell r="C50" t="str">
            <v>91100-2C380</v>
          </cell>
          <cell r="D50" t="str">
            <v>MAIN WIR`G</v>
          </cell>
          <cell r="E50" t="str">
            <v>GK</v>
          </cell>
          <cell r="F50" t="str">
            <v>N2CY0114</v>
          </cell>
          <cell r="G50" t="str">
            <v>북미</v>
          </cell>
          <cell r="H50" t="str">
            <v>동해전장</v>
          </cell>
          <cell r="I50" t="str">
            <v>의장개발1팀</v>
          </cell>
          <cell r="J50" t="str">
            <v>김경원</v>
          </cell>
        </row>
        <row r="51">
          <cell r="B51">
            <v>44</v>
          </cell>
          <cell r="C51" t="str">
            <v>91100-2C390</v>
          </cell>
          <cell r="D51" t="str">
            <v>MAIN WIR`G</v>
          </cell>
          <cell r="E51" t="str">
            <v>GK</v>
          </cell>
          <cell r="F51" t="str">
            <v>N2CY0114</v>
          </cell>
          <cell r="G51" t="str">
            <v>북미</v>
          </cell>
          <cell r="H51" t="str">
            <v>동해전장</v>
          </cell>
          <cell r="I51" t="str">
            <v>의장개발1팀</v>
          </cell>
          <cell r="J51" t="str">
            <v>김경원</v>
          </cell>
        </row>
        <row r="52">
          <cell r="B52">
            <v>45</v>
          </cell>
          <cell r="C52" t="str">
            <v>91101-2C000</v>
          </cell>
          <cell r="D52" t="str">
            <v>MAIN WIR`G</v>
          </cell>
          <cell r="E52" t="str">
            <v>GK</v>
          </cell>
          <cell r="F52" t="str">
            <v>N2CY0114</v>
          </cell>
          <cell r="G52" t="str">
            <v>일반</v>
          </cell>
          <cell r="H52" t="str">
            <v>동해전장</v>
          </cell>
          <cell r="I52" t="str">
            <v>의장개발1팀</v>
          </cell>
          <cell r="J52" t="str">
            <v>김경원</v>
          </cell>
        </row>
        <row r="53">
          <cell r="B53">
            <v>46</v>
          </cell>
          <cell r="C53" t="str">
            <v>91101-2C010</v>
          </cell>
          <cell r="D53" t="str">
            <v>MAIN WIR`G</v>
          </cell>
          <cell r="E53" t="str">
            <v>GK</v>
          </cell>
          <cell r="F53" t="str">
            <v>N2CY0114</v>
          </cell>
          <cell r="G53" t="str">
            <v>일반</v>
          </cell>
          <cell r="H53" t="str">
            <v>동해전장</v>
          </cell>
          <cell r="I53" t="str">
            <v>의장개발1팀</v>
          </cell>
          <cell r="J53" t="str">
            <v>김경원</v>
          </cell>
        </row>
        <row r="54">
          <cell r="B54">
            <v>47</v>
          </cell>
          <cell r="C54" t="str">
            <v>91101-2C020</v>
          </cell>
          <cell r="D54" t="str">
            <v>MAIN WIR`G</v>
          </cell>
          <cell r="E54" t="str">
            <v>GK</v>
          </cell>
          <cell r="F54" t="str">
            <v>N2CY0114</v>
          </cell>
          <cell r="G54" t="str">
            <v>일반</v>
          </cell>
          <cell r="H54" t="str">
            <v>동해전장</v>
          </cell>
          <cell r="I54" t="str">
            <v>의장개발1팀</v>
          </cell>
          <cell r="J54" t="str">
            <v>김경원</v>
          </cell>
        </row>
        <row r="55">
          <cell r="B55">
            <v>48</v>
          </cell>
          <cell r="C55" t="str">
            <v>91101-2C030</v>
          </cell>
          <cell r="D55" t="str">
            <v>MAIN WIR`G</v>
          </cell>
          <cell r="E55" t="str">
            <v>GK</v>
          </cell>
          <cell r="F55" t="str">
            <v>N2CY0114</v>
          </cell>
          <cell r="G55" t="str">
            <v>일반</v>
          </cell>
          <cell r="H55" t="str">
            <v>동해전장</v>
          </cell>
          <cell r="I55" t="str">
            <v>의장개발1팀</v>
          </cell>
          <cell r="J55" t="str">
            <v>김경원</v>
          </cell>
        </row>
        <row r="56">
          <cell r="B56">
            <v>49</v>
          </cell>
          <cell r="C56" t="str">
            <v>91101-2C040</v>
          </cell>
          <cell r="D56" t="str">
            <v>MAIN WIR`G</v>
          </cell>
          <cell r="E56" t="str">
            <v>GK</v>
          </cell>
          <cell r="F56" t="str">
            <v>N2CY0114</v>
          </cell>
          <cell r="G56" t="str">
            <v>일반</v>
          </cell>
          <cell r="H56" t="str">
            <v>동해전장</v>
          </cell>
          <cell r="I56" t="str">
            <v>의장개발1팀</v>
          </cell>
          <cell r="J56" t="str">
            <v>김경원</v>
          </cell>
        </row>
        <row r="57">
          <cell r="B57">
            <v>50</v>
          </cell>
          <cell r="C57" t="str">
            <v>91101-2C050</v>
          </cell>
          <cell r="D57" t="str">
            <v>MAIN WIR`G</v>
          </cell>
          <cell r="E57" t="str">
            <v>GK</v>
          </cell>
          <cell r="F57" t="str">
            <v>N2CY0114</v>
          </cell>
          <cell r="G57" t="str">
            <v>일반</v>
          </cell>
          <cell r="H57" t="str">
            <v>동해전장</v>
          </cell>
          <cell r="I57" t="str">
            <v>의장개발1팀</v>
          </cell>
          <cell r="J57" t="str">
            <v>김경원</v>
          </cell>
        </row>
        <row r="58">
          <cell r="B58">
            <v>51</v>
          </cell>
          <cell r="C58" t="str">
            <v>91101-2C060</v>
          </cell>
          <cell r="D58" t="str">
            <v>MAIN WIR`G</v>
          </cell>
          <cell r="E58" t="str">
            <v>GK</v>
          </cell>
          <cell r="F58" t="str">
            <v>N2CY0114</v>
          </cell>
          <cell r="G58" t="str">
            <v>일반</v>
          </cell>
          <cell r="H58" t="str">
            <v>동해전장</v>
          </cell>
          <cell r="I58" t="str">
            <v>의장개발1팀</v>
          </cell>
          <cell r="J58" t="str">
            <v>김경원</v>
          </cell>
        </row>
        <row r="59">
          <cell r="B59">
            <v>52</v>
          </cell>
          <cell r="C59" t="str">
            <v>91101-2C070</v>
          </cell>
          <cell r="D59" t="str">
            <v>MAIN WIR`G</v>
          </cell>
          <cell r="E59" t="str">
            <v>GK</v>
          </cell>
          <cell r="F59" t="str">
            <v>N2CY0114</v>
          </cell>
          <cell r="G59" t="str">
            <v>일반</v>
          </cell>
          <cell r="H59" t="str">
            <v>동해전장</v>
          </cell>
          <cell r="I59" t="str">
            <v>의장개발1팀</v>
          </cell>
          <cell r="J59" t="str">
            <v>김경원</v>
          </cell>
        </row>
        <row r="60">
          <cell r="B60">
            <v>53</v>
          </cell>
          <cell r="C60" t="str">
            <v>91101-2C080</v>
          </cell>
          <cell r="D60" t="str">
            <v>MAIN WIR`G</v>
          </cell>
          <cell r="E60" t="str">
            <v>GK</v>
          </cell>
          <cell r="F60" t="str">
            <v>N2CY0114</v>
          </cell>
          <cell r="G60" t="str">
            <v>일반</v>
          </cell>
          <cell r="H60" t="str">
            <v>동해전장</v>
          </cell>
          <cell r="I60" t="str">
            <v>의장개발1팀</v>
          </cell>
          <cell r="J60" t="str">
            <v>김경원</v>
          </cell>
        </row>
        <row r="61">
          <cell r="B61">
            <v>54</v>
          </cell>
          <cell r="C61" t="str">
            <v>91101-2C090</v>
          </cell>
          <cell r="D61" t="str">
            <v>MAIN WIR`G</v>
          </cell>
          <cell r="E61" t="str">
            <v>GK</v>
          </cell>
          <cell r="F61" t="str">
            <v>N2CY0114</v>
          </cell>
          <cell r="G61" t="str">
            <v>일반</v>
          </cell>
          <cell r="H61" t="str">
            <v>동해전장</v>
          </cell>
          <cell r="I61" t="str">
            <v>의장개발1팀</v>
          </cell>
          <cell r="J61" t="str">
            <v>김경원</v>
          </cell>
        </row>
        <row r="62">
          <cell r="B62">
            <v>55</v>
          </cell>
          <cell r="C62" t="str">
            <v>91101-2C100</v>
          </cell>
          <cell r="D62" t="str">
            <v>MAIN WIR`G</v>
          </cell>
          <cell r="E62" t="str">
            <v>GK</v>
          </cell>
          <cell r="F62" t="str">
            <v>N2CY0114</v>
          </cell>
          <cell r="G62" t="str">
            <v>일반</v>
          </cell>
          <cell r="H62" t="str">
            <v>동해전장</v>
          </cell>
          <cell r="I62" t="str">
            <v>의장개발1팀</v>
          </cell>
          <cell r="J62" t="str">
            <v>김경원</v>
          </cell>
        </row>
        <row r="63">
          <cell r="B63">
            <v>56</v>
          </cell>
          <cell r="C63" t="str">
            <v>91101-2C110</v>
          </cell>
          <cell r="D63" t="str">
            <v>MAIN WIR`G</v>
          </cell>
          <cell r="E63" t="str">
            <v>GK</v>
          </cell>
          <cell r="F63" t="str">
            <v>N2CY0114</v>
          </cell>
          <cell r="G63" t="str">
            <v>일반</v>
          </cell>
          <cell r="H63" t="str">
            <v>동해전장</v>
          </cell>
          <cell r="I63" t="str">
            <v>의장개발1팀</v>
          </cell>
          <cell r="J63" t="str">
            <v>김경원</v>
          </cell>
        </row>
        <row r="64">
          <cell r="B64">
            <v>57</v>
          </cell>
          <cell r="C64" t="str">
            <v>91101-2C120</v>
          </cell>
          <cell r="D64" t="str">
            <v>MAIN WIR`G</v>
          </cell>
          <cell r="E64" t="str">
            <v>GK</v>
          </cell>
          <cell r="F64" t="str">
            <v>N2CY0114</v>
          </cell>
          <cell r="G64" t="str">
            <v>일반</v>
          </cell>
          <cell r="H64" t="str">
            <v>동해전장</v>
          </cell>
          <cell r="I64" t="str">
            <v>의장개발1팀</v>
          </cell>
          <cell r="J64" t="str">
            <v>김경원</v>
          </cell>
        </row>
        <row r="65">
          <cell r="B65">
            <v>58</v>
          </cell>
          <cell r="C65" t="str">
            <v>91101-2C130</v>
          </cell>
          <cell r="D65" t="str">
            <v>MAIN WIR`G</v>
          </cell>
          <cell r="E65" t="str">
            <v>GK</v>
          </cell>
          <cell r="F65" t="str">
            <v>N2CY0114</v>
          </cell>
          <cell r="G65" t="str">
            <v>일반</v>
          </cell>
          <cell r="H65" t="str">
            <v>동해전장</v>
          </cell>
          <cell r="I65" t="str">
            <v>의장개발1팀</v>
          </cell>
          <cell r="J65" t="str">
            <v>김경원</v>
          </cell>
        </row>
        <row r="66">
          <cell r="B66">
            <v>59</v>
          </cell>
          <cell r="C66" t="str">
            <v>91101-2C140</v>
          </cell>
          <cell r="D66" t="str">
            <v>MAIN WIR`G</v>
          </cell>
          <cell r="E66" t="str">
            <v>GK</v>
          </cell>
          <cell r="F66" t="str">
            <v>N2CY0114</v>
          </cell>
          <cell r="G66" t="str">
            <v>일반</v>
          </cell>
          <cell r="H66" t="str">
            <v>동해전장</v>
          </cell>
          <cell r="I66" t="str">
            <v>의장개발1팀</v>
          </cell>
          <cell r="J66" t="str">
            <v>김경원</v>
          </cell>
        </row>
        <row r="67">
          <cell r="B67">
            <v>60</v>
          </cell>
          <cell r="C67" t="str">
            <v>91101-2C150</v>
          </cell>
          <cell r="D67" t="str">
            <v>MAIN WIR`G</v>
          </cell>
          <cell r="E67" t="str">
            <v>GK</v>
          </cell>
          <cell r="F67" t="str">
            <v>N2CY0114</v>
          </cell>
          <cell r="G67" t="str">
            <v>일반</v>
          </cell>
          <cell r="H67" t="str">
            <v>동해전장</v>
          </cell>
          <cell r="I67" t="str">
            <v>의장개발1팀</v>
          </cell>
          <cell r="J67" t="str">
            <v>김경원</v>
          </cell>
        </row>
        <row r="68">
          <cell r="B68">
            <v>61</v>
          </cell>
          <cell r="C68" t="str">
            <v>91101-2C160</v>
          </cell>
          <cell r="D68" t="str">
            <v>MAIN WIR`G</v>
          </cell>
          <cell r="E68" t="str">
            <v>GK</v>
          </cell>
          <cell r="F68" t="str">
            <v>N2CY0114</v>
          </cell>
          <cell r="G68" t="str">
            <v>일반</v>
          </cell>
          <cell r="H68" t="str">
            <v>동해전장</v>
          </cell>
          <cell r="I68" t="str">
            <v>의장개발1팀</v>
          </cell>
          <cell r="J68" t="str">
            <v>김경원</v>
          </cell>
        </row>
        <row r="69">
          <cell r="B69">
            <v>62</v>
          </cell>
          <cell r="C69" t="str">
            <v>91101-2C170</v>
          </cell>
          <cell r="D69" t="str">
            <v>MAIN WIR`G</v>
          </cell>
          <cell r="E69" t="str">
            <v>GK</v>
          </cell>
          <cell r="F69" t="str">
            <v>N2CY0114</v>
          </cell>
          <cell r="G69" t="str">
            <v>일반</v>
          </cell>
          <cell r="H69" t="str">
            <v>동해전장</v>
          </cell>
          <cell r="I69" t="str">
            <v>의장개발1팀</v>
          </cell>
          <cell r="J69" t="str">
            <v>김경원</v>
          </cell>
        </row>
        <row r="70">
          <cell r="B70">
            <v>63</v>
          </cell>
          <cell r="C70" t="str">
            <v>91101-2C180</v>
          </cell>
          <cell r="D70" t="str">
            <v>MAIN WIR`G</v>
          </cell>
          <cell r="E70" t="str">
            <v>GK</v>
          </cell>
          <cell r="F70" t="str">
            <v>N2CY0114</v>
          </cell>
          <cell r="G70" t="str">
            <v>일반</v>
          </cell>
          <cell r="H70" t="str">
            <v>동해전장</v>
          </cell>
          <cell r="I70" t="str">
            <v>의장개발1팀</v>
          </cell>
          <cell r="J70" t="str">
            <v>김경원</v>
          </cell>
        </row>
        <row r="71">
          <cell r="B71">
            <v>64</v>
          </cell>
          <cell r="C71" t="str">
            <v>91101-2C190</v>
          </cell>
          <cell r="D71" t="str">
            <v>MAIN WIR`G</v>
          </cell>
          <cell r="E71" t="str">
            <v>GK</v>
          </cell>
          <cell r="F71" t="str">
            <v>N2CY0114</v>
          </cell>
          <cell r="G71" t="str">
            <v>일반</v>
          </cell>
          <cell r="H71" t="str">
            <v>동해전장</v>
          </cell>
          <cell r="I71" t="str">
            <v>의장개발1팀</v>
          </cell>
          <cell r="J71" t="str">
            <v>김경원</v>
          </cell>
        </row>
        <row r="72">
          <cell r="B72">
            <v>65</v>
          </cell>
          <cell r="C72" t="str">
            <v>91101-2C200</v>
          </cell>
          <cell r="D72" t="str">
            <v>MAIN WIR`G</v>
          </cell>
          <cell r="E72" t="str">
            <v>GK</v>
          </cell>
          <cell r="F72" t="str">
            <v>N2CY0114</v>
          </cell>
          <cell r="G72" t="str">
            <v>일반</v>
          </cell>
          <cell r="H72" t="str">
            <v>동해전장</v>
          </cell>
          <cell r="I72" t="str">
            <v>의장개발1팀</v>
          </cell>
          <cell r="J72" t="str">
            <v>김경원</v>
          </cell>
        </row>
        <row r="73">
          <cell r="B73">
            <v>66</v>
          </cell>
          <cell r="C73" t="str">
            <v>91101-2C210</v>
          </cell>
          <cell r="D73" t="str">
            <v>MAIN WIR`G</v>
          </cell>
          <cell r="E73" t="str">
            <v>GK</v>
          </cell>
          <cell r="F73" t="str">
            <v>N2CY0114</v>
          </cell>
          <cell r="G73" t="str">
            <v>일반</v>
          </cell>
          <cell r="H73" t="str">
            <v>동해전장</v>
          </cell>
          <cell r="I73" t="str">
            <v>의장개발1팀</v>
          </cell>
          <cell r="J73" t="str">
            <v>김경원</v>
          </cell>
        </row>
        <row r="74">
          <cell r="B74">
            <v>67</v>
          </cell>
          <cell r="C74" t="str">
            <v>91101-2C220</v>
          </cell>
          <cell r="D74" t="str">
            <v>MAIN WIR`G</v>
          </cell>
          <cell r="E74" t="str">
            <v>GK</v>
          </cell>
          <cell r="F74" t="str">
            <v>N2CY0114</v>
          </cell>
          <cell r="G74" t="str">
            <v>일반</v>
          </cell>
          <cell r="H74" t="str">
            <v>동해전장</v>
          </cell>
          <cell r="I74" t="str">
            <v>의장개발1팀</v>
          </cell>
          <cell r="J74" t="str">
            <v>김경원</v>
          </cell>
        </row>
        <row r="75">
          <cell r="B75">
            <v>68</v>
          </cell>
          <cell r="C75" t="str">
            <v>91101-2C230</v>
          </cell>
          <cell r="D75" t="str">
            <v>MAIN WIR`G</v>
          </cell>
          <cell r="E75" t="str">
            <v>GK</v>
          </cell>
          <cell r="F75" t="str">
            <v>N2CY0114</v>
          </cell>
          <cell r="G75" t="str">
            <v>일반</v>
          </cell>
          <cell r="H75" t="str">
            <v>동해전장</v>
          </cell>
          <cell r="I75" t="str">
            <v>의장개발1팀</v>
          </cell>
          <cell r="J75" t="str">
            <v>김경원</v>
          </cell>
        </row>
        <row r="76">
          <cell r="B76">
            <v>69</v>
          </cell>
          <cell r="C76" t="str">
            <v>91101-2C240</v>
          </cell>
          <cell r="D76" t="str">
            <v>MAIN WIR`G</v>
          </cell>
          <cell r="E76" t="str">
            <v>GK</v>
          </cell>
          <cell r="F76" t="str">
            <v>N2CY0114</v>
          </cell>
          <cell r="G76" t="str">
            <v>일반</v>
          </cell>
          <cell r="H76" t="str">
            <v>동해전장</v>
          </cell>
          <cell r="I76" t="str">
            <v>의장개발1팀</v>
          </cell>
          <cell r="J76" t="str">
            <v>김경원</v>
          </cell>
        </row>
        <row r="77">
          <cell r="B77">
            <v>70</v>
          </cell>
          <cell r="C77" t="str">
            <v>91101-2C250</v>
          </cell>
          <cell r="D77" t="str">
            <v>MAIN WIR`G</v>
          </cell>
          <cell r="E77" t="str">
            <v>GK</v>
          </cell>
          <cell r="F77" t="str">
            <v>N2CY0114</v>
          </cell>
          <cell r="G77" t="str">
            <v>일반</v>
          </cell>
          <cell r="H77" t="str">
            <v>동해전장</v>
          </cell>
          <cell r="I77" t="str">
            <v>의장개발1팀</v>
          </cell>
          <cell r="J77" t="str">
            <v>김경원</v>
          </cell>
        </row>
        <row r="78">
          <cell r="B78">
            <v>71</v>
          </cell>
          <cell r="C78" t="str">
            <v>91101-2C260</v>
          </cell>
          <cell r="D78" t="str">
            <v>MAIN WIR`G</v>
          </cell>
          <cell r="E78" t="str">
            <v>GK</v>
          </cell>
          <cell r="F78" t="str">
            <v>N2CY0114</v>
          </cell>
          <cell r="G78" t="str">
            <v>일반</v>
          </cell>
          <cell r="H78" t="str">
            <v>동해전장</v>
          </cell>
          <cell r="I78" t="str">
            <v>의장개발1팀</v>
          </cell>
          <cell r="J78" t="str">
            <v>김경원</v>
          </cell>
        </row>
        <row r="79">
          <cell r="B79">
            <v>72</v>
          </cell>
          <cell r="C79" t="str">
            <v>91101-2C270</v>
          </cell>
          <cell r="D79" t="str">
            <v>MAIN WIR`G</v>
          </cell>
          <cell r="E79" t="str">
            <v>GK</v>
          </cell>
          <cell r="F79" t="str">
            <v>N2CY0114</v>
          </cell>
          <cell r="G79" t="str">
            <v>일반</v>
          </cell>
          <cell r="H79" t="str">
            <v>동해전장</v>
          </cell>
          <cell r="I79" t="str">
            <v>의장개발1팀</v>
          </cell>
          <cell r="J79" t="str">
            <v>김경원</v>
          </cell>
        </row>
        <row r="80">
          <cell r="B80">
            <v>73</v>
          </cell>
          <cell r="C80" t="str">
            <v>91101-2C280</v>
          </cell>
          <cell r="D80" t="str">
            <v>MAIN WIR`G</v>
          </cell>
          <cell r="E80" t="str">
            <v>GK</v>
          </cell>
          <cell r="F80" t="str">
            <v>N2CY0114</v>
          </cell>
          <cell r="G80" t="str">
            <v>일반</v>
          </cell>
          <cell r="H80" t="str">
            <v>동해전장</v>
          </cell>
          <cell r="I80" t="str">
            <v>의장개발1팀</v>
          </cell>
          <cell r="J80" t="str">
            <v>김경원</v>
          </cell>
        </row>
        <row r="81">
          <cell r="B81">
            <v>74</v>
          </cell>
          <cell r="C81" t="str">
            <v>91101-2C290</v>
          </cell>
          <cell r="D81" t="str">
            <v>MAIN WIR`G</v>
          </cell>
          <cell r="E81" t="str">
            <v>GK</v>
          </cell>
          <cell r="F81" t="str">
            <v>N2CY0114</v>
          </cell>
          <cell r="G81" t="str">
            <v>일반</v>
          </cell>
          <cell r="H81" t="str">
            <v>동해전장</v>
          </cell>
          <cell r="I81" t="str">
            <v>의장개발1팀</v>
          </cell>
          <cell r="J81" t="str">
            <v>김경원</v>
          </cell>
        </row>
        <row r="82">
          <cell r="B82">
            <v>75</v>
          </cell>
          <cell r="C82" t="str">
            <v>91101-2C300</v>
          </cell>
          <cell r="D82" t="str">
            <v>MAIN WIR`G</v>
          </cell>
          <cell r="E82" t="str">
            <v>GK</v>
          </cell>
          <cell r="F82" t="str">
            <v>N2CY0114</v>
          </cell>
          <cell r="G82" t="str">
            <v>일반</v>
          </cell>
          <cell r="H82" t="str">
            <v>동해전장</v>
          </cell>
          <cell r="I82" t="str">
            <v>의장개발1팀</v>
          </cell>
          <cell r="J82" t="str">
            <v>김경원</v>
          </cell>
        </row>
        <row r="83">
          <cell r="B83">
            <v>76</v>
          </cell>
          <cell r="C83" t="str">
            <v>91101-2C310</v>
          </cell>
          <cell r="D83" t="str">
            <v>MAIN WIR`G</v>
          </cell>
          <cell r="E83" t="str">
            <v>GK</v>
          </cell>
          <cell r="F83" t="str">
            <v>N2CY0114</v>
          </cell>
          <cell r="G83" t="str">
            <v>일반</v>
          </cell>
          <cell r="H83" t="str">
            <v>동해전장</v>
          </cell>
          <cell r="I83" t="str">
            <v>의장개발1팀</v>
          </cell>
          <cell r="J83" t="str">
            <v>김경원</v>
          </cell>
        </row>
        <row r="84">
          <cell r="B84">
            <v>77</v>
          </cell>
          <cell r="C84" t="str">
            <v>91101-2C320</v>
          </cell>
          <cell r="D84" t="str">
            <v>MAIN WIR`G</v>
          </cell>
          <cell r="E84" t="str">
            <v>GK</v>
          </cell>
          <cell r="F84" t="str">
            <v>N2CY0114</v>
          </cell>
          <cell r="G84" t="str">
            <v>일반</v>
          </cell>
          <cell r="H84" t="str">
            <v>동해전장</v>
          </cell>
          <cell r="I84" t="str">
            <v>의장개발1팀</v>
          </cell>
          <cell r="J84" t="str">
            <v>김경원</v>
          </cell>
        </row>
        <row r="85">
          <cell r="B85">
            <v>78</v>
          </cell>
          <cell r="C85" t="str">
            <v>91101-2C330</v>
          </cell>
          <cell r="D85" t="str">
            <v>MAIN WIR`G</v>
          </cell>
          <cell r="E85" t="str">
            <v>GK</v>
          </cell>
          <cell r="F85" t="str">
            <v>N2CY0114</v>
          </cell>
          <cell r="G85" t="str">
            <v>일반</v>
          </cell>
          <cell r="H85" t="str">
            <v>동해전장</v>
          </cell>
          <cell r="I85" t="str">
            <v>의장개발1팀</v>
          </cell>
          <cell r="J85" t="str">
            <v>김경원</v>
          </cell>
        </row>
        <row r="86">
          <cell r="B86">
            <v>79</v>
          </cell>
          <cell r="C86" t="str">
            <v>91101-2C340</v>
          </cell>
          <cell r="D86" t="str">
            <v>MAIN WIR`G</v>
          </cell>
          <cell r="E86" t="str">
            <v>GK</v>
          </cell>
          <cell r="F86" t="str">
            <v>N2CY0114</v>
          </cell>
          <cell r="G86" t="str">
            <v>일반</v>
          </cell>
          <cell r="H86" t="str">
            <v>동해전장</v>
          </cell>
          <cell r="I86" t="str">
            <v>의장개발1팀</v>
          </cell>
          <cell r="J86" t="str">
            <v>김경원</v>
          </cell>
        </row>
        <row r="87">
          <cell r="B87">
            <v>80</v>
          </cell>
          <cell r="C87" t="str">
            <v>91101-2C350</v>
          </cell>
          <cell r="D87" t="str">
            <v>MAIN WIR`G</v>
          </cell>
          <cell r="E87" t="str">
            <v>GK</v>
          </cell>
          <cell r="F87" t="str">
            <v>N2CY0114</v>
          </cell>
          <cell r="G87" t="str">
            <v>일반</v>
          </cell>
          <cell r="H87" t="str">
            <v>동해전장</v>
          </cell>
          <cell r="I87" t="str">
            <v>의장개발1팀</v>
          </cell>
          <cell r="J87" t="str">
            <v>김경원</v>
          </cell>
        </row>
        <row r="88">
          <cell r="B88">
            <v>81</v>
          </cell>
          <cell r="C88" t="str">
            <v>91101-2C360</v>
          </cell>
          <cell r="D88" t="str">
            <v>MAIN WIR`G</v>
          </cell>
          <cell r="E88" t="str">
            <v>GK</v>
          </cell>
          <cell r="F88" t="str">
            <v>N2CY0114</v>
          </cell>
          <cell r="G88" t="str">
            <v>일반</v>
          </cell>
          <cell r="H88" t="str">
            <v>동해전장</v>
          </cell>
          <cell r="I88" t="str">
            <v>의장개발1팀</v>
          </cell>
          <cell r="J88" t="str">
            <v>김경원</v>
          </cell>
        </row>
        <row r="89">
          <cell r="B89">
            <v>82</v>
          </cell>
          <cell r="C89" t="str">
            <v>91101-2C370</v>
          </cell>
          <cell r="D89" t="str">
            <v>MAIN WIR`G</v>
          </cell>
          <cell r="E89" t="str">
            <v>GK</v>
          </cell>
          <cell r="F89" t="str">
            <v>N2CY0114</v>
          </cell>
          <cell r="G89" t="str">
            <v>일반</v>
          </cell>
          <cell r="H89" t="str">
            <v>동해전장</v>
          </cell>
          <cell r="I89" t="str">
            <v>의장개발1팀</v>
          </cell>
          <cell r="J89" t="str">
            <v>김경원</v>
          </cell>
        </row>
        <row r="90">
          <cell r="B90">
            <v>83</v>
          </cell>
          <cell r="C90" t="str">
            <v>91101-2C380</v>
          </cell>
          <cell r="D90" t="str">
            <v>MAIN WIR`G</v>
          </cell>
          <cell r="E90" t="str">
            <v>GK</v>
          </cell>
          <cell r="F90" t="str">
            <v>N2CY0114</v>
          </cell>
          <cell r="G90" t="str">
            <v>일반</v>
          </cell>
          <cell r="H90" t="str">
            <v>동해전장</v>
          </cell>
          <cell r="I90" t="str">
            <v>의장개발1팀</v>
          </cell>
          <cell r="J90" t="str">
            <v>김경원</v>
          </cell>
        </row>
        <row r="91">
          <cell r="B91">
            <v>84</v>
          </cell>
          <cell r="C91" t="str">
            <v>91101-2C390</v>
          </cell>
          <cell r="D91" t="str">
            <v>MAIN WIR`G</v>
          </cell>
          <cell r="E91" t="str">
            <v>GK</v>
          </cell>
          <cell r="F91" t="str">
            <v>N2CY0114</v>
          </cell>
          <cell r="G91" t="str">
            <v>일반</v>
          </cell>
          <cell r="H91" t="str">
            <v>동해전장</v>
          </cell>
          <cell r="I91" t="str">
            <v>의장개발1팀</v>
          </cell>
          <cell r="J91" t="str">
            <v>김경원</v>
          </cell>
        </row>
        <row r="92">
          <cell r="B92">
            <v>85</v>
          </cell>
          <cell r="C92" t="str">
            <v>91101-2C400</v>
          </cell>
          <cell r="D92" t="str">
            <v>MAIN WIR`G</v>
          </cell>
          <cell r="E92" t="str">
            <v>GK</v>
          </cell>
          <cell r="F92" t="str">
            <v>N2CY0114</v>
          </cell>
          <cell r="G92" t="str">
            <v>일반</v>
          </cell>
          <cell r="H92" t="str">
            <v>동해전장</v>
          </cell>
          <cell r="I92" t="str">
            <v>의장개발1팀</v>
          </cell>
          <cell r="J92" t="str">
            <v>김경원</v>
          </cell>
        </row>
        <row r="93">
          <cell r="B93">
            <v>86</v>
          </cell>
          <cell r="C93" t="str">
            <v>91101-2C410</v>
          </cell>
          <cell r="D93" t="str">
            <v>MAIN WIR`G</v>
          </cell>
          <cell r="E93" t="str">
            <v>GK</v>
          </cell>
          <cell r="F93" t="str">
            <v>N2CY0114</v>
          </cell>
          <cell r="G93" t="str">
            <v>일반</v>
          </cell>
          <cell r="H93" t="str">
            <v>동해전장</v>
          </cell>
          <cell r="I93" t="str">
            <v>의장개발1팀</v>
          </cell>
          <cell r="J93" t="str">
            <v>김경원</v>
          </cell>
        </row>
        <row r="94">
          <cell r="B94">
            <v>87</v>
          </cell>
          <cell r="C94" t="str">
            <v>91101-2C420</v>
          </cell>
          <cell r="D94" t="str">
            <v>MAIN WIR`G</v>
          </cell>
          <cell r="E94" t="str">
            <v>GK</v>
          </cell>
          <cell r="F94" t="str">
            <v>N2CY0114</v>
          </cell>
          <cell r="G94" t="str">
            <v>일반</v>
          </cell>
          <cell r="H94" t="str">
            <v>동해전장</v>
          </cell>
          <cell r="I94" t="str">
            <v>의장개발1팀</v>
          </cell>
          <cell r="J94" t="str">
            <v>김경원</v>
          </cell>
        </row>
        <row r="95">
          <cell r="B95">
            <v>88</v>
          </cell>
          <cell r="C95" t="str">
            <v>91101-2C430</v>
          </cell>
          <cell r="D95" t="str">
            <v>MAIN WIR`G</v>
          </cell>
          <cell r="E95" t="str">
            <v>GK</v>
          </cell>
          <cell r="F95" t="str">
            <v>N2CY0114</v>
          </cell>
          <cell r="G95" t="str">
            <v>일반</v>
          </cell>
          <cell r="H95" t="str">
            <v>동해전장</v>
          </cell>
          <cell r="I95" t="str">
            <v>의장개발1팀</v>
          </cell>
          <cell r="J95" t="str">
            <v>김경원</v>
          </cell>
        </row>
        <row r="96">
          <cell r="B96">
            <v>89</v>
          </cell>
          <cell r="C96" t="str">
            <v>91101-2C440</v>
          </cell>
          <cell r="D96" t="str">
            <v>MAIN WIR`G</v>
          </cell>
          <cell r="E96" t="str">
            <v>GK</v>
          </cell>
          <cell r="F96" t="str">
            <v>N2CY0114</v>
          </cell>
          <cell r="G96" t="str">
            <v>일반</v>
          </cell>
          <cell r="H96" t="str">
            <v>동해전장</v>
          </cell>
          <cell r="I96" t="str">
            <v>의장개발1팀</v>
          </cell>
          <cell r="J96" t="str">
            <v>김경원</v>
          </cell>
        </row>
        <row r="97">
          <cell r="B97">
            <v>90</v>
          </cell>
          <cell r="C97" t="str">
            <v>91101-2C450</v>
          </cell>
          <cell r="D97" t="str">
            <v>MAIN WIR`G</v>
          </cell>
          <cell r="E97" t="str">
            <v>GK</v>
          </cell>
          <cell r="F97" t="str">
            <v>N2CY0114</v>
          </cell>
          <cell r="G97" t="str">
            <v>일반</v>
          </cell>
          <cell r="H97" t="str">
            <v>동해전장</v>
          </cell>
          <cell r="I97" t="str">
            <v>의장개발1팀</v>
          </cell>
          <cell r="J97" t="str">
            <v>김경원</v>
          </cell>
        </row>
        <row r="98">
          <cell r="B98">
            <v>91</v>
          </cell>
          <cell r="C98" t="str">
            <v>91101-2C460</v>
          </cell>
          <cell r="D98" t="str">
            <v>MAIN WIR`G</v>
          </cell>
          <cell r="E98" t="str">
            <v>GK</v>
          </cell>
          <cell r="F98" t="str">
            <v>N2CY0114</v>
          </cell>
          <cell r="G98" t="str">
            <v>일반</v>
          </cell>
          <cell r="H98" t="str">
            <v>동해전장</v>
          </cell>
          <cell r="I98" t="str">
            <v>의장개발1팀</v>
          </cell>
          <cell r="J98" t="str">
            <v>김경원</v>
          </cell>
        </row>
        <row r="99">
          <cell r="B99">
            <v>92</v>
          </cell>
          <cell r="C99" t="str">
            <v>91101-2C470</v>
          </cell>
          <cell r="D99" t="str">
            <v>MAIN WIR`G</v>
          </cell>
          <cell r="E99" t="str">
            <v>GK</v>
          </cell>
          <cell r="F99" t="str">
            <v>N2CY0114</v>
          </cell>
          <cell r="G99" t="str">
            <v>일반</v>
          </cell>
          <cell r="H99" t="str">
            <v>동해전장</v>
          </cell>
          <cell r="I99" t="str">
            <v>의장개발1팀</v>
          </cell>
          <cell r="J99" t="str">
            <v>김경원</v>
          </cell>
        </row>
        <row r="100">
          <cell r="B100">
            <v>93</v>
          </cell>
          <cell r="C100" t="str">
            <v>91101-2C480</v>
          </cell>
          <cell r="D100" t="str">
            <v>MAIN WIR`G</v>
          </cell>
          <cell r="E100" t="str">
            <v>GK</v>
          </cell>
          <cell r="F100" t="str">
            <v>N2CY0114</v>
          </cell>
          <cell r="G100" t="str">
            <v>일반</v>
          </cell>
          <cell r="H100" t="str">
            <v>동해전장</v>
          </cell>
          <cell r="I100" t="str">
            <v>의장개발1팀</v>
          </cell>
          <cell r="J100" t="str">
            <v>김경원</v>
          </cell>
        </row>
        <row r="101">
          <cell r="B101">
            <v>94</v>
          </cell>
          <cell r="C101" t="str">
            <v>91101-2C490</v>
          </cell>
          <cell r="D101" t="str">
            <v>MAIN WIR`G</v>
          </cell>
          <cell r="E101" t="str">
            <v>GK</v>
          </cell>
          <cell r="F101" t="str">
            <v>N2CY0114</v>
          </cell>
          <cell r="G101" t="str">
            <v>일반</v>
          </cell>
          <cell r="H101" t="str">
            <v>동해전장</v>
          </cell>
          <cell r="I101" t="str">
            <v>의장개발1팀</v>
          </cell>
          <cell r="J101" t="str">
            <v>김경원</v>
          </cell>
        </row>
        <row r="102">
          <cell r="B102">
            <v>95</v>
          </cell>
          <cell r="C102" t="str">
            <v>91101-2C500</v>
          </cell>
          <cell r="D102" t="str">
            <v>MAIN WIR`G</v>
          </cell>
          <cell r="E102" t="str">
            <v>GK</v>
          </cell>
          <cell r="F102" t="str">
            <v>N2CY0114</v>
          </cell>
          <cell r="G102" t="str">
            <v>일반</v>
          </cell>
          <cell r="H102" t="str">
            <v>동해전장</v>
          </cell>
          <cell r="I102" t="str">
            <v>의장개발1팀</v>
          </cell>
          <cell r="J102" t="str">
            <v>김경원</v>
          </cell>
        </row>
        <row r="103">
          <cell r="B103">
            <v>96</v>
          </cell>
          <cell r="C103" t="str">
            <v>91101-2C510</v>
          </cell>
          <cell r="D103" t="str">
            <v>MAIN WIR`G</v>
          </cell>
          <cell r="E103" t="str">
            <v>GK</v>
          </cell>
          <cell r="F103" t="str">
            <v>N2CY0114</v>
          </cell>
          <cell r="G103" t="str">
            <v>일반</v>
          </cell>
          <cell r="H103" t="str">
            <v>동해전장</v>
          </cell>
          <cell r="I103" t="str">
            <v>의장개발1팀</v>
          </cell>
          <cell r="J103" t="str">
            <v>김경원</v>
          </cell>
        </row>
        <row r="104">
          <cell r="B104">
            <v>97</v>
          </cell>
          <cell r="C104" t="str">
            <v>91101-2C520</v>
          </cell>
          <cell r="D104" t="str">
            <v>MAIN WIR`G</v>
          </cell>
          <cell r="E104" t="str">
            <v>GK</v>
          </cell>
          <cell r="F104" t="str">
            <v>N2CY0114</v>
          </cell>
          <cell r="G104" t="str">
            <v>일반</v>
          </cell>
          <cell r="H104" t="str">
            <v>동해전장</v>
          </cell>
          <cell r="I104" t="str">
            <v>의장개발1팀</v>
          </cell>
          <cell r="J104" t="str">
            <v>김경원</v>
          </cell>
        </row>
        <row r="105">
          <cell r="B105">
            <v>98</v>
          </cell>
          <cell r="C105" t="str">
            <v>91101-2C530</v>
          </cell>
          <cell r="D105" t="str">
            <v>MAIN WIR`G</v>
          </cell>
          <cell r="E105" t="str">
            <v>GK</v>
          </cell>
          <cell r="F105" t="str">
            <v>N2CY0114</v>
          </cell>
          <cell r="G105" t="str">
            <v>일반</v>
          </cell>
          <cell r="H105" t="str">
            <v>동해전장</v>
          </cell>
          <cell r="I105" t="str">
            <v>의장개발1팀</v>
          </cell>
          <cell r="J105" t="str">
            <v>김경원</v>
          </cell>
        </row>
        <row r="106">
          <cell r="B106">
            <v>99</v>
          </cell>
          <cell r="C106" t="str">
            <v>91101-2C540</v>
          </cell>
          <cell r="D106" t="str">
            <v>MAIN WIR`G</v>
          </cell>
          <cell r="E106" t="str">
            <v>GK</v>
          </cell>
          <cell r="F106" t="str">
            <v>N2CY0114</v>
          </cell>
          <cell r="G106" t="str">
            <v>일반</v>
          </cell>
          <cell r="H106" t="str">
            <v>동해전장</v>
          </cell>
          <cell r="I106" t="str">
            <v>의장개발1팀</v>
          </cell>
          <cell r="J106" t="str">
            <v>김경원</v>
          </cell>
        </row>
        <row r="107">
          <cell r="B107">
            <v>100</v>
          </cell>
          <cell r="C107" t="str">
            <v>91101-2C550</v>
          </cell>
          <cell r="D107" t="str">
            <v>MAIN WIR`G</v>
          </cell>
          <cell r="E107" t="str">
            <v>GK</v>
          </cell>
          <cell r="F107" t="str">
            <v>N2CY0114</v>
          </cell>
          <cell r="G107" t="str">
            <v>일반</v>
          </cell>
          <cell r="H107" t="str">
            <v>동해전장</v>
          </cell>
          <cell r="I107" t="str">
            <v>의장개발1팀</v>
          </cell>
          <cell r="J107" t="str">
            <v>김경원</v>
          </cell>
        </row>
        <row r="108">
          <cell r="B108">
            <v>101</v>
          </cell>
          <cell r="C108" t="str">
            <v>91102-2C000</v>
          </cell>
          <cell r="D108" t="str">
            <v>MAIN WIR`G</v>
          </cell>
          <cell r="E108" t="str">
            <v>GK</v>
          </cell>
          <cell r="F108" t="str">
            <v>N2CY0114</v>
          </cell>
          <cell r="G108" t="str">
            <v>RHD</v>
          </cell>
          <cell r="H108" t="str">
            <v>동해전장</v>
          </cell>
          <cell r="I108" t="str">
            <v>의장개발1팀</v>
          </cell>
          <cell r="J108" t="str">
            <v>김경원</v>
          </cell>
        </row>
        <row r="109">
          <cell r="B109">
            <v>102</v>
          </cell>
          <cell r="C109" t="str">
            <v>91102-2C010</v>
          </cell>
          <cell r="D109" t="str">
            <v>MAIN WIR`G</v>
          </cell>
          <cell r="E109" t="str">
            <v>GK</v>
          </cell>
          <cell r="F109" t="str">
            <v>N2CY0114</v>
          </cell>
          <cell r="G109" t="str">
            <v>RHD</v>
          </cell>
          <cell r="H109" t="str">
            <v>동해전장</v>
          </cell>
          <cell r="I109" t="str">
            <v>의장개발1팀</v>
          </cell>
          <cell r="J109" t="str">
            <v>김경원</v>
          </cell>
        </row>
        <row r="110">
          <cell r="B110">
            <v>103</v>
          </cell>
          <cell r="C110" t="str">
            <v>91102-2C020</v>
          </cell>
          <cell r="D110" t="str">
            <v>MAIN WIR`G</v>
          </cell>
          <cell r="E110" t="str">
            <v>GK</v>
          </cell>
          <cell r="F110" t="str">
            <v>N2CY0114</v>
          </cell>
          <cell r="G110" t="str">
            <v>RHD</v>
          </cell>
          <cell r="H110" t="str">
            <v>동해전장</v>
          </cell>
          <cell r="I110" t="str">
            <v>의장개발1팀</v>
          </cell>
          <cell r="J110" t="str">
            <v>김경원</v>
          </cell>
        </row>
        <row r="111">
          <cell r="B111">
            <v>104</v>
          </cell>
          <cell r="C111" t="str">
            <v>91102-2C030</v>
          </cell>
          <cell r="D111" t="str">
            <v>MAIN WIR`G</v>
          </cell>
          <cell r="E111" t="str">
            <v>GK</v>
          </cell>
          <cell r="F111" t="str">
            <v>N2CY0114</v>
          </cell>
          <cell r="G111" t="str">
            <v>RHD</v>
          </cell>
          <cell r="H111" t="str">
            <v>동해전장</v>
          </cell>
          <cell r="I111" t="str">
            <v>의장개발1팀</v>
          </cell>
          <cell r="J111" t="str">
            <v>김경원</v>
          </cell>
        </row>
        <row r="112">
          <cell r="B112">
            <v>105</v>
          </cell>
          <cell r="C112" t="str">
            <v>91102-2C040</v>
          </cell>
          <cell r="D112" t="str">
            <v>MAIN WIR`G</v>
          </cell>
          <cell r="E112" t="str">
            <v>GK</v>
          </cell>
          <cell r="F112" t="str">
            <v>N2CY0114</v>
          </cell>
          <cell r="G112" t="str">
            <v>RHD</v>
          </cell>
          <cell r="H112" t="str">
            <v>동해전장</v>
          </cell>
          <cell r="I112" t="str">
            <v>의장개발1팀</v>
          </cell>
          <cell r="J112" t="str">
            <v>김경원</v>
          </cell>
        </row>
        <row r="113">
          <cell r="B113">
            <v>106</v>
          </cell>
          <cell r="C113" t="str">
            <v>91102-2C050</v>
          </cell>
          <cell r="D113" t="str">
            <v>MAIN WIR`G</v>
          </cell>
          <cell r="E113" t="str">
            <v>GK</v>
          </cell>
          <cell r="F113" t="str">
            <v>N2CY0114</v>
          </cell>
          <cell r="G113" t="str">
            <v>RHD</v>
          </cell>
          <cell r="H113" t="str">
            <v>동해전장</v>
          </cell>
          <cell r="I113" t="str">
            <v>의장개발1팀</v>
          </cell>
          <cell r="J113" t="str">
            <v>김경원</v>
          </cell>
        </row>
        <row r="114">
          <cell r="B114">
            <v>107</v>
          </cell>
          <cell r="C114" t="str">
            <v>91102-2C060</v>
          </cell>
          <cell r="D114" t="str">
            <v>MAIN WIR`G</v>
          </cell>
          <cell r="E114" t="str">
            <v>GK</v>
          </cell>
          <cell r="F114" t="str">
            <v>N2CY0114</v>
          </cell>
          <cell r="G114" t="str">
            <v>RHD</v>
          </cell>
          <cell r="H114" t="str">
            <v>동해전장</v>
          </cell>
          <cell r="I114" t="str">
            <v>의장개발1팀</v>
          </cell>
          <cell r="J114" t="str">
            <v>김경원</v>
          </cell>
        </row>
        <row r="115">
          <cell r="B115">
            <v>108</v>
          </cell>
          <cell r="C115" t="str">
            <v>91102-2C070</v>
          </cell>
          <cell r="D115" t="str">
            <v>MAIN WIR`G</v>
          </cell>
          <cell r="E115" t="str">
            <v>GK</v>
          </cell>
          <cell r="F115" t="str">
            <v>N2CY0114</v>
          </cell>
          <cell r="G115" t="str">
            <v>RHD</v>
          </cell>
          <cell r="H115" t="str">
            <v>동해전장</v>
          </cell>
          <cell r="I115" t="str">
            <v>의장개발1팀</v>
          </cell>
          <cell r="J115" t="str">
            <v>김경원</v>
          </cell>
        </row>
        <row r="116">
          <cell r="B116">
            <v>109</v>
          </cell>
          <cell r="C116" t="str">
            <v>91102-2C080</v>
          </cell>
          <cell r="D116" t="str">
            <v>MAIN WIR`G</v>
          </cell>
          <cell r="E116" t="str">
            <v>GK</v>
          </cell>
          <cell r="F116" t="str">
            <v>N2CY0114</v>
          </cell>
          <cell r="G116" t="str">
            <v>RHD</v>
          </cell>
          <cell r="H116" t="str">
            <v>동해전장</v>
          </cell>
          <cell r="I116" t="str">
            <v>의장개발1팀</v>
          </cell>
          <cell r="J116" t="str">
            <v>김경원</v>
          </cell>
        </row>
        <row r="117">
          <cell r="B117">
            <v>110</v>
          </cell>
          <cell r="C117" t="str">
            <v>91102-2C090</v>
          </cell>
          <cell r="D117" t="str">
            <v>MAIN WIR`G</v>
          </cell>
          <cell r="E117" t="str">
            <v>GK</v>
          </cell>
          <cell r="F117" t="str">
            <v>N2CY0114</v>
          </cell>
          <cell r="G117" t="str">
            <v>RHD</v>
          </cell>
          <cell r="H117" t="str">
            <v>동해전장</v>
          </cell>
          <cell r="I117" t="str">
            <v>의장개발1팀</v>
          </cell>
          <cell r="J117" t="str">
            <v>김경원</v>
          </cell>
        </row>
        <row r="118">
          <cell r="B118">
            <v>111</v>
          </cell>
          <cell r="C118" t="str">
            <v>91102-2C100</v>
          </cell>
          <cell r="D118" t="str">
            <v>MAIN WIR`G</v>
          </cell>
          <cell r="E118" t="str">
            <v>GK</v>
          </cell>
          <cell r="F118" t="str">
            <v>N2CY0114</v>
          </cell>
          <cell r="G118" t="str">
            <v>RHD</v>
          </cell>
          <cell r="H118" t="str">
            <v>동해전장</v>
          </cell>
          <cell r="I118" t="str">
            <v>의장개발1팀</v>
          </cell>
          <cell r="J118" t="str">
            <v>김경원</v>
          </cell>
        </row>
        <row r="119">
          <cell r="B119">
            <v>112</v>
          </cell>
          <cell r="C119" t="str">
            <v>91102-2C110</v>
          </cell>
          <cell r="D119" t="str">
            <v>MAIN WIR`G</v>
          </cell>
          <cell r="E119" t="str">
            <v>GK</v>
          </cell>
          <cell r="F119" t="str">
            <v>N2CY0114</v>
          </cell>
          <cell r="G119" t="str">
            <v>RHD</v>
          </cell>
          <cell r="H119" t="str">
            <v>동해전장</v>
          </cell>
          <cell r="I119" t="str">
            <v>의장개발1팀</v>
          </cell>
          <cell r="J119" t="str">
            <v>김경원</v>
          </cell>
        </row>
        <row r="120">
          <cell r="B120">
            <v>113</v>
          </cell>
          <cell r="C120" t="str">
            <v>91102-2C120</v>
          </cell>
          <cell r="D120" t="str">
            <v>MAIN WIR`G</v>
          </cell>
          <cell r="E120" t="str">
            <v>GK</v>
          </cell>
          <cell r="F120" t="str">
            <v>N2CY0114</v>
          </cell>
          <cell r="G120" t="str">
            <v>RHD</v>
          </cell>
          <cell r="H120" t="str">
            <v>동해전장</v>
          </cell>
          <cell r="I120" t="str">
            <v>의장개발1팀</v>
          </cell>
          <cell r="J120" t="str">
            <v>김경원</v>
          </cell>
        </row>
        <row r="121">
          <cell r="B121">
            <v>114</v>
          </cell>
          <cell r="C121" t="str">
            <v>91102-2C130</v>
          </cell>
          <cell r="D121" t="str">
            <v>MAIN WIR`G</v>
          </cell>
          <cell r="E121" t="str">
            <v>GK</v>
          </cell>
          <cell r="F121" t="str">
            <v>N2CY0114</v>
          </cell>
          <cell r="G121" t="str">
            <v>RHD</v>
          </cell>
          <cell r="H121" t="str">
            <v>동해전장</v>
          </cell>
          <cell r="I121" t="str">
            <v>의장개발1팀</v>
          </cell>
          <cell r="J121" t="str">
            <v>김경원</v>
          </cell>
        </row>
        <row r="122">
          <cell r="B122">
            <v>115</v>
          </cell>
          <cell r="C122" t="str">
            <v>91102-2C140</v>
          </cell>
          <cell r="D122" t="str">
            <v>MAIN WIR`G</v>
          </cell>
          <cell r="E122" t="str">
            <v>GK</v>
          </cell>
          <cell r="F122" t="str">
            <v>N2CY0114</v>
          </cell>
          <cell r="G122" t="str">
            <v>RHD</v>
          </cell>
          <cell r="H122" t="str">
            <v>동해전장</v>
          </cell>
          <cell r="I122" t="str">
            <v>의장개발1팀</v>
          </cell>
          <cell r="J122" t="str">
            <v>김경원</v>
          </cell>
        </row>
        <row r="123">
          <cell r="B123">
            <v>116</v>
          </cell>
          <cell r="C123" t="str">
            <v>91102-2C150</v>
          </cell>
          <cell r="D123" t="str">
            <v>MAIN WIR`G</v>
          </cell>
          <cell r="E123" t="str">
            <v>GK</v>
          </cell>
          <cell r="F123" t="str">
            <v>N2CY0114</v>
          </cell>
          <cell r="G123" t="str">
            <v>RHD</v>
          </cell>
          <cell r="H123" t="str">
            <v>동해전장</v>
          </cell>
          <cell r="I123" t="str">
            <v>의장개발1팀</v>
          </cell>
          <cell r="J123" t="str">
            <v>김경원</v>
          </cell>
        </row>
        <row r="124">
          <cell r="B124">
            <v>117</v>
          </cell>
          <cell r="C124" t="str">
            <v>91102-2C160</v>
          </cell>
          <cell r="D124" t="str">
            <v>MAIN WIR`G</v>
          </cell>
          <cell r="E124" t="str">
            <v>GK</v>
          </cell>
          <cell r="F124" t="str">
            <v>N2CY0114</v>
          </cell>
          <cell r="G124" t="str">
            <v>RHD</v>
          </cell>
          <cell r="H124" t="str">
            <v>동해전장</v>
          </cell>
          <cell r="I124" t="str">
            <v>의장개발1팀</v>
          </cell>
          <cell r="J124" t="str">
            <v>김경원</v>
          </cell>
        </row>
        <row r="125">
          <cell r="B125">
            <v>118</v>
          </cell>
          <cell r="C125" t="str">
            <v>91102-2C170</v>
          </cell>
          <cell r="D125" t="str">
            <v>MAIN WIR`G</v>
          </cell>
          <cell r="E125" t="str">
            <v>GK</v>
          </cell>
          <cell r="F125" t="str">
            <v>N2CY0114</v>
          </cell>
          <cell r="G125" t="str">
            <v>RHD</v>
          </cell>
          <cell r="H125" t="str">
            <v>동해전장</v>
          </cell>
          <cell r="I125" t="str">
            <v>의장개발1팀</v>
          </cell>
          <cell r="J125" t="str">
            <v>김경원</v>
          </cell>
        </row>
        <row r="126">
          <cell r="B126">
            <v>119</v>
          </cell>
          <cell r="C126" t="str">
            <v>91102-2C180</v>
          </cell>
          <cell r="D126" t="str">
            <v>MAIN WIR`G</v>
          </cell>
          <cell r="E126" t="str">
            <v>GK</v>
          </cell>
          <cell r="F126" t="str">
            <v>N2CY0114</v>
          </cell>
          <cell r="G126" t="str">
            <v>RHD</v>
          </cell>
          <cell r="H126" t="str">
            <v>동해전장</v>
          </cell>
          <cell r="I126" t="str">
            <v>의장개발1팀</v>
          </cell>
          <cell r="J126" t="str">
            <v>김경원</v>
          </cell>
        </row>
        <row r="127">
          <cell r="B127">
            <v>120</v>
          </cell>
          <cell r="C127" t="str">
            <v>91102-2C190</v>
          </cell>
          <cell r="D127" t="str">
            <v>MAIN WIR`G</v>
          </cell>
          <cell r="E127" t="str">
            <v>GK</v>
          </cell>
          <cell r="F127" t="str">
            <v>N2CY0114</v>
          </cell>
          <cell r="G127" t="str">
            <v>RHD</v>
          </cell>
          <cell r="H127" t="str">
            <v>동해전장</v>
          </cell>
          <cell r="I127" t="str">
            <v>의장개발1팀</v>
          </cell>
          <cell r="J127" t="str">
            <v>김경원</v>
          </cell>
        </row>
        <row r="128">
          <cell r="B128">
            <v>121</v>
          </cell>
          <cell r="C128" t="str">
            <v>91102-2C200</v>
          </cell>
          <cell r="D128" t="str">
            <v>MAIN WIR`G</v>
          </cell>
          <cell r="E128" t="str">
            <v>GK</v>
          </cell>
          <cell r="F128" t="str">
            <v>N2CY0114</v>
          </cell>
          <cell r="G128" t="str">
            <v>RHD</v>
          </cell>
          <cell r="H128" t="str">
            <v>동해전장</v>
          </cell>
          <cell r="I128" t="str">
            <v>의장개발1팀</v>
          </cell>
          <cell r="J128" t="str">
            <v>김경원</v>
          </cell>
        </row>
        <row r="129">
          <cell r="B129">
            <v>122</v>
          </cell>
          <cell r="C129" t="str">
            <v>91102-2C210</v>
          </cell>
          <cell r="D129" t="str">
            <v>MAIN WIR`G</v>
          </cell>
          <cell r="E129" t="str">
            <v>GK</v>
          </cell>
          <cell r="F129" t="str">
            <v>N2CY0114</v>
          </cell>
          <cell r="G129" t="str">
            <v>RHD</v>
          </cell>
          <cell r="H129" t="str">
            <v>동해전장</v>
          </cell>
          <cell r="I129" t="str">
            <v>의장개발1팀</v>
          </cell>
          <cell r="J129" t="str">
            <v>김경원</v>
          </cell>
        </row>
        <row r="130">
          <cell r="B130">
            <v>123</v>
          </cell>
          <cell r="C130" t="str">
            <v>91102-2C220</v>
          </cell>
          <cell r="D130" t="str">
            <v>MAIN WIR`G</v>
          </cell>
          <cell r="E130" t="str">
            <v>GK</v>
          </cell>
          <cell r="F130" t="str">
            <v>N2CY0114</v>
          </cell>
          <cell r="G130" t="str">
            <v>RHD</v>
          </cell>
          <cell r="H130" t="str">
            <v>동해전장</v>
          </cell>
          <cell r="I130" t="str">
            <v>의장개발1팀</v>
          </cell>
          <cell r="J130" t="str">
            <v>김경원</v>
          </cell>
        </row>
        <row r="131">
          <cell r="B131">
            <v>124</v>
          </cell>
          <cell r="C131" t="str">
            <v>91102-2C230</v>
          </cell>
          <cell r="D131" t="str">
            <v>MAIN WIR`G</v>
          </cell>
          <cell r="E131" t="str">
            <v>GK</v>
          </cell>
          <cell r="F131" t="str">
            <v>N2CY0114</v>
          </cell>
          <cell r="G131" t="str">
            <v>RHD</v>
          </cell>
          <cell r="H131" t="str">
            <v>동해전장</v>
          </cell>
          <cell r="I131" t="str">
            <v>의장개발1팀</v>
          </cell>
          <cell r="J131" t="str">
            <v>김경원</v>
          </cell>
        </row>
        <row r="132">
          <cell r="B132">
            <v>125</v>
          </cell>
          <cell r="C132" t="str">
            <v>91102-2C240</v>
          </cell>
          <cell r="D132" t="str">
            <v>MAIN WIR`G</v>
          </cell>
          <cell r="E132" t="str">
            <v>GK</v>
          </cell>
          <cell r="F132" t="str">
            <v>N2CY0114</v>
          </cell>
          <cell r="G132" t="str">
            <v>RHD</v>
          </cell>
          <cell r="H132" t="str">
            <v>동해전장</v>
          </cell>
          <cell r="I132" t="str">
            <v>의장개발1팀</v>
          </cell>
          <cell r="J132" t="str">
            <v>김경원</v>
          </cell>
        </row>
        <row r="133">
          <cell r="B133">
            <v>126</v>
          </cell>
          <cell r="C133" t="str">
            <v>91102-2C250</v>
          </cell>
          <cell r="D133" t="str">
            <v>MAIN WIR`G</v>
          </cell>
          <cell r="E133" t="str">
            <v>GK</v>
          </cell>
          <cell r="F133" t="str">
            <v>N2CY0114</v>
          </cell>
          <cell r="G133" t="str">
            <v>RHD</v>
          </cell>
          <cell r="H133" t="str">
            <v>동해전장</v>
          </cell>
          <cell r="I133" t="str">
            <v>의장개발1팀</v>
          </cell>
          <cell r="J133" t="str">
            <v>김경원</v>
          </cell>
        </row>
        <row r="134">
          <cell r="B134">
            <v>127</v>
          </cell>
          <cell r="C134" t="str">
            <v>91102-2C260</v>
          </cell>
          <cell r="D134" t="str">
            <v>MAIN WIR`G</v>
          </cell>
          <cell r="E134" t="str">
            <v>GK</v>
          </cell>
          <cell r="F134" t="str">
            <v>N2CY0114</v>
          </cell>
          <cell r="G134" t="str">
            <v>RHD</v>
          </cell>
          <cell r="H134" t="str">
            <v>동해전장</v>
          </cell>
          <cell r="I134" t="str">
            <v>의장개발1팀</v>
          </cell>
          <cell r="J134" t="str">
            <v>김경원</v>
          </cell>
        </row>
        <row r="135">
          <cell r="B135">
            <v>128</v>
          </cell>
          <cell r="C135" t="str">
            <v>91102-2C270</v>
          </cell>
          <cell r="D135" t="str">
            <v>MAIN WIR`G</v>
          </cell>
          <cell r="E135" t="str">
            <v>GK</v>
          </cell>
          <cell r="F135" t="str">
            <v>N2CY0114</v>
          </cell>
          <cell r="G135" t="str">
            <v>RHD</v>
          </cell>
          <cell r="H135" t="str">
            <v>동해전장</v>
          </cell>
          <cell r="I135" t="str">
            <v>의장개발1팀</v>
          </cell>
          <cell r="J135" t="str">
            <v>김경원</v>
          </cell>
        </row>
        <row r="136">
          <cell r="B136">
            <v>129</v>
          </cell>
          <cell r="C136" t="str">
            <v>91102-2C280</v>
          </cell>
          <cell r="D136" t="str">
            <v>MAIN WIR`G</v>
          </cell>
          <cell r="E136" t="str">
            <v>GK</v>
          </cell>
          <cell r="F136" t="str">
            <v>N2CY0114</v>
          </cell>
          <cell r="G136" t="str">
            <v>RHD</v>
          </cell>
          <cell r="H136" t="str">
            <v>동해전장</v>
          </cell>
          <cell r="I136" t="str">
            <v>의장개발1팀</v>
          </cell>
          <cell r="J136" t="str">
            <v>김경원</v>
          </cell>
        </row>
        <row r="137">
          <cell r="B137">
            <v>130</v>
          </cell>
          <cell r="C137" t="str">
            <v>91102-2C290</v>
          </cell>
          <cell r="D137" t="str">
            <v>MAIN WIR`G</v>
          </cell>
          <cell r="E137" t="str">
            <v>GK</v>
          </cell>
          <cell r="F137" t="str">
            <v>N2CY0114</v>
          </cell>
          <cell r="G137" t="str">
            <v>RHD</v>
          </cell>
          <cell r="H137" t="str">
            <v>동해전장</v>
          </cell>
          <cell r="I137" t="str">
            <v>의장개발1팀</v>
          </cell>
          <cell r="J137" t="str">
            <v>김경원</v>
          </cell>
        </row>
        <row r="138">
          <cell r="B138">
            <v>131</v>
          </cell>
          <cell r="C138" t="str">
            <v>91102-2C300</v>
          </cell>
          <cell r="D138" t="str">
            <v>MAIN WIR`G</v>
          </cell>
          <cell r="E138" t="str">
            <v>GK</v>
          </cell>
          <cell r="F138" t="str">
            <v>N2CY0114</v>
          </cell>
          <cell r="G138" t="str">
            <v>RHD</v>
          </cell>
          <cell r="H138" t="str">
            <v>동해전장</v>
          </cell>
          <cell r="I138" t="str">
            <v>의장개발1팀</v>
          </cell>
          <cell r="J138" t="str">
            <v>김경원</v>
          </cell>
        </row>
        <row r="139">
          <cell r="B139">
            <v>132</v>
          </cell>
          <cell r="C139" t="str">
            <v>91102-2C310</v>
          </cell>
          <cell r="D139" t="str">
            <v>MAIN WIR`G</v>
          </cell>
          <cell r="E139" t="str">
            <v>GK</v>
          </cell>
          <cell r="F139" t="str">
            <v>N2CY0114</v>
          </cell>
          <cell r="G139" t="str">
            <v>RHD</v>
          </cell>
          <cell r="H139" t="str">
            <v>동해전장</v>
          </cell>
          <cell r="I139" t="str">
            <v>의장개발1팀</v>
          </cell>
          <cell r="J139" t="str">
            <v>김경원</v>
          </cell>
        </row>
        <row r="140">
          <cell r="B140">
            <v>133</v>
          </cell>
          <cell r="C140" t="str">
            <v>91102-2C320</v>
          </cell>
          <cell r="D140" t="str">
            <v>MAIN WIR`G</v>
          </cell>
          <cell r="E140" t="str">
            <v>GK</v>
          </cell>
          <cell r="F140" t="str">
            <v>N2CY0114</v>
          </cell>
          <cell r="G140" t="str">
            <v>RHD</v>
          </cell>
          <cell r="H140" t="str">
            <v>동해전장</v>
          </cell>
          <cell r="I140" t="str">
            <v>의장개발1팀</v>
          </cell>
          <cell r="J140" t="str">
            <v>김경원</v>
          </cell>
        </row>
        <row r="141">
          <cell r="B141">
            <v>134</v>
          </cell>
          <cell r="C141" t="str">
            <v>91102-2C330</v>
          </cell>
          <cell r="D141" t="str">
            <v>MAIN WIR`G</v>
          </cell>
          <cell r="E141" t="str">
            <v>GK</v>
          </cell>
          <cell r="F141" t="str">
            <v>N2CY0114</v>
          </cell>
          <cell r="G141" t="str">
            <v>RHD</v>
          </cell>
          <cell r="H141" t="str">
            <v>동해전장</v>
          </cell>
          <cell r="I141" t="str">
            <v>의장개발1팀</v>
          </cell>
          <cell r="J141" t="str">
            <v>김경원</v>
          </cell>
        </row>
        <row r="142">
          <cell r="B142">
            <v>135</v>
          </cell>
          <cell r="C142" t="str">
            <v>91102-2C340</v>
          </cell>
          <cell r="D142" t="str">
            <v>MAIN WIR`G</v>
          </cell>
          <cell r="E142" t="str">
            <v>GK</v>
          </cell>
          <cell r="F142" t="str">
            <v>N2CY0114</v>
          </cell>
          <cell r="G142" t="str">
            <v>RHD</v>
          </cell>
          <cell r="H142" t="str">
            <v>동해전장</v>
          </cell>
          <cell r="I142" t="str">
            <v>의장개발1팀</v>
          </cell>
          <cell r="J142" t="str">
            <v>김경원</v>
          </cell>
        </row>
        <row r="143">
          <cell r="B143">
            <v>136</v>
          </cell>
          <cell r="C143" t="str">
            <v>91102-2C350</v>
          </cell>
          <cell r="D143" t="str">
            <v>MAIN WIR`G</v>
          </cell>
          <cell r="E143" t="str">
            <v>GK</v>
          </cell>
          <cell r="F143" t="str">
            <v>N2CY0114</v>
          </cell>
          <cell r="G143" t="str">
            <v>RHD</v>
          </cell>
          <cell r="H143" t="str">
            <v>동해전장</v>
          </cell>
          <cell r="I143" t="str">
            <v>의장개발1팀</v>
          </cell>
          <cell r="J143" t="str">
            <v>김경원</v>
          </cell>
        </row>
        <row r="144">
          <cell r="B144">
            <v>137</v>
          </cell>
          <cell r="C144" t="str">
            <v>91102-2C360</v>
          </cell>
          <cell r="D144" t="str">
            <v>MAIN WIR`G</v>
          </cell>
          <cell r="E144" t="str">
            <v>GK</v>
          </cell>
          <cell r="F144" t="str">
            <v>N2CY0114</v>
          </cell>
          <cell r="G144" t="str">
            <v>RHD</v>
          </cell>
          <cell r="H144" t="str">
            <v>동해전장</v>
          </cell>
          <cell r="I144" t="str">
            <v>의장개발1팀</v>
          </cell>
          <cell r="J144" t="str">
            <v>김경원</v>
          </cell>
        </row>
        <row r="145">
          <cell r="B145">
            <v>138</v>
          </cell>
          <cell r="C145" t="str">
            <v>91102-2C370</v>
          </cell>
          <cell r="D145" t="str">
            <v>MAIN WIR`G</v>
          </cell>
          <cell r="E145" t="str">
            <v>GK</v>
          </cell>
          <cell r="F145" t="str">
            <v>N2CY0114</v>
          </cell>
          <cell r="G145" t="str">
            <v>RHD</v>
          </cell>
          <cell r="H145" t="str">
            <v>동해전장</v>
          </cell>
          <cell r="I145" t="str">
            <v>의장개발1팀</v>
          </cell>
          <cell r="J145" t="str">
            <v>김경원</v>
          </cell>
        </row>
        <row r="146">
          <cell r="B146">
            <v>139</v>
          </cell>
          <cell r="C146" t="str">
            <v>91102-2C380</v>
          </cell>
          <cell r="D146" t="str">
            <v>MAIN WIR`G</v>
          </cell>
          <cell r="E146" t="str">
            <v>GK</v>
          </cell>
          <cell r="F146" t="str">
            <v>N2CY0114</v>
          </cell>
          <cell r="G146" t="str">
            <v>RHD</v>
          </cell>
          <cell r="H146" t="str">
            <v>동해전장</v>
          </cell>
          <cell r="I146" t="str">
            <v>의장개발1팀</v>
          </cell>
          <cell r="J146" t="str">
            <v>김경원</v>
          </cell>
        </row>
        <row r="147">
          <cell r="B147">
            <v>140</v>
          </cell>
          <cell r="C147" t="str">
            <v>91102-2C390</v>
          </cell>
          <cell r="D147" t="str">
            <v>MAIN WIR`G</v>
          </cell>
          <cell r="E147" t="str">
            <v>GK</v>
          </cell>
          <cell r="F147" t="str">
            <v>N2CY0114</v>
          </cell>
          <cell r="G147" t="str">
            <v>RHD</v>
          </cell>
          <cell r="H147" t="str">
            <v>동해전장</v>
          </cell>
          <cell r="I147" t="str">
            <v>의장개발1팀</v>
          </cell>
          <cell r="J147" t="str">
            <v>김경원</v>
          </cell>
        </row>
        <row r="148">
          <cell r="B148">
            <v>141</v>
          </cell>
          <cell r="C148" t="str">
            <v>91102-2C400</v>
          </cell>
          <cell r="D148" t="str">
            <v>MAIN WIR`G</v>
          </cell>
          <cell r="E148" t="str">
            <v>GK</v>
          </cell>
          <cell r="F148" t="str">
            <v>N2CY0114</v>
          </cell>
          <cell r="G148" t="str">
            <v>RHD</v>
          </cell>
          <cell r="H148" t="str">
            <v>동해전장</v>
          </cell>
          <cell r="I148" t="str">
            <v>의장개발1팀</v>
          </cell>
          <cell r="J148" t="str">
            <v>김경원</v>
          </cell>
        </row>
        <row r="149">
          <cell r="B149">
            <v>142</v>
          </cell>
          <cell r="C149" t="str">
            <v>91102-2C410</v>
          </cell>
          <cell r="D149" t="str">
            <v>MAIN WIR`G</v>
          </cell>
          <cell r="E149" t="str">
            <v>GK</v>
          </cell>
          <cell r="F149" t="str">
            <v>N2CY0114</v>
          </cell>
          <cell r="G149" t="str">
            <v>RHD</v>
          </cell>
          <cell r="H149" t="str">
            <v>동해전장</v>
          </cell>
          <cell r="I149" t="str">
            <v>의장개발1팀</v>
          </cell>
          <cell r="J149" t="str">
            <v>김경원</v>
          </cell>
        </row>
        <row r="150">
          <cell r="B150">
            <v>143</v>
          </cell>
          <cell r="C150" t="str">
            <v>91102-2C420</v>
          </cell>
          <cell r="D150" t="str">
            <v>MAIN WIR`G</v>
          </cell>
          <cell r="E150" t="str">
            <v>GK</v>
          </cell>
          <cell r="F150" t="str">
            <v>N2CY0114</v>
          </cell>
          <cell r="G150" t="str">
            <v>RHD</v>
          </cell>
          <cell r="H150" t="str">
            <v>동해전장</v>
          </cell>
          <cell r="I150" t="str">
            <v>의장개발1팀</v>
          </cell>
          <cell r="J150" t="str">
            <v>김경원</v>
          </cell>
        </row>
        <row r="151">
          <cell r="B151">
            <v>144</v>
          </cell>
          <cell r="C151" t="str">
            <v>91102-2C430</v>
          </cell>
          <cell r="D151" t="str">
            <v>MAIN WIR`G</v>
          </cell>
          <cell r="E151" t="str">
            <v>GK</v>
          </cell>
          <cell r="F151" t="str">
            <v>N2CY0114</v>
          </cell>
          <cell r="G151" t="str">
            <v>RHD</v>
          </cell>
          <cell r="H151" t="str">
            <v>동해전장</v>
          </cell>
          <cell r="I151" t="str">
            <v>의장개발1팀</v>
          </cell>
          <cell r="J151" t="str">
            <v>김경원</v>
          </cell>
        </row>
        <row r="152">
          <cell r="B152">
            <v>145</v>
          </cell>
          <cell r="C152" t="str">
            <v>91102-2C440</v>
          </cell>
          <cell r="D152" t="str">
            <v>MAIN WIR`G</v>
          </cell>
          <cell r="E152" t="str">
            <v>GK</v>
          </cell>
          <cell r="F152" t="str">
            <v>N2CY0114</v>
          </cell>
          <cell r="G152" t="str">
            <v>RHD</v>
          </cell>
          <cell r="H152" t="str">
            <v>동해전장</v>
          </cell>
          <cell r="I152" t="str">
            <v>의장개발1팀</v>
          </cell>
          <cell r="J152" t="str">
            <v>김경원</v>
          </cell>
        </row>
        <row r="153">
          <cell r="B153">
            <v>146</v>
          </cell>
          <cell r="C153" t="str">
            <v>91102-2C450</v>
          </cell>
          <cell r="D153" t="str">
            <v>MAIN WIR`G</v>
          </cell>
          <cell r="E153" t="str">
            <v>GK</v>
          </cell>
          <cell r="F153" t="str">
            <v>N2CY0114</v>
          </cell>
          <cell r="G153" t="str">
            <v>RHD</v>
          </cell>
          <cell r="H153" t="str">
            <v>동해전장</v>
          </cell>
          <cell r="I153" t="str">
            <v>의장개발1팀</v>
          </cell>
          <cell r="J153" t="str">
            <v>김경원</v>
          </cell>
        </row>
        <row r="154">
          <cell r="B154">
            <v>147</v>
          </cell>
          <cell r="C154" t="str">
            <v>91102-2C460</v>
          </cell>
          <cell r="D154" t="str">
            <v>MAIN WIR`G</v>
          </cell>
          <cell r="E154" t="str">
            <v>GK</v>
          </cell>
          <cell r="F154" t="str">
            <v>N2CY0114</v>
          </cell>
          <cell r="G154" t="str">
            <v>RHD</v>
          </cell>
          <cell r="H154" t="str">
            <v>동해전장</v>
          </cell>
          <cell r="I154" t="str">
            <v>의장개발1팀</v>
          </cell>
          <cell r="J154" t="str">
            <v>김경원</v>
          </cell>
        </row>
        <row r="155">
          <cell r="B155">
            <v>148</v>
          </cell>
          <cell r="C155" t="str">
            <v>91102-2C470</v>
          </cell>
          <cell r="D155" t="str">
            <v>MAIN WIR`G</v>
          </cell>
          <cell r="E155" t="str">
            <v>GK</v>
          </cell>
          <cell r="F155" t="str">
            <v>N2CY0114</v>
          </cell>
          <cell r="G155" t="str">
            <v>RHD</v>
          </cell>
          <cell r="H155" t="str">
            <v>동해전장</v>
          </cell>
          <cell r="I155" t="str">
            <v>의장개발1팀</v>
          </cell>
          <cell r="J155" t="str">
            <v>김경원</v>
          </cell>
        </row>
        <row r="156">
          <cell r="B156">
            <v>149</v>
          </cell>
          <cell r="C156" t="str">
            <v>91102-2C480</v>
          </cell>
          <cell r="D156" t="str">
            <v>MAIN WIR`G</v>
          </cell>
          <cell r="E156" t="str">
            <v>GK</v>
          </cell>
          <cell r="F156" t="str">
            <v>N2CY0114</v>
          </cell>
          <cell r="G156" t="str">
            <v>RHD</v>
          </cell>
          <cell r="H156" t="str">
            <v>동해전장</v>
          </cell>
          <cell r="I156" t="str">
            <v>의장개발1팀</v>
          </cell>
          <cell r="J156" t="str">
            <v>김경원</v>
          </cell>
        </row>
        <row r="157">
          <cell r="B157">
            <v>150</v>
          </cell>
          <cell r="C157" t="str">
            <v>91102-2C490</v>
          </cell>
          <cell r="D157" t="str">
            <v>MAIN WIR`G</v>
          </cell>
          <cell r="E157" t="str">
            <v>GK</v>
          </cell>
          <cell r="F157" t="str">
            <v>N2CY0114</v>
          </cell>
          <cell r="G157" t="str">
            <v>RHD</v>
          </cell>
          <cell r="H157" t="str">
            <v>동해전장</v>
          </cell>
          <cell r="I157" t="str">
            <v>의장개발1팀</v>
          </cell>
          <cell r="J157" t="str">
            <v>김경원</v>
          </cell>
        </row>
        <row r="158">
          <cell r="B158">
            <v>151</v>
          </cell>
          <cell r="C158" t="str">
            <v>91102-2C500</v>
          </cell>
          <cell r="D158" t="str">
            <v>MAIN WIR`G</v>
          </cell>
          <cell r="E158" t="str">
            <v>GK</v>
          </cell>
          <cell r="F158" t="str">
            <v>N2CY0114</v>
          </cell>
          <cell r="G158" t="str">
            <v>RHD</v>
          </cell>
          <cell r="H158" t="str">
            <v>동해전장</v>
          </cell>
          <cell r="I158" t="str">
            <v>의장개발1팀</v>
          </cell>
          <cell r="J158" t="str">
            <v>김경원</v>
          </cell>
        </row>
        <row r="159">
          <cell r="B159">
            <v>152</v>
          </cell>
          <cell r="C159" t="str">
            <v>91102-2C510</v>
          </cell>
          <cell r="D159" t="str">
            <v>MAIN WIR`G</v>
          </cell>
          <cell r="E159" t="str">
            <v>GK</v>
          </cell>
          <cell r="F159" t="str">
            <v>N2CY0114</v>
          </cell>
          <cell r="G159" t="str">
            <v>RHD</v>
          </cell>
          <cell r="H159" t="str">
            <v>동해전장</v>
          </cell>
          <cell r="I159" t="str">
            <v>의장개발1팀</v>
          </cell>
          <cell r="J159" t="str">
            <v>김경원</v>
          </cell>
        </row>
        <row r="160">
          <cell r="B160">
            <v>153</v>
          </cell>
          <cell r="C160" t="str">
            <v>91102-2C520</v>
          </cell>
          <cell r="D160" t="str">
            <v>MAIN WIR`G</v>
          </cell>
          <cell r="E160" t="str">
            <v>GK</v>
          </cell>
          <cell r="F160" t="str">
            <v>N2CY0114</v>
          </cell>
          <cell r="G160" t="str">
            <v>RHD</v>
          </cell>
          <cell r="H160" t="str">
            <v>동해전장</v>
          </cell>
          <cell r="I160" t="str">
            <v>의장개발1팀</v>
          </cell>
          <cell r="J160" t="str">
            <v>김경원</v>
          </cell>
        </row>
        <row r="161">
          <cell r="B161">
            <v>154</v>
          </cell>
          <cell r="C161" t="str">
            <v>91102-2C530</v>
          </cell>
          <cell r="D161" t="str">
            <v>MAIN WIR`G</v>
          </cell>
          <cell r="E161" t="str">
            <v>GK</v>
          </cell>
          <cell r="F161" t="str">
            <v>N2CY0114</v>
          </cell>
          <cell r="G161" t="str">
            <v>RHD</v>
          </cell>
          <cell r="H161" t="str">
            <v>동해전장</v>
          </cell>
          <cell r="I161" t="str">
            <v>의장개발1팀</v>
          </cell>
          <cell r="J161" t="str">
            <v>김경원</v>
          </cell>
        </row>
        <row r="162">
          <cell r="B162">
            <v>155</v>
          </cell>
          <cell r="C162" t="str">
            <v>91102-2C540</v>
          </cell>
          <cell r="D162" t="str">
            <v>MAIN WIR`G</v>
          </cell>
          <cell r="E162" t="str">
            <v>GK</v>
          </cell>
          <cell r="F162" t="str">
            <v>N2CY0114</v>
          </cell>
          <cell r="G162" t="str">
            <v>RHD</v>
          </cell>
          <cell r="H162" t="str">
            <v>동해전장</v>
          </cell>
          <cell r="I162" t="str">
            <v>의장개발1팀</v>
          </cell>
          <cell r="J162" t="str">
            <v>김경원</v>
          </cell>
        </row>
        <row r="163">
          <cell r="B163">
            <v>156</v>
          </cell>
          <cell r="C163" t="str">
            <v>91102-2C550</v>
          </cell>
          <cell r="D163" t="str">
            <v>MAIN WIR`G</v>
          </cell>
          <cell r="E163" t="str">
            <v>GK</v>
          </cell>
          <cell r="F163" t="str">
            <v>N2CY0114</v>
          </cell>
          <cell r="G163" t="str">
            <v>RHD</v>
          </cell>
          <cell r="H163" t="str">
            <v>동해전장</v>
          </cell>
          <cell r="I163" t="str">
            <v>의장개발1팀</v>
          </cell>
          <cell r="J163" t="str">
            <v>김경원</v>
          </cell>
        </row>
        <row r="164">
          <cell r="B164">
            <v>157</v>
          </cell>
          <cell r="C164" t="str">
            <v>91102-2C560</v>
          </cell>
          <cell r="D164" t="str">
            <v>MAIN WIR`G</v>
          </cell>
          <cell r="E164" t="str">
            <v>GK</v>
          </cell>
          <cell r="F164" t="str">
            <v>N2CY0114</v>
          </cell>
          <cell r="G164" t="str">
            <v>RHD</v>
          </cell>
          <cell r="H164" t="str">
            <v>동해전장</v>
          </cell>
          <cell r="I164" t="str">
            <v>의장개발1팀</v>
          </cell>
          <cell r="J164" t="str">
            <v>김경원</v>
          </cell>
        </row>
        <row r="165">
          <cell r="B165">
            <v>158</v>
          </cell>
          <cell r="C165" t="str">
            <v>91102-2C570</v>
          </cell>
          <cell r="D165" t="str">
            <v>MAIN WIR`G</v>
          </cell>
          <cell r="E165" t="str">
            <v>GK</v>
          </cell>
          <cell r="F165" t="str">
            <v>N2CY0114</v>
          </cell>
          <cell r="G165" t="str">
            <v>RHD</v>
          </cell>
          <cell r="H165" t="str">
            <v>동해전장</v>
          </cell>
          <cell r="I165" t="str">
            <v>의장개발1팀</v>
          </cell>
          <cell r="J165" t="str">
            <v>김경원</v>
          </cell>
        </row>
        <row r="166">
          <cell r="B166">
            <v>159</v>
          </cell>
          <cell r="C166" t="str">
            <v>91102-2C580</v>
          </cell>
          <cell r="D166" t="str">
            <v>MAIN WIR`G</v>
          </cell>
          <cell r="E166" t="str">
            <v>GK</v>
          </cell>
          <cell r="F166" t="str">
            <v>N2CY0114</v>
          </cell>
          <cell r="G166" t="str">
            <v>RHD</v>
          </cell>
          <cell r="H166" t="str">
            <v>동해전장</v>
          </cell>
          <cell r="I166" t="str">
            <v>의장개발1팀</v>
          </cell>
          <cell r="J166" t="str">
            <v>김경원</v>
          </cell>
        </row>
        <row r="167">
          <cell r="B167">
            <v>160</v>
          </cell>
          <cell r="C167" t="str">
            <v>91102-2C590</v>
          </cell>
          <cell r="D167" t="str">
            <v>MAIN WIR`G</v>
          </cell>
          <cell r="E167" t="str">
            <v>GK</v>
          </cell>
          <cell r="F167" t="str">
            <v>N2CY0114</v>
          </cell>
          <cell r="G167" t="str">
            <v>RHD</v>
          </cell>
          <cell r="H167" t="str">
            <v>동해전장</v>
          </cell>
          <cell r="I167" t="str">
            <v>의장개발1팀</v>
          </cell>
          <cell r="J167" t="str">
            <v>김경원</v>
          </cell>
        </row>
        <row r="168">
          <cell r="B168">
            <v>161</v>
          </cell>
          <cell r="C168" t="str">
            <v>91102-2C600</v>
          </cell>
          <cell r="D168" t="str">
            <v>MAIN WIR`G</v>
          </cell>
          <cell r="E168" t="str">
            <v>GK</v>
          </cell>
          <cell r="F168" t="str">
            <v>N2CY0114</v>
          </cell>
          <cell r="G168" t="str">
            <v>RHD</v>
          </cell>
          <cell r="H168" t="str">
            <v>동해전장</v>
          </cell>
          <cell r="I168" t="str">
            <v>의장개발1팀</v>
          </cell>
          <cell r="J168" t="str">
            <v>김경원</v>
          </cell>
        </row>
        <row r="169">
          <cell r="B169">
            <v>162</v>
          </cell>
          <cell r="C169" t="str">
            <v>91102-2C610</v>
          </cell>
          <cell r="D169" t="str">
            <v>MAIN WIR`G</v>
          </cell>
          <cell r="E169" t="str">
            <v>GK</v>
          </cell>
          <cell r="F169" t="str">
            <v>N2CY0114</v>
          </cell>
          <cell r="G169" t="str">
            <v>RHD</v>
          </cell>
          <cell r="H169" t="str">
            <v>동해전장</v>
          </cell>
          <cell r="I169" t="str">
            <v>의장개발1팀</v>
          </cell>
          <cell r="J169" t="str">
            <v>김경원</v>
          </cell>
        </row>
        <row r="170">
          <cell r="B170">
            <v>163</v>
          </cell>
          <cell r="C170" t="str">
            <v>91102-2C620</v>
          </cell>
          <cell r="D170" t="str">
            <v>MAIN WIR`G</v>
          </cell>
          <cell r="E170" t="str">
            <v>GK</v>
          </cell>
          <cell r="F170" t="str">
            <v>N2CY0114</v>
          </cell>
          <cell r="G170" t="str">
            <v>RHD</v>
          </cell>
          <cell r="H170" t="str">
            <v>동해전장</v>
          </cell>
          <cell r="I170" t="str">
            <v>의장개발1팀</v>
          </cell>
          <cell r="J170" t="str">
            <v>김경원</v>
          </cell>
        </row>
        <row r="171">
          <cell r="B171">
            <v>164</v>
          </cell>
          <cell r="C171" t="str">
            <v>91102-2C630</v>
          </cell>
          <cell r="D171" t="str">
            <v>MAIN WIR`G</v>
          </cell>
          <cell r="E171" t="str">
            <v>GK</v>
          </cell>
          <cell r="F171" t="str">
            <v>N2CY0114</v>
          </cell>
          <cell r="G171" t="str">
            <v>RHD</v>
          </cell>
          <cell r="H171" t="str">
            <v>동해전장</v>
          </cell>
          <cell r="I171" t="str">
            <v>의장개발1팀</v>
          </cell>
          <cell r="J171" t="str">
            <v>김경원</v>
          </cell>
        </row>
        <row r="172">
          <cell r="B172">
            <v>165</v>
          </cell>
          <cell r="C172" t="str">
            <v>91102-2C640</v>
          </cell>
          <cell r="D172" t="str">
            <v>MAIN WIR`G</v>
          </cell>
          <cell r="E172" t="str">
            <v>GK</v>
          </cell>
          <cell r="F172" t="str">
            <v>N2CY0114</v>
          </cell>
          <cell r="G172" t="str">
            <v>RHD</v>
          </cell>
          <cell r="H172" t="str">
            <v>동해전장</v>
          </cell>
          <cell r="I172" t="str">
            <v>의장개발1팀</v>
          </cell>
          <cell r="J172" t="str">
            <v>김경원</v>
          </cell>
        </row>
        <row r="173">
          <cell r="B173">
            <v>166</v>
          </cell>
          <cell r="C173" t="str">
            <v>91102-2C650</v>
          </cell>
          <cell r="D173" t="str">
            <v>MAIN WIR`G</v>
          </cell>
          <cell r="E173" t="str">
            <v>GK</v>
          </cell>
          <cell r="F173" t="str">
            <v>N2CY0114</v>
          </cell>
          <cell r="G173" t="str">
            <v>RHD</v>
          </cell>
          <cell r="H173" t="str">
            <v>동해전장</v>
          </cell>
          <cell r="I173" t="str">
            <v>의장개발1팀</v>
          </cell>
          <cell r="J173" t="str">
            <v>김경원</v>
          </cell>
        </row>
        <row r="174">
          <cell r="B174">
            <v>167</v>
          </cell>
          <cell r="C174" t="str">
            <v>91200-2C000</v>
          </cell>
          <cell r="D174" t="str">
            <v>ENG WIR`G</v>
          </cell>
          <cell r="E174" t="str">
            <v>GK</v>
          </cell>
          <cell r="F174" t="str">
            <v>N2CY0114</v>
          </cell>
          <cell r="G174" t="str">
            <v>내수</v>
          </cell>
          <cell r="H174" t="str">
            <v>동해전장</v>
          </cell>
          <cell r="I174" t="str">
            <v>의장개발1팀</v>
          </cell>
          <cell r="J174" t="str">
            <v>김경원</v>
          </cell>
          <cell r="K174" t="str">
            <v>해당무</v>
          </cell>
          <cell r="L174" t="str">
            <v>해당무</v>
          </cell>
          <cell r="M174" t="str">
            <v>해당무</v>
          </cell>
          <cell r="N174" t="str">
            <v>해당무</v>
          </cell>
          <cell r="O174" t="str">
            <v>해당무</v>
          </cell>
          <cell r="P174" t="str">
            <v>해당무</v>
          </cell>
          <cell r="Q174" t="str">
            <v>해당무</v>
          </cell>
          <cell r="R174" t="str">
            <v>해당무</v>
          </cell>
          <cell r="S174" t="str">
            <v>해당무</v>
          </cell>
          <cell r="T174" t="str">
            <v>해당무</v>
          </cell>
          <cell r="U174" t="str">
            <v>해당무</v>
          </cell>
          <cell r="V174" t="str">
            <v>해당무</v>
          </cell>
          <cell r="W174" t="str">
            <v>해당무</v>
          </cell>
          <cell r="X174" t="str">
            <v>해당무</v>
          </cell>
          <cell r="Y174" t="str">
            <v>해당무</v>
          </cell>
          <cell r="Z174" t="str">
            <v>해당무</v>
          </cell>
          <cell r="AA174" t="str">
            <v>해당무</v>
          </cell>
          <cell r="AB174" t="str">
            <v>해당무</v>
          </cell>
          <cell r="AC174" t="str">
            <v>해당무</v>
          </cell>
          <cell r="AD174">
            <v>36743</v>
          </cell>
          <cell r="AE174">
            <v>36743</v>
          </cell>
          <cell r="AF174">
            <v>36750</v>
          </cell>
          <cell r="AG174">
            <v>36750</v>
          </cell>
          <cell r="AH174">
            <v>36754</v>
          </cell>
          <cell r="AI174">
            <v>36754</v>
          </cell>
          <cell r="AJ174">
            <v>36800</v>
          </cell>
          <cell r="AL174">
            <v>36809</v>
          </cell>
        </row>
        <row r="175">
          <cell r="B175">
            <v>168</v>
          </cell>
          <cell r="C175" t="str">
            <v>91200-2C010</v>
          </cell>
          <cell r="D175" t="str">
            <v>ENG WIR`G</v>
          </cell>
          <cell r="E175" t="str">
            <v>GK</v>
          </cell>
          <cell r="F175" t="str">
            <v>N2CY0114</v>
          </cell>
          <cell r="G175" t="str">
            <v>내수</v>
          </cell>
          <cell r="H175" t="str">
            <v>동해전장</v>
          </cell>
          <cell r="I175" t="str">
            <v>의장개발1팀</v>
          </cell>
          <cell r="J175" t="str">
            <v>김경원</v>
          </cell>
        </row>
        <row r="176">
          <cell r="B176">
            <v>169</v>
          </cell>
          <cell r="C176" t="str">
            <v>91200-2C020</v>
          </cell>
          <cell r="D176" t="str">
            <v>ENG WIR`G</v>
          </cell>
          <cell r="E176" t="str">
            <v>GK</v>
          </cell>
          <cell r="F176" t="str">
            <v>N2CY0114</v>
          </cell>
          <cell r="G176" t="str">
            <v>내수</v>
          </cell>
          <cell r="H176" t="str">
            <v>동해전장</v>
          </cell>
          <cell r="I176" t="str">
            <v>의장개발1팀</v>
          </cell>
          <cell r="J176" t="str">
            <v>김경원</v>
          </cell>
        </row>
        <row r="177">
          <cell r="B177">
            <v>170</v>
          </cell>
          <cell r="C177" t="str">
            <v>91200-2C030</v>
          </cell>
          <cell r="D177" t="str">
            <v>ENG WIR`G</v>
          </cell>
          <cell r="E177" t="str">
            <v>GK</v>
          </cell>
          <cell r="F177" t="str">
            <v>N2CY0114</v>
          </cell>
          <cell r="G177" t="str">
            <v>내수</v>
          </cell>
          <cell r="H177" t="str">
            <v>동해전장</v>
          </cell>
          <cell r="I177" t="str">
            <v>의장개발1팀</v>
          </cell>
          <cell r="J177" t="str">
            <v>김경원</v>
          </cell>
        </row>
        <row r="178">
          <cell r="B178">
            <v>171</v>
          </cell>
          <cell r="C178" t="str">
            <v>91200-2C040</v>
          </cell>
          <cell r="D178" t="str">
            <v>ENG WIR`G</v>
          </cell>
          <cell r="E178" t="str">
            <v>GK</v>
          </cell>
          <cell r="F178" t="str">
            <v>N2CY0114</v>
          </cell>
          <cell r="G178" t="str">
            <v>내수</v>
          </cell>
          <cell r="H178" t="str">
            <v>동해전장</v>
          </cell>
          <cell r="I178" t="str">
            <v>의장개발1팀</v>
          </cell>
          <cell r="J178" t="str">
            <v>김경원</v>
          </cell>
        </row>
        <row r="179">
          <cell r="B179">
            <v>172</v>
          </cell>
          <cell r="C179" t="str">
            <v>91200-2C050</v>
          </cell>
          <cell r="D179" t="str">
            <v>ENG WIR`G</v>
          </cell>
          <cell r="E179" t="str">
            <v>GK</v>
          </cell>
          <cell r="F179" t="str">
            <v>N2CY0114</v>
          </cell>
          <cell r="G179" t="str">
            <v>내수</v>
          </cell>
          <cell r="H179" t="str">
            <v>동해전장</v>
          </cell>
          <cell r="I179" t="str">
            <v>의장개발1팀</v>
          </cell>
          <cell r="J179" t="str">
            <v>김경원</v>
          </cell>
        </row>
        <row r="180">
          <cell r="B180">
            <v>173</v>
          </cell>
          <cell r="C180" t="str">
            <v>91200-2C060</v>
          </cell>
          <cell r="D180" t="str">
            <v>ENG WIR`G</v>
          </cell>
          <cell r="E180" t="str">
            <v>GK</v>
          </cell>
          <cell r="F180" t="str">
            <v>N2CY0114</v>
          </cell>
          <cell r="G180" t="str">
            <v>내수</v>
          </cell>
          <cell r="H180" t="str">
            <v>동해전장</v>
          </cell>
          <cell r="I180" t="str">
            <v>의장개발1팀</v>
          </cell>
          <cell r="J180" t="str">
            <v>김경원</v>
          </cell>
        </row>
        <row r="181">
          <cell r="B181">
            <v>174</v>
          </cell>
          <cell r="C181" t="str">
            <v>91200-2C070</v>
          </cell>
          <cell r="D181" t="str">
            <v>ENG WIR`G</v>
          </cell>
          <cell r="E181" t="str">
            <v>GK</v>
          </cell>
          <cell r="F181" t="str">
            <v>N2CY0114</v>
          </cell>
          <cell r="G181" t="str">
            <v>내수</v>
          </cell>
          <cell r="H181" t="str">
            <v>동해전장</v>
          </cell>
          <cell r="I181" t="str">
            <v>의장개발1팀</v>
          </cell>
          <cell r="J181" t="str">
            <v>김경원</v>
          </cell>
        </row>
        <row r="182">
          <cell r="B182">
            <v>175</v>
          </cell>
          <cell r="C182" t="str">
            <v>91200-2C080</v>
          </cell>
          <cell r="D182" t="str">
            <v>ENG WIR`G</v>
          </cell>
          <cell r="E182" t="str">
            <v>GK</v>
          </cell>
          <cell r="F182" t="str">
            <v>N2CY0114</v>
          </cell>
          <cell r="G182" t="str">
            <v>내수</v>
          </cell>
          <cell r="H182" t="str">
            <v>동해전장</v>
          </cell>
          <cell r="I182" t="str">
            <v>의장개발1팀</v>
          </cell>
          <cell r="J182" t="str">
            <v>김경원</v>
          </cell>
        </row>
        <row r="183">
          <cell r="B183">
            <v>176</v>
          </cell>
          <cell r="C183" t="str">
            <v>91200-2C090</v>
          </cell>
          <cell r="D183" t="str">
            <v>ENG WIR`G</v>
          </cell>
          <cell r="E183" t="str">
            <v>GK</v>
          </cell>
          <cell r="F183" t="str">
            <v>N2CY0114</v>
          </cell>
          <cell r="G183" t="str">
            <v>내수</v>
          </cell>
          <cell r="H183" t="str">
            <v>동해전장</v>
          </cell>
          <cell r="I183" t="str">
            <v>의장개발1팀</v>
          </cell>
          <cell r="J183" t="str">
            <v>김경원</v>
          </cell>
        </row>
        <row r="184">
          <cell r="B184">
            <v>177</v>
          </cell>
          <cell r="C184" t="str">
            <v>91200-2C100</v>
          </cell>
          <cell r="D184" t="str">
            <v>ENG WIR`G</v>
          </cell>
          <cell r="E184" t="str">
            <v>GK</v>
          </cell>
          <cell r="F184" t="str">
            <v>N2CY0114</v>
          </cell>
          <cell r="G184" t="str">
            <v>내수</v>
          </cell>
          <cell r="H184" t="str">
            <v>동해전장</v>
          </cell>
          <cell r="I184" t="str">
            <v>의장개발1팀</v>
          </cell>
          <cell r="J184" t="str">
            <v>김경원</v>
          </cell>
        </row>
        <row r="185">
          <cell r="B185">
            <v>178</v>
          </cell>
          <cell r="C185" t="str">
            <v>91200-2C110</v>
          </cell>
          <cell r="D185" t="str">
            <v>ENG WIR`G</v>
          </cell>
          <cell r="E185" t="str">
            <v>GK</v>
          </cell>
          <cell r="F185" t="str">
            <v>N2CY0114</v>
          </cell>
          <cell r="G185" t="str">
            <v>내수</v>
          </cell>
          <cell r="H185" t="str">
            <v>동해전장</v>
          </cell>
          <cell r="I185" t="str">
            <v>의장개발1팀</v>
          </cell>
          <cell r="J185" t="str">
            <v>김경원</v>
          </cell>
        </row>
        <row r="186">
          <cell r="B186">
            <v>179</v>
          </cell>
          <cell r="C186" t="str">
            <v>91200-2C120</v>
          </cell>
          <cell r="D186" t="str">
            <v>ENG WIR`G</v>
          </cell>
          <cell r="E186" t="str">
            <v>GK</v>
          </cell>
          <cell r="F186" t="str">
            <v>N2CY0114</v>
          </cell>
          <cell r="G186" t="str">
            <v>내수</v>
          </cell>
          <cell r="H186" t="str">
            <v>동해전장</v>
          </cell>
          <cell r="I186" t="str">
            <v>의장개발1팀</v>
          </cell>
          <cell r="J186" t="str">
            <v>김경원</v>
          </cell>
        </row>
        <row r="187">
          <cell r="B187">
            <v>180</v>
          </cell>
          <cell r="C187" t="str">
            <v>91200-2C130</v>
          </cell>
          <cell r="D187" t="str">
            <v>ENG WIR`G</v>
          </cell>
          <cell r="E187" t="str">
            <v>GK</v>
          </cell>
          <cell r="F187" t="str">
            <v>N2CY0114</v>
          </cell>
          <cell r="G187" t="str">
            <v>북미</v>
          </cell>
          <cell r="H187" t="str">
            <v>동해전장</v>
          </cell>
          <cell r="I187" t="str">
            <v>의장개발1팀</v>
          </cell>
          <cell r="J187" t="str">
            <v>김경원</v>
          </cell>
        </row>
        <row r="188">
          <cell r="B188">
            <v>181</v>
          </cell>
          <cell r="C188" t="str">
            <v>91200-2C140</v>
          </cell>
          <cell r="D188" t="str">
            <v>ENG WIR`G</v>
          </cell>
          <cell r="E188" t="str">
            <v>GK</v>
          </cell>
          <cell r="F188" t="str">
            <v>N2CY0114</v>
          </cell>
          <cell r="G188" t="str">
            <v>북미</v>
          </cell>
          <cell r="H188" t="str">
            <v>동해전장</v>
          </cell>
          <cell r="I188" t="str">
            <v>의장개발1팀</v>
          </cell>
          <cell r="J188" t="str">
            <v>김경원</v>
          </cell>
        </row>
        <row r="189">
          <cell r="B189">
            <v>182</v>
          </cell>
          <cell r="C189" t="str">
            <v>91200-2C150</v>
          </cell>
          <cell r="D189" t="str">
            <v>ENG WIR`G</v>
          </cell>
          <cell r="E189" t="str">
            <v>GK</v>
          </cell>
          <cell r="F189" t="str">
            <v>N2CY0114</v>
          </cell>
          <cell r="G189" t="str">
            <v>북미</v>
          </cell>
          <cell r="H189" t="str">
            <v>동해전장</v>
          </cell>
          <cell r="I189" t="str">
            <v>의장개발1팀</v>
          </cell>
          <cell r="J189" t="str">
            <v>김경원</v>
          </cell>
        </row>
        <row r="190">
          <cell r="B190">
            <v>183</v>
          </cell>
          <cell r="C190" t="str">
            <v>91200-2C160</v>
          </cell>
          <cell r="D190" t="str">
            <v>ENG WIR`G</v>
          </cell>
          <cell r="E190" t="str">
            <v>GK</v>
          </cell>
          <cell r="F190" t="str">
            <v>N2CY0114</v>
          </cell>
          <cell r="G190" t="str">
            <v>북미</v>
          </cell>
          <cell r="H190" t="str">
            <v>동해전장</v>
          </cell>
          <cell r="I190" t="str">
            <v>의장개발1팀</v>
          </cell>
          <cell r="J190" t="str">
            <v>김경원</v>
          </cell>
        </row>
        <row r="191">
          <cell r="B191">
            <v>184</v>
          </cell>
          <cell r="C191" t="str">
            <v>91200-2C170</v>
          </cell>
          <cell r="D191" t="str">
            <v>ENG WIR`G</v>
          </cell>
          <cell r="E191" t="str">
            <v>GK</v>
          </cell>
          <cell r="F191" t="str">
            <v>N2CY0114</v>
          </cell>
          <cell r="G191" t="str">
            <v>북미</v>
          </cell>
          <cell r="H191" t="str">
            <v>동해전장</v>
          </cell>
          <cell r="I191" t="str">
            <v>의장개발1팀</v>
          </cell>
          <cell r="J191" t="str">
            <v>김경원</v>
          </cell>
        </row>
        <row r="192">
          <cell r="B192">
            <v>185</v>
          </cell>
          <cell r="C192" t="str">
            <v>91200-2C180</v>
          </cell>
          <cell r="D192" t="str">
            <v>ENG WIR`G</v>
          </cell>
          <cell r="E192" t="str">
            <v>GK</v>
          </cell>
          <cell r="F192" t="str">
            <v>N2CY0114</v>
          </cell>
          <cell r="G192" t="str">
            <v>북미</v>
          </cell>
          <cell r="H192" t="str">
            <v>동해전장</v>
          </cell>
          <cell r="I192" t="str">
            <v>의장개발1팀</v>
          </cell>
          <cell r="J192" t="str">
            <v>김경원</v>
          </cell>
        </row>
        <row r="193">
          <cell r="B193">
            <v>186</v>
          </cell>
          <cell r="C193" t="str">
            <v>91200-2C190</v>
          </cell>
          <cell r="D193" t="str">
            <v>ENG WIR`G</v>
          </cell>
          <cell r="E193" t="str">
            <v>GK</v>
          </cell>
          <cell r="F193" t="str">
            <v>N2CY0114</v>
          </cell>
          <cell r="G193" t="str">
            <v>북미</v>
          </cell>
          <cell r="H193" t="str">
            <v>동해전장</v>
          </cell>
          <cell r="I193" t="str">
            <v>의장개발1팀</v>
          </cell>
          <cell r="J193" t="str">
            <v>김경원</v>
          </cell>
        </row>
        <row r="194">
          <cell r="B194">
            <v>187</v>
          </cell>
          <cell r="C194" t="str">
            <v>91200-2C200</v>
          </cell>
          <cell r="D194" t="str">
            <v>ENG WIR`G</v>
          </cell>
          <cell r="E194" t="str">
            <v>GK</v>
          </cell>
          <cell r="F194" t="str">
            <v>N2CY0114</v>
          </cell>
          <cell r="G194" t="str">
            <v>북미</v>
          </cell>
          <cell r="H194" t="str">
            <v>동해전장</v>
          </cell>
          <cell r="I194" t="str">
            <v>의장개발1팀</v>
          </cell>
          <cell r="J194" t="str">
            <v>김경원</v>
          </cell>
        </row>
        <row r="195">
          <cell r="B195">
            <v>188</v>
          </cell>
          <cell r="C195" t="str">
            <v>91200-2C210</v>
          </cell>
          <cell r="D195" t="str">
            <v>ENG WIR`G</v>
          </cell>
          <cell r="E195" t="str">
            <v>GK</v>
          </cell>
          <cell r="F195" t="str">
            <v>N2CY0114</v>
          </cell>
          <cell r="G195" t="str">
            <v>북미</v>
          </cell>
          <cell r="H195" t="str">
            <v>동해전장</v>
          </cell>
          <cell r="I195" t="str">
            <v>의장개발1팀</v>
          </cell>
          <cell r="J195" t="str">
            <v>김경원</v>
          </cell>
        </row>
        <row r="196">
          <cell r="B196">
            <v>189</v>
          </cell>
          <cell r="C196" t="str">
            <v>91200-2C220</v>
          </cell>
          <cell r="D196" t="str">
            <v>ENG WIR`G</v>
          </cell>
          <cell r="E196" t="str">
            <v>GK</v>
          </cell>
          <cell r="F196" t="str">
            <v>N2CY0114</v>
          </cell>
          <cell r="G196" t="str">
            <v>북미</v>
          </cell>
          <cell r="H196" t="str">
            <v>동해전장</v>
          </cell>
          <cell r="I196" t="str">
            <v>의장개발1팀</v>
          </cell>
          <cell r="J196" t="str">
            <v>김경원</v>
          </cell>
        </row>
        <row r="197">
          <cell r="B197">
            <v>190</v>
          </cell>
          <cell r="C197" t="str">
            <v>91200-2C230</v>
          </cell>
          <cell r="D197" t="str">
            <v>ENG WIR`G</v>
          </cell>
          <cell r="E197" t="str">
            <v>GK</v>
          </cell>
          <cell r="F197" t="str">
            <v>N2CY0114</v>
          </cell>
          <cell r="G197" t="str">
            <v>북미</v>
          </cell>
          <cell r="H197" t="str">
            <v>동해전장</v>
          </cell>
          <cell r="I197" t="str">
            <v>의장개발1팀</v>
          </cell>
          <cell r="J197" t="str">
            <v>김경원</v>
          </cell>
        </row>
        <row r="198">
          <cell r="B198">
            <v>191</v>
          </cell>
          <cell r="C198" t="str">
            <v>91200-2C240</v>
          </cell>
          <cell r="D198" t="str">
            <v>ENG WIR`G</v>
          </cell>
          <cell r="E198" t="str">
            <v>GK</v>
          </cell>
          <cell r="F198" t="str">
            <v>N2CY0114</v>
          </cell>
          <cell r="G198" t="str">
            <v>북미</v>
          </cell>
          <cell r="H198" t="str">
            <v>동해전장</v>
          </cell>
          <cell r="I198" t="str">
            <v>의장개발1팀</v>
          </cell>
          <cell r="J198" t="str">
            <v>김경원</v>
          </cell>
        </row>
        <row r="199">
          <cell r="B199">
            <v>192</v>
          </cell>
          <cell r="C199" t="str">
            <v>91200-2C250</v>
          </cell>
          <cell r="D199" t="str">
            <v>ENG WIR`G</v>
          </cell>
          <cell r="E199" t="str">
            <v>GK</v>
          </cell>
          <cell r="F199" t="str">
            <v>N2CY0114</v>
          </cell>
          <cell r="G199" t="str">
            <v>북미</v>
          </cell>
          <cell r="H199" t="str">
            <v>동해전장</v>
          </cell>
          <cell r="I199" t="str">
            <v>의장개발1팀</v>
          </cell>
          <cell r="J199" t="str">
            <v>김경원</v>
          </cell>
        </row>
        <row r="200">
          <cell r="B200">
            <v>193</v>
          </cell>
          <cell r="C200" t="str">
            <v>91200-2C260</v>
          </cell>
          <cell r="D200" t="str">
            <v>ENG WIR`G</v>
          </cell>
          <cell r="E200" t="str">
            <v>GK</v>
          </cell>
          <cell r="F200" t="str">
            <v>N2CY0114</v>
          </cell>
          <cell r="G200" t="str">
            <v>북미</v>
          </cell>
          <cell r="H200" t="str">
            <v>동해전장</v>
          </cell>
          <cell r="I200" t="str">
            <v>의장개발1팀</v>
          </cell>
          <cell r="J200" t="str">
            <v>김경원</v>
          </cell>
        </row>
        <row r="201">
          <cell r="B201">
            <v>194</v>
          </cell>
          <cell r="C201" t="str">
            <v>91200-2C270</v>
          </cell>
          <cell r="D201" t="str">
            <v>ENG WIR`G</v>
          </cell>
          <cell r="E201" t="str">
            <v>GK</v>
          </cell>
          <cell r="F201" t="str">
            <v>N2CY0114</v>
          </cell>
          <cell r="G201" t="str">
            <v>북미</v>
          </cell>
          <cell r="H201" t="str">
            <v>동해전장</v>
          </cell>
          <cell r="I201" t="str">
            <v>의장개발1팀</v>
          </cell>
          <cell r="J201" t="str">
            <v>김경원</v>
          </cell>
        </row>
        <row r="202">
          <cell r="B202">
            <v>195</v>
          </cell>
          <cell r="C202" t="str">
            <v>91200-2C280</v>
          </cell>
          <cell r="D202" t="str">
            <v>ENG WIR`G</v>
          </cell>
          <cell r="E202" t="str">
            <v>GK</v>
          </cell>
          <cell r="F202" t="str">
            <v>N2CY0114</v>
          </cell>
          <cell r="G202" t="str">
            <v>북미</v>
          </cell>
          <cell r="H202" t="str">
            <v>동해전장</v>
          </cell>
          <cell r="I202" t="str">
            <v>의장개발1팀</v>
          </cell>
          <cell r="J202" t="str">
            <v>김경원</v>
          </cell>
        </row>
        <row r="203">
          <cell r="B203">
            <v>196</v>
          </cell>
          <cell r="C203" t="str">
            <v>91200-2C290</v>
          </cell>
          <cell r="D203" t="str">
            <v>ENG WIR`G</v>
          </cell>
          <cell r="E203" t="str">
            <v>GK</v>
          </cell>
          <cell r="F203" t="str">
            <v>N2CY0114</v>
          </cell>
          <cell r="G203" t="str">
            <v>북미</v>
          </cell>
          <cell r="H203" t="str">
            <v>동해전장</v>
          </cell>
          <cell r="I203" t="str">
            <v>의장개발1팀</v>
          </cell>
          <cell r="J203" t="str">
            <v>김경원</v>
          </cell>
        </row>
        <row r="204">
          <cell r="B204">
            <v>197</v>
          </cell>
          <cell r="C204" t="str">
            <v>91200-2C300</v>
          </cell>
          <cell r="D204" t="str">
            <v>ENG WIR`G</v>
          </cell>
          <cell r="E204" t="str">
            <v>GK</v>
          </cell>
          <cell r="F204" t="str">
            <v>N2CY0114</v>
          </cell>
          <cell r="G204" t="str">
            <v>북미</v>
          </cell>
          <cell r="H204" t="str">
            <v>동해전장</v>
          </cell>
          <cell r="I204" t="str">
            <v>의장개발1팀</v>
          </cell>
          <cell r="J204" t="str">
            <v>김경원</v>
          </cell>
        </row>
        <row r="205">
          <cell r="B205">
            <v>198</v>
          </cell>
          <cell r="C205" t="str">
            <v>91200-2C310</v>
          </cell>
          <cell r="D205" t="str">
            <v>ENG WIR`G</v>
          </cell>
          <cell r="E205" t="str">
            <v>GK</v>
          </cell>
          <cell r="F205" t="str">
            <v>N2CY0114</v>
          </cell>
          <cell r="G205" t="str">
            <v>북미</v>
          </cell>
          <cell r="H205" t="str">
            <v>동해전장</v>
          </cell>
          <cell r="I205" t="str">
            <v>의장개발1팀</v>
          </cell>
          <cell r="J205" t="str">
            <v>김경원</v>
          </cell>
        </row>
        <row r="206">
          <cell r="B206">
            <v>199</v>
          </cell>
          <cell r="C206" t="str">
            <v>91200-2C320</v>
          </cell>
          <cell r="D206" t="str">
            <v>ENG WIR`G</v>
          </cell>
          <cell r="E206" t="str">
            <v>GK</v>
          </cell>
          <cell r="F206" t="str">
            <v>N2CY0114</v>
          </cell>
          <cell r="G206" t="str">
            <v>북미</v>
          </cell>
          <cell r="H206" t="str">
            <v>동해전장</v>
          </cell>
          <cell r="I206" t="str">
            <v>의장개발1팀</v>
          </cell>
          <cell r="J206" t="str">
            <v>김경원</v>
          </cell>
        </row>
        <row r="207">
          <cell r="B207">
            <v>200</v>
          </cell>
          <cell r="C207" t="str">
            <v>91200-2C330</v>
          </cell>
          <cell r="D207" t="str">
            <v>ENG WIR`G</v>
          </cell>
          <cell r="E207" t="str">
            <v>GK</v>
          </cell>
          <cell r="F207" t="str">
            <v>N2CY0114</v>
          </cell>
          <cell r="G207" t="str">
            <v>북미</v>
          </cell>
          <cell r="H207" t="str">
            <v>동해전장</v>
          </cell>
          <cell r="I207" t="str">
            <v>의장개발1팀</v>
          </cell>
          <cell r="J207" t="str">
            <v>김경원</v>
          </cell>
        </row>
        <row r="208">
          <cell r="B208">
            <v>201</v>
          </cell>
          <cell r="C208" t="str">
            <v>91200-2C340</v>
          </cell>
          <cell r="D208" t="str">
            <v>ENG WIR`G</v>
          </cell>
          <cell r="E208" t="str">
            <v>GK</v>
          </cell>
          <cell r="F208" t="str">
            <v>N2CY0114</v>
          </cell>
          <cell r="G208" t="str">
            <v>북미</v>
          </cell>
          <cell r="H208" t="str">
            <v>동해전장</v>
          </cell>
          <cell r="I208" t="str">
            <v>의장개발1팀</v>
          </cell>
          <cell r="J208" t="str">
            <v>김경원</v>
          </cell>
        </row>
        <row r="209">
          <cell r="B209">
            <v>202</v>
          </cell>
          <cell r="C209" t="str">
            <v>91200-2C350</v>
          </cell>
          <cell r="D209" t="str">
            <v>ENG WIR`G</v>
          </cell>
          <cell r="E209" t="str">
            <v>GK</v>
          </cell>
          <cell r="F209" t="str">
            <v>N2CY0114</v>
          </cell>
          <cell r="G209" t="str">
            <v>북미</v>
          </cell>
          <cell r="H209" t="str">
            <v>동해전장</v>
          </cell>
          <cell r="I209" t="str">
            <v>의장개발1팀</v>
          </cell>
          <cell r="J209" t="str">
            <v>김경원</v>
          </cell>
        </row>
        <row r="210">
          <cell r="B210">
            <v>203</v>
          </cell>
          <cell r="C210" t="str">
            <v>91200-2C360</v>
          </cell>
          <cell r="D210" t="str">
            <v>ENG WIR`G</v>
          </cell>
          <cell r="E210" t="str">
            <v>GK</v>
          </cell>
          <cell r="F210" t="str">
            <v>N2CY0114</v>
          </cell>
          <cell r="G210" t="str">
            <v>북미</v>
          </cell>
          <cell r="H210" t="str">
            <v>동해전장</v>
          </cell>
          <cell r="I210" t="str">
            <v>의장개발1팀</v>
          </cell>
          <cell r="J210" t="str">
            <v>김경원</v>
          </cell>
        </row>
        <row r="211">
          <cell r="B211">
            <v>204</v>
          </cell>
          <cell r="C211" t="str">
            <v>91200-2C370</v>
          </cell>
          <cell r="D211" t="str">
            <v>ENG WIR`G</v>
          </cell>
          <cell r="E211" t="str">
            <v>GK</v>
          </cell>
          <cell r="F211" t="str">
            <v>N2CY0114</v>
          </cell>
          <cell r="G211" t="str">
            <v>북미</v>
          </cell>
          <cell r="H211" t="str">
            <v>동해전장</v>
          </cell>
          <cell r="I211" t="str">
            <v>의장개발1팀</v>
          </cell>
          <cell r="J211" t="str">
            <v>김경원</v>
          </cell>
        </row>
        <row r="212">
          <cell r="B212">
            <v>205</v>
          </cell>
          <cell r="C212" t="str">
            <v>91200-2C380</v>
          </cell>
          <cell r="D212" t="str">
            <v>ENG WIR`G</v>
          </cell>
          <cell r="E212" t="str">
            <v>GK</v>
          </cell>
          <cell r="F212" t="str">
            <v>N2CY0114</v>
          </cell>
          <cell r="G212" t="str">
            <v>북미</v>
          </cell>
          <cell r="H212" t="str">
            <v>동해전장</v>
          </cell>
          <cell r="I212" t="str">
            <v>의장개발1팀</v>
          </cell>
          <cell r="J212" t="str">
            <v>김경원</v>
          </cell>
        </row>
        <row r="213">
          <cell r="B213">
            <v>206</v>
          </cell>
          <cell r="C213" t="str">
            <v>91200-2C390</v>
          </cell>
          <cell r="D213" t="str">
            <v>ENG WIR`G</v>
          </cell>
          <cell r="E213" t="str">
            <v>GK</v>
          </cell>
          <cell r="F213" t="str">
            <v>N2CY0114</v>
          </cell>
          <cell r="G213" t="str">
            <v>북미</v>
          </cell>
          <cell r="H213" t="str">
            <v>동해전장</v>
          </cell>
          <cell r="I213" t="str">
            <v>의장개발1팀</v>
          </cell>
          <cell r="J213" t="str">
            <v>김경원</v>
          </cell>
        </row>
        <row r="214">
          <cell r="B214">
            <v>207</v>
          </cell>
          <cell r="C214" t="str">
            <v>91200-2C400</v>
          </cell>
          <cell r="D214" t="str">
            <v>ENG WIR`G</v>
          </cell>
          <cell r="E214" t="str">
            <v>GK</v>
          </cell>
          <cell r="F214" t="str">
            <v>N2CY0114</v>
          </cell>
          <cell r="G214" t="str">
            <v>북미</v>
          </cell>
          <cell r="H214" t="str">
            <v>동해전장</v>
          </cell>
          <cell r="I214" t="str">
            <v>의장개발1팀</v>
          </cell>
          <cell r="J214" t="str">
            <v>김경원</v>
          </cell>
        </row>
        <row r="215">
          <cell r="B215">
            <v>208</v>
          </cell>
          <cell r="C215" t="str">
            <v>91200-2C410</v>
          </cell>
          <cell r="D215" t="str">
            <v>ENG WIR`G</v>
          </cell>
          <cell r="E215" t="str">
            <v>GK</v>
          </cell>
          <cell r="F215" t="str">
            <v>N2CY0114</v>
          </cell>
          <cell r="G215" t="str">
            <v>북미</v>
          </cell>
          <cell r="H215" t="str">
            <v>동해전장</v>
          </cell>
          <cell r="I215" t="str">
            <v>의장개발1팀</v>
          </cell>
          <cell r="J215" t="str">
            <v>김경원</v>
          </cell>
        </row>
        <row r="216">
          <cell r="B216">
            <v>209</v>
          </cell>
          <cell r="C216" t="str">
            <v>91200-2C420</v>
          </cell>
          <cell r="D216" t="str">
            <v>ENG WIR`G</v>
          </cell>
          <cell r="E216" t="str">
            <v>GK</v>
          </cell>
          <cell r="F216" t="str">
            <v>N2CY0114</v>
          </cell>
          <cell r="G216" t="str">
            <v>북미</v>
          </cell>
          <cell r="H216" t="str">
            <v>동해전장</v>
          </cell>
          <cell r="I216" t="str">
            <v>의장개발1팀</v>
          </cell>
          <cell r="J216" t="str">
            <v>김경원</v>
          </cell>
        </row>
        <row r="217">
          <cell r="B217">
            <v>210</v>
          </cell>
          <cell r="C217" t="str">
            <v>91200-2C430</v>
          </cell>
          <cell r="D217" t="str">
            <v>ENG WIR`G</v>
          </cell>
          <cell r="E217" t="str">
            <v>GK</v>
          </cell>
          <cell r="F217" t="str">
            <v>N2CY0114</v>
          </cell>
          <cell r="G217" t="str">
            <v>북미</v>
          </cell>
          <cell r="H217" t="str">
            <v>동해전장</v>
          </cell>
          <cell r="I217" t="str">
            <v>의장개발1팀</v>
          </cell>
          <cell r="J217" t="str">
            <v>김경원</v>
          </cell>
        </row>
        <row r="218">
          <cell r="B218">
            <v>211</v>
          </cell>
          <cell r="C218" t="str">
            <v>91200-2C440</v>
          </cell>
          <cell r="D218" t="str">
            <v>ENG WIR`G</v>
          </cell>
          <cell r="E218" t="str">
            <v>GK</v>
          </cell>
          <cell r="F218" t="str">
            <v>N2CY0114</v>
          </cell>
          <cell r="G218" t="str">
            <v>북미</v>
          </cell>
          <cell r="H218" t="str">
            <v>동해전장</v>
          </cell>
          <cell r="I218" t="str">
            <v>의장개발1팀</v>
          </cell>
          <cell r="J218" t="str">
            <v>김경원</v>
          </cell>
        </row>
        <row r="219">
          <cell r="B219">
            <v>212</v>
          </cell>
          <cell r="C219" t="str">
            <v>91201-2C000</v>
          </cell>
          <cell r="D219" t="str">
            <v>ENG WIR`G</v>
          </cell>
          <cell r="E219" t="str">
            <v>GK</v>
          </cell>
          <cell r="F219" t="str">
            <v>N2CY0114</v>
          </cell>
          <cell r="G219" t="str">
            <v>일반</v>
          </cell>
          <cell r="H219" t="str">
            <v>동해전장</v>
          </cell>
          <cell r="I219" t="str">
            <v>의장개발1팀</v>
          </cell>
          <cell r="J219" t="str">
            <v>김경원</v>
          </cell>
        </row>
        <row r="220">
          <cell r="B220">
            <v>213</v>
          </cell>
          <cell r="C220" t="str">
            <v>91201-2C010</v>
          </cell>
          <cell r="D220" t="str">
            <v>ENG WIR`G</v>
          </cell>
          <cell r="E220" t="str">
            <v>GK</v>
          </cell>
          <cell r="F220" t="str">
            <v>N2CY0114</v>
          </cell>
          <cell r="G220" t="str">
            <v>일반</v>
          </cell>
          <cell r="H220" t="str">
            <v>동해전장</v>
          </cell>
          <cell r="I220" t="str">
            <v>의장개발1팀</v>
          </cell>
          <cell r="J220" t="str">
            <v>김경원</v>
          </cell>
        </row>
        <row r="221">
          <cell r="B221">
            <v>214</v>
          </cell>
          <cell r="C221" t="str">
            <v>91201-2C020</v>
          </cell>
          <cell r="D221" t="str">
            <v>ENG WIR`G</v>
          </cell>
          <cell r="E221" t="str">
            <v>GK</v>
          </cell>
          <cell r="F221" t="str">
            <v>N2CY0114</v>
          </cell>
          <cell r="G221" t="str">
            <v>일반</v>
          </cell>
          <cell r="H221" t="str">
            <v>동해전장</v>
          </cell>
          <cell r="I221" t="str">
            <v>의장개발1팀</v>
          </cell>
          <cell r="J221" t="str">
            <v>김경원</v>
          </cell>
        </row>
        <row r="222">
          <cell r="B222">
            <v>215</v>
          </cell>
          <cell r="C222" t="str">
            <v>91201-2C030</v>
          </cell>
          <cell r="D222" t="str">
            <v>ENG WIR`G</v>
          </cell>
          <cell r="E222" t="str">
            <v>GK</v>
          </cell>
          <cell r="F222" t="str">
            <v>N2CY0114</v>
          </cell>
          <cell r="G222" t="str">
            <v>일반</v>
          </cell>
          <cell r="H222" t="str">
            <v>동해전장</v>
          </cell>
          <cell r="I222" t="str">
            <v>의장개발1팀</v>
          </cell>
          <cell r="J222" t="str">
            <v>김경원</v>
          </cell>
        </row>
        <row r="223">
          <cell r="B223">
            <v>216</v>
          </cell>
          <cell r="C223" t="str">
            <v>91201-2C040</v>
          </cell>
          <cell r="D223" t="str">
            <v>ENG WIR`G</v>
          </cell>
          <cell r="E223" t="str">
            <v>GK</v>
          </cell>
          <cell r="F223" t="str">
            <v>N2CY0114</v>
          </cell>
          <cell r="G223" t="str">
            <v>일반</v>
          </cell>
          <cell r="H223" t="str">
            <v>동해전장</v>
          </cell>
          <cell r="I223" t="str">
            <v>의장개발1팀</v>
          </cell>
          <cell r="J223" t="str">
            <v>김경원</v>
          </cell>
        </row>
        <row r="224">
          <cell r="B224">
            <v>217</v>
          </cell>
          <cell r="C224" t="str">
            <v>91201-2C050</v>
          </cell>
          <cell r="D224" t="str">
            <v>ENG WIR`G</v>
          </cell>
          <cell r="E224" t="str">
            <v>GK</v>
          </cell>
          <cell r="F224" t="str">
            <v>N2CY0114</v>
          </cell>
          <cell r="G224" t="str">
            <v>일반</v>
          </cell>
          <cell r="H224" t="str">
            <v>동해전장</v>
          </cell>
          <cell r="I224" t="str">
            <v>의장개발1팀</v>
          </cell>
          <cell r="J224" t="str">
            <v>김경원</v>
          </cell>
        </row>
        <row r="225">
          <cell r="B225">
            <v>218</v>
          </cell>
          <cell r="C225" t="str">
            <v>91201-2C060</v>
          </cell>
          <cell r="D225" t="str">
            <v>ENG WIR`G</v>
          </cell>
          <cell r="E225" t="str">
            <v>GK</v>
          </cell>
          <cell r="F225" t="str">
            <v>N2CY0114</v>
          </cell>
          <cell r="G225" t="str">
            <v>일반</v>
          </cell>
          <cell r="H225" t="str">
            <v>동해전장</v>
          </cell>
          <cell r="I225" t="str">
            <v>의장개발1팀</v>
          </cell>
          <cell r="J225" t="str">
            <v>김경원</v>
          </cell>
        </row>
        <row r="226">
          <cell r="B226">
            <v>219</v>
          </cell>
          <cell r="C226" t="str">
            <v>91201-2C070</v>
          </cell>
          <cell r="D226" t="str">
            <v>ENG WIR`G</v>
          </cell>
          <cell r="E226" t="str">
            <v>GK</v>
          </cell>
          <cell r="F226" t="str">
            <v>N2CY0114</v>
          </cell>
          <cell r="G226" t="str">
            <v>일반</v>
          </cell>
          <cell r="H226" t="str">
            <v>동해전장</v>
          </cell>
          <cell r="I226" t="str">
            <v>의장개발1팀</v>
          </cell>
          <cell r="J226" t="str">
            <v>김경원</v>
          </cell>
        </row>
        <row r="227">
          <cell r="B227">
            <v>220</v>
          </cell>
          <cell r="C227" t="str">
            <v>91201-2C080</v>
          </cell>
          <cell r="D227" t="str">
            <v>ENG WIR`G</v>
          </cell>
          <cell r="E227" t="str">
            <v>GK</v>
          </cell>
          <cell r="F227" t="str">
            <v>N2CY0114</v>
          </cell>
          <cell r="G227" t="str">
            <v>일반</v>
          </cell>
          <cell r="H227" t="str">
            <v>동해전장</v>
          </cell>
          <cell r="I227" t="str">
            <v>의장개발1팀</v>
          </cell>
          <cell r="J227" t="str">
            <v>김경원</v>
          </cell>
        </row>
        <row r="228">
          <cell r="B228">
            <v>221</v>
          </cell>
          <cell r="C228" t="str">
            <v>91201-2C090</v>
          </cell>
          <cell r="D228" t="str">
            <v>ENG WIR`G</v>
          </cell>
          <cell r="E228" t="str">
            <v>GK</v>
          </cell>
          <cell r="F228" t="str">
            <v>N2CY0114</v>
          </cell>
          <cell r="G228" t="str">
            <v>일반</v>
          </cell>
          <cell r="H228" t="str">
            <v>동해전장</v>
          </cell>
          <cell r="I228" t="str">
            <v>의장개발1팀</v>
          </cell>
          <cell r="J228" t="str">
            <v>김경원</v>
          </cell>
        </row>
        <row r="229">
          <cell r="B229">
            <v>222</v>
          </cell>
          <cell r="C229" t="str">
            <v>91201-2C100</v>
          </cell>
          <cell r="D229" t="str">
            <v>ENG WIR`G</v>
          </cell>
          <cell r="E229" t="str">
            <v>GK</v>
          </cell>
          <cell r="F229" t="str">
            <v>N2CY0114</v>
          </cell>
          <cell r="G229" t="str">
            <v>일반</v>
          </cell>
          <cell r="H229" t="str">
            <v>동해전장</v>
          </cell>
          <cell r="I229" t="str">
            <v>의장개발1팀</v>
          </cell>
          <cell r="J229" t="str">
            <v>김경원</v>
          </cell>
        </row>
        <row r="230">
          <cell r="B230">
            <v>223</v>
          </cell>
          <cell r="C230" t="str">
            <v>91201-2C110</v>
          </cell>
          <cell r="D230" t="str">
            <v>ENG WIR`G</v>
          </cell>
          <cell r="E230" t="str">
            <v>GK</v>
          </cell>
          <cell r="F230" t="str">
            <v>N2CY0114</v>
          </cell>
          <cell r="G230" t="str">
            <v>일반</v>
          </cell>
          <cell r="H230" t="str">
            <v>동해전장</v>
          </cell>
          <cell r="I230" t="str">
            <v>의장개발1팀</v>
          </cell>
          <cell r="J230" t="str">
            <v>김경원</v>
          </cell>
        </row>
        <row r="231">
          <cell r="B231">
            <v>224</v>
          </cell>
          <cell r="C231" t="str">
            <v>91201-2C120</v>
          </cell>
          <cell r="D231" t="str">
            <v>ENG WIR`G</v>
          </cell>
          <cell r="E231" t="str">
            <v>GK</v>
          </cell>
          <cell r="F231" t="str">
            <v>N2CY0114</v>
          </cell>
          <cell r="G231" t="str">
            <v>일반</v>
          </cell>
          <cell r="H231" t="str">
            <v>동해전장</v>
          </cell>
          <cell r="I231" t="str">
            <v>의장개발1팀</v>
          </cell>
          <cell r="J231" t="str">
            <v>김경원</v>
          </cell>
        </row>
        <row r="232">
          <cell r="B232">
            <v>225</v>
          </cell>
          <cell r="C232" t="str">
            <v>91201-2C130</v>
          </cell>
          <cell r="D232" t="str">
            <v>ENG WIR`G</v>
          </cell>
          <cell r="E232" t="str">
            <v>GK</v>
          </cell>
          <cell r="F232" t="str">
            <v>N2CY0114</v>
          </cell>
          <cell r="G232" t="str">
            <v>일반</v>
          </cell>
          <cell r="H232" t="str">
            <v>동해전장</v>
          </cell>
          <cell r="I232" t="str">
            <v>의장개발1팀</v>
          </cell>
          <cell r="J232" t="str">
            <v>김경원</v>
          </cell>
        </row>
        <row r="233">
          <cell r="B233">
            <v>226</v>
          </cell>
          <cell r="C233" t="str">
            <v>91201-2C140</v>
          </cell>
          <cell r="D233" t="str">
            <v>ENG WIR`G</v>
          </cell>
          <cell r="E233" t="str">
            <v>GK</v>
          </cell>
          <cell r="F233" t="str">
            <v>N2CY0114</v>
          </cell>
          <cell r="G233" t="str">
            <v>일반</v>
          </cell>
          <cell r="H233" t="str">
            <v>동해전장</v>
          </cell>
          <cell r="I233" t="str">
            <v>의장개발1팀</v>
          </cell>
          <cell r="J233" t="str">
            <v>김경원</v>
          </cell>
        </row>
        <row r="234">
          <cell r="B234">
            <v>227</v>
          </cell>
          <cell r="C234" t="str">
            <v>91201-2C150</v>
          </cell>
          <cell r="D234" t="str">
            <v>ENG WIR`G</v>
          </cell>
          <cell r="E234" t="str">
            <v>GK</v>
          </cell>
          <cell r="F234" t="str">
            <v>N2CY0114</v>
          </cell>
          <cell r="G234" t="str">
            <v>일반</v>
          </cell>
          <cell r="H234" t="str">
            <v>동해전장</v>
          </cell>
          <cell r="I234" t="str">
            <v>의장개발1팀</v>
          </cell>
          <cell r="J234" t="str">
            <v>김경원</v>
          </cell>
        </row>
        <row r="235">
          <cell r="B235">
            <v>228</v>
          </cell>
          <cell r="C235" t="str">
            <v>91201-2C160</v>
          </cell>
          <cell r="D235" t="str">
            <v>ENG WIR`G</v>
          </cell>
          <cell r="E235" t="str">
            <v>GK</v>
          </cell>
          <cell r="F235" t="str">
            <v>N2CY0114</v>
          </cell>
          <cell r="G235" t="str">
            <v>일반</v>
          </cell>
          <cell r="H235" t="str">
            <v>동해전장</v>
          </cell>
          <cell r="I235" t="str">
            <v>의장개발1팀</v>
          </cell>
          <cell r="J235" t="str">
            <v>김경원</v>
          </cell>
        </row>
        <row r="236">
          <cell r="B236">
            <v>229</v>
          </cell>
          <cell r="C236" t="str">
            <v>91201-2C170</v>
          </cell>
          <cell r="D236" t="str">
            <v>ENG WIR`G</v>
          </cell>
          <cell r="E236" t="str">
            <v>GK</v>
          </cell>
          <cell r="F236" t="str">
            <v>N2CY0114</v>
          </cell>
          <cell r="G236" t="str">
            <v>일반</v>
          </cell>
          <cell r="H236" t="str">
            <v>동해전장</v>
          </cell>
          <cell r="I236" t="str">
            <v>의장개발1팀</v>
          </cell>
          <cell r="J236" t="str">
            <v>김경원</v>
          </cell>
        </row>
        <row r="237">
          <cell r="B237">
            <v>230</v>
          </cell>
          <cell r="C237" t="str">
            <v>91201-2C180</v>
          </cell>
          <cell r="D237" t="str">
            <v>ENG WIR`G</v>
          </cell>
          <cell r="E237" t="str">
            <v>GK</v>
          </cell>
          <cell r="F237" t="str">
            <v>N2CY0114</v>
          </cell>
          <cell r="G237" t="str">
            <v>일반</v>
          </cell>
          <cell r="H237" t="str">
            <v>동해전장</v>
          </cell>
          <cell r="I237" t="str">
            <v>의장개발1팀</v>
          </cell>
          <cell r="J237" t="str">
            <v>김경원</v>
          </cell>
        </row>
        <row r="238">
          <cell r="B238">
            <v>231</v>
          </cell>
          <cell r="C238" t="str">
            <v>91201-2C190</v>
          </cell>
          <cell r="D238" t="str">
            <v>ENG WIR`G</v>
          </cell>
          <cell r="E238" t="str">
            <v>GK</v>
          </cell>
          <cell r="F238" t="str">
            <v>N2CY0114</v>
          </cell>
          <cell r="G238" t="str">
            <v>일반</v>
          </cell>
          <cell r="H238" t="str">
            <v>동해전장</v>
          </cell>
          <cell r="I238" t="str">
            <v>의장개발1팀</v>
          </cell>
          <cell r="J238" t="str">
            <v>김경원</v>
          </cell>
        </row>
        <row r="239">
          <cell r="B239">
            <v>232</v>
          </cell>
          <cell r="C239" t="str">
            <v>91201-2C200</v>
          </cell>
          <cell r="D239" t="str">
            <v>ENG WIR`G</v>
          </cell>
          <cell r="E239" t="str">
            <v>GK</v>
          </cell>
          <cell r="F239" t="str">
            <v>N2CY0114</v>
          </cell>
          <cell r="G239" t="str">
            <v>일반</v>
          </cell>
          <cell r="H239" t="str">
            <v>동해전장</v>
          </cell>
          <cell r="I239" t="str">
            <v>의장개발1팀</v>
          </cell>
          <cell r="J239" t="str">
            <v>김경원</v>
          </cell>
        </row>
        <row r="240">
          <cell r="B240">
            <v>233</v>
          </cell>
          <cell r="C240" t="str">
            <v>91201-2C210</v>
          </cell>
          <cell r="D240" t="str">
            <v>ENG WIR`G</v>
          </cell>
          <cell r="E240" t="str">
            <v>GK</v>
          </cell>
          <cell r="F240" t="str">
            <v>N2CY0114</v>
          </cell>
          <cell r="G240" t="str">
            <v>일반</v>
          </cell>
          <cell r="H240" t="str">
            <v>동해전장</v>
          </cell>
          <cell r="I240" t="str">
            <v>의장개발1팀</v>
          </cell>
          <cell r="J240" t="str">
            <v>김경원</v>
          </cell>
        </row>
        <row r="241">
          <cell r="B241">
            <v>234</v>
          </cell>
          <cell r="C241" t="str">
            <v>91201-2C220</v>
          </cell>
          <cell r="D241" t="str">
            <v>ENG WIR`G</v>
          </cell>
          <cell r="E241" t="str">
            <v>GK</v>
          </cell>
          <cell r="F241" t="str">
            <v>N2CY0114</v>
          </cell>
          <cell r="G241" t="str">
            <v>일반</v>
          </cell>
          <cell r="H241" t="str">
            <v>동해전장</v>
          </cell>
          <cell r="I241" t="str">
            <v>의장개발1팀</v>
          </cell>
          <cell r="J241" t="str">
            <v>김경원</v>
          </cell>
        </row>
        <row r="242">
          <cell r="B242">
            <v>235</v>
          </cell>
          <cell r="C242" t="str">
            <v>91201-2C230</v>
          </cell>
          <cell r="D242" t="str">
            <v>ENG WIR`G</v>
          </cell>
          <cell r="E242" t="str">
            <v>GK</v>
          </cell>
          <cell r="F242" t="str">
            <v>N2CY0114</v>
          </cell>
          <cell r="G242" t="str">
            <v>일반</v>
          </cell>
          <cell r="H242" t="str">
            <v>동해전장</v>
          </cell>
          <cell r="I242" t="str">
            <v>의장개발1팀</v>
          </cell>
          <cell r="J242" t="str">
            <v>김경원</v>
          </cell>
        </row>
        <row r="243">
          <cell r="B243">
            <v>236</v>
          </cell>
          <cell r="C243" t="str">
            <v>91201-2C240</v>
          </cell>
          <cell r="D243" t="str">
            <v>ENG WIR`G</v>
          </cell>
          <cell r="E243" t="str">
            <v>GK</v>
          </cell>
          <cell r="F243" t="str">
            <v>N2CY0114</v>
          </cell>
          <cell r="G243" t="str">
            <v>일반</v>
          </cell>
          <cell r="H243" t="str">
            <v>동해전장</v>
          </cell>
          <cell r="I243" t="str">
            <v>의장개발1팀</v>
          </cell>
          <cell r="J243" t="str">
            <v>김경원</v>
          </cell>
        </row>
        <row r="244">
          <cell r="B244">
            <v>237</v>
          </cell>
          <cell r="C244" t="str">
            <v>91201-2C250</v>
          </cell>
          <cell r="D244" t="str">
            <v>ENG WIR`G</v>
          </cell>
          <cell r="E244" t="str">
            <v>GK</v>
          </cell>
          <cell r="F244" t="str">
            <v>N2CY0114</v>
          </cell>
          <cell r="G244" t="str">
            <v>일반</v>
          </cell>
          <cell r="H244" t="str">
            <v>동해전장</v>
          </cell>
          <cell r="I244" t="str">
            <v>의장개발1팀</v>
          </cell>
          <cell r="J244" t="str">
            <v>김경원</v>
          </cell>
        </row>
        <row r="245">
          <cell r="B245">
            <v>238</v>
          </cell>
          <cell r="C245" t="str">
            <v>91201-2C260</v>
          </cell>
          <cell r="D245" t="str">
            <v>ENG WIR`G</v>
          </cell>
          <cell r="E245" t="str">
            <v>GK</v>
          </cell>
          <cell r="F245" t="str">
            <v>N2CY0114</v>
          </cell>
          <cell r="G245" t="str">
            <v>일반</v>
          </cell>
          <cell r="H245" t="str">
            <v>동해전장</v>
          </cell>
          <cell r="I245" t="str">
            <v>의장개발1팀</v>
          </cell>
          <cell r="J245" t="str">
            <v>김경원</v>
          </cell>
        </row>
        <row r="246">
          <cell r="B246">
            <v>239</v>
          </cell>
          <cell r="C246" t="str">
            <v>91201-2C270</v>
          </cell>
          <cell r="D246" t="str">
            <v>ENG WIR`G</v>
          </cell>
          <cell r="E246" t="str">
            <v>GK</v>
          </cell>
          <cell r="F246" t="str">
            <v>N2CY0114</v>
          </cell>
          <cell r="G246" t="str">
            <v>일반</v>
          </cell>
          <cell r="H246" t="str">
            <v>동해전장</v>
          </cell>
          <cell r="I246" t="str">
            <v>의장개발1팀</v>
          </cell>
          <cell r="J246" t="str">
            <v>김경원</v>
          </cell>
        </row>
        <row r="247">
          <cell r="B247">
            <v>240</v>
          </cell>
          <cell r="C247" t="str">
            <v>91201-2C280</v>
          </cell>
          <cell r="D247" t="str">
            <v>ENG WIR`G</v>
          </cell>
          <cell r="E247" t="str">
            <v>GK</v>
          </cell>
          <cell r="F247" t="str">
            <v>N2CY0114</v>
          </cell>
          <cell r="G247" t="str">
            <v>일반</v>
          </cell>
          <cell r="H247" t="str">
            <v>동해전장</v>
          </cell>
          <cell r="I247" t="str">
            <v>의장개발1팀</v>
          </cell>
          <cell r="J247" t="str">
            <v>김경원</v>
          </cell>
        </row>
        <row r="248">
          <cell r="B248">
            <v>241</v>
          </cell>
          <cell r="C248" t="str">
            <v>91201-2C290</v>
          </cell>
          <cell r="D248" t="str">
            <v>ENG WIR`G</v>
          </cell>
          <cell r="E248" t="str">
            <v>GK</v>
          </cell>
          <cell r="F248" t="str">
            <v>N2CY0114</v>
          </cell>
          <cell r="G248" t="str">
            <v>일반</v>
          </cell>
          <cell r="H248" t="str">
            <v>동해전장</v>
          </cell>
          <cell r="I248" t="str">
            <v>의장개발1팀</v>
          </cell>
          <cell r="J248" t="str">
            <v>김경원</v>
          </cell>
        </row>
        <row r="249">
          <cell r="B249">
            <v>242</v>
          </cell>
          <cell r="C249" t="str">
            <v>91201-2C300</v>
          </cell>
          <cell r="D249" t="str">
            <v>ENG WIR`G</v>
          </cell>
          <cell r="E249" t="str">
            <v>GK</v>
          </cell>
          <cell r="F249" t="str">
            <v>N2CY0114</v>
          </cell>
          <cell r="G249" t="str">
            <v>일반</v>
          </cell>
          <cell r="H249" t="str">
            <v>동해전장</v>
          </cell>
          <cell r="I249" t="str">
            <v>의장개발1팀</v>
          </cell>
          <cell r="J249" t="str">
            <v>김경원</v>
          </cell>
        </row>
        <row r="250">
          <cell r="B250">
            <v>243</v>
          </cell>
          <cell r="C250" t="str">
            <v>91201-2C310</v>
          </cell>
          <cell r="D250" t="str">
            <v>ENG WIR`G</v>
          </cell>
          <cell r="E250" t="str">
            <v>GK</v>
          </cell>
          <cell r="F250" t="str">
            <v>N2CY0114</v>
          </cell>
          <cell r="G250" t="str">
            <v>일반</v>
          </cell>
          <cell r="H250" t="str">
            <v>동해전장</v>
          </cell>
          <cell r="I250" t="str">
            <v>의장개발1팀</v>
          </cell>
          <cell r="J250" t="str">
            <v>김경원</v>
          </cell>
        </row>
        <row r="251">
          <cell r="B251">
            <v>244</v>
          </cell>
          <cell r="C251" t="str">
            <v>91201-2C320</v>
          </cell>
          <cell r="D251" t="str">
            <v>ENG WIR`G</v>
          </cell>
          <cell r="E251" t="str">
            <v>GK</v>
          </cell>
          <cell r="F251" t="str">
            <v>N2CY0114</v>
          </cell>
          <cell r="G251" t="str">
            <v>일반</v>
          </cell>
          <cell r="H251" t="str">
            <v>동해전장</v>
          </cell>
          <cell r="I251" t="str">
            <v>의장개발1팀</v>
          </cell>
          <cell r="J251" t="str">
            <v>김경원</v>
          </cell>
        </row>
        <row r="252">
          <cell r="B252">
            <v>245</v>
          </cell>
          <cell r="C252" t="str">
            <v>91201-2C330</v>
          </cell>
          <cell r="D252" t="str">
            <v>ENG WIR`G</v>
          </cell>
          <cell r="E252" t="str">
            <v>GK</v>
          </cell>
          <cell r="F252" t="str">
            <v>N2CY0114</v>
          </cell>
          <cell r="G252" t="str">
            <v>일반</v>
          </cell>
          <cell r="H252" t="str">
            <v>동해전장</v>
          </cell>
          <cell r="I252" t="str">
            <v>의장개발1팀</v>
          </cell>
          <cell r="J252" t="str">
            <v>김경원</v>
          </cell>
        </row>
        <row r="253">
          <cell r="B253">
            <v>246</v>
          </cell>
          <cell r="C253" t="str">
            <v>91201-2C340</v>
          </cell>
          <cell r="D253" t="str">
            <v>ENG WIR`G</v>
          </cell>
          <cell r="E253" t="str">
            <v>GK</v>
          </cell>
          <cell r="F253" t="str">
            <v>N2CY0114</v>
          </cell>
          <cell r="G253" t="str">
            <v>일반</v>
          </cell>
          <cell r="H253" t="str">
            <v>동해전장</v>
          </cell>
          <cell r="I253" t="str">
            <v>의장개발1팀</v>
          </cell>
          <cell r="J253" t="str">
            <v>김경원</v>
          </cell>
        </row>
        <row r="254">
          <cell r="B254">
            <v>247</v>
          </cell>
          <cell r="C254" t="str">
            <v>91201-2C350</v>
          </cell>
          <cell r="D254" t="str">
            <v>ENG WIR`G</v>
          </cell>
          <cell r="E254" t="str">
            <v>GK</v>
          </cell>
          <cell r="F254" t="str">
            <v>N2CY0114</v>
          </cell>
          <cell r="G254" t="str">
            <v>일반</v>
          </cell>
          <cell r="H254" t="str">
            <v>동해전장</v>
          </cell>
          <cell r="I254" t="str">
            <v>의장개발1팀</v>
          </cell>
          <cell r="J254" t="str">
            <v>김경원</v>
          </cell>
        </row>
        <row r="255">
          <cell r="B255">
            <v>248</v>
          </cell>
          <cell r="C255" t="str">
            <v>91201-2C360</v>
          </cell>
          <cell r="D255" t="str">
            <v>ENG WIR`G</v>
          </cell>
          <cell r="E255" t="str">
            <v>GK</v>
          </cell>
          <cell r="F255" t="str">
            <v>N2CY0114</v>
          </cell>
          <cell r="G255" t="str">
            <v>일반</v>
          </cell>
          <cell r="H255" t="str">
            <v>동해전장</v>
          </cell>
          <cell r="I255" t="str">
            <v>의장개발1팀</v>
          </cell>
          <cell r="J255" t="str">
            <v>김경원</v>
          </cell>
        </row>
        <row r="256">
          <cell r="B256">
            <v>249</v>
          </cell>
          <cell r="C256" t="str">
            <v>91201-2C370</v>
          </cell>
          <cell r="D256" t="str">
            <v>ENG WIR`G</v>
          </cell>
          <cell r="E256" t="str">
            <v>GK</v>
          </cell>
          <cell r="F256" t="str">
            <v>N2CY0114</v>
          </cell>
          <cell r="G256" t="str">
            <v>일반</v>
          </cell>
          <cell r="H256" t="str">
            <v>동해전장</v>
          </cell>
          <cell r="I256" t="str">
            <v>의장개발1팀</v>
          </cell>
          <cell r="J256" t="str">
            <v>김경원</v>
          </cell>
        </row>
        <row r="257">
          <cell r="B257">
            <v>250</v>
          </cell>
          <cell r="C257" t="str">
            <v>91201-2C380</v>
          </cell>
          <cell r="D257" t="str">
            <v>ENG WIR`G</v>
          </cell>
          <cell r="E257" t="str">
            <v>GK</v>
          </cell>
          <cell r="F257" t="str">
            <v>N2CY0114</v>
          </cell>
          <cell r="G257" t="str">
            <v>일반</v>
          </cell>
          <cell r="H257" t="str">
            <v>동해전장</v>
          </cell>
          <cell r="I257" t="str">
            <v>의장개발1팀</v>
          </cell>
          <cell r="J257" t="str">
            <v>김경원</v>
          </cell>
        </row>
        <row r="258">
          <cell r="B258">
            <v>251</v>
          </cell>
          <cell r="C258" t="str">
            <v>91201-2C390</v>
          </cell>
          <cell r="D258" t="str">
            <v>ENG WIR`G</v>
          </cell>
          <cell r="E258" t="str">
            <v>GK</v>
          </cell>
          <cell r="F258" t="str">
            <v>N2CY0114</v>
          </cell>
          <cell r="G258" t="str">
            <v>일반</v>
          </cell>
          <cell r="H258" t="str">
            <v>동해전장</v>
          </cell>
          <cell r="I258" t="str">
            <v>의장개발1팀</v>
          </cell>
          <cell r="J258" t="str">
            <v>김경원</v>
          </cell>
        </row>
        <row r="259">
          <cell r="B259">
            <v>252</v>
          </cell>
          <cell r="C259" t="str">
            <v>91201-2C400</v>
          </cell>
          <cell r="D259" t="str">
            <v>ENG WIR`G</v>
          </cell>
          <cell r="E259" t="str">
            <v>GK</v>
          </cell>
          <cell r="F259" t="str">
            <v>N2CY0114</v>
          </cell>
          <cell r="G259" t="str">
            <v>일반</v>
          </cell>
          <cell r="H259" t="str">
            <v>동해전장</v>
          </cell>
          <cell r="I259" t="str">
            <v>의장개발1팀</v>
          </cell>
          <cell r="J259" t="str">
            <v>김경원</v>
          </cell>
        </row>
        <row r="260">
          <cell r="B260">
            <v>253</v>
          </cell>
          <cell r="C260" t="str">
            <v>91201-2C410</v>
          </cell>
          <cell r="D260" t="str">
            <v>ENG WIR`G</v>
          </cell>
          <cell r="E260" t="str">
            <v>GK</v>
          </cell>
          <cell r="F260" t="str">
            <v>N2CY0114</v>
          </cell>
          <cell r="G260" t="str">
            <v>일반</v>
          </cell>
          <cell r="H260" t="str">
            <v>동해전장</v>
          </cell>
          <cell r="I260" t="str">
            <v>의장개발1팀</v>
          </cell>
          <cell r="J260" t="str">
            <v>김경원</v>
          </cell>
        </row>
        <row r="261">
          <cell r="B261">
            <v>254</v>
          </cell>
          <cell r="C261" t="str">
            <v>91201-2C420</v>
          </cell>
          <cell r="D261" t="str">
            <v>ENG WIR`G</v>
          </cell>
          <cell r="E261" t="str">
            <v>GK</v>
          </cell>
          <cell r="F261" t="str">
            <v>N2CY0114</v>
          </cell>
          <cell r="G261" t="str">
            <v>일반</v>
          </cell>
          <cell r="H261" t="str">
            <v>동해전장</v>
          </cell>
          <cell r="I261" t="str">
            <v>의장개발1팀</v>
          </cell>
          <cell r="J261" t="str">
            <v>김경원</v>
          </cell>
        </row>
        <row r="262">
          <cell r="B262">
            <v>255</v>
          </cell>
          <cell r="C262" t="str">
            <v>91201-2C430</v>
          </cell>
          <cell r="D262" t="str">
            <v>ENG WIR`G</v>
          </cell>
          <cell r="E262" t="str">
            <v>GK</v>
          </cell>
          <cell r="F262" t="str">
            <v>N2CY0114</v>
          </cell>
          <cell r="G262" t="str">
            <v>일반</v>
          </cell>
          <cell r="H262" t="str">
            <v>동해전장</v>
          </cell>
          <cell r="I262" t="str">
            <v>의장개발1팀</v>
          </cell>
          <cell r="J262" t="str">
            <v>김경원</v>
          </cell>
        </row>
        <row r="263">
          <cell r="B263">
            <v>256</v>
          </cell>
          <cell r="C263" t="str">
            <v>91201-2C440</v>
          </cell>
          <cell r="D263" t="str">
            <v>ENG WIR`G</v>
          </cell>
          <cell r="E263" t="str">
            <v>GK</v>
          </cell>
          <cell r="F263" t="str">
            <v>N2CY0114</v>
          </cell>
          <cell r="G263" t="str">
            <v>일반</v>
          </cell>
          <cell r="H263" t="str">
            <v>동해전장</v>
          </cell>
          <cell r="I263" t="str">
            <v>의장개발1팀</v>
          </cell>
          <cell r="J263" t="str">
            <v>김경원</v>
          </cell>
        </row>
        <row r="264">
          <cell r="B264">
            <v>257</v>
          </cell>
          <cell r="C264" t="str">
            <v>91201-2C450</v>
          </cell>
          <cell r="D264" t="str">
            <v>ENG WIR`G</v>
          </cell>
          <cell r="E264" t="str">
            <v>GK</v>
          </cell>
          <cell r="F264" t="str">
            <v>N2CY0114</v>
          </cell>
          <cell r="G264" t="str">
            <v>일반</v>
          </cell>
          <cell r="H264" t="str">
            <v>동해전장</v>
          </cell>
          <cell r="I264" t="str">
            <v>의장개발1팀</v>
          </cell>
          <cell r="J264" t="str">
            <v>김경원</v>
          </cell>
        </row>
        <row r="265">
          <cell r="B265">
            <v>258</v>
          </cell>
          <cell r="C265" t="str">
            <v>91201-2C460</v>
          </cell>
          <cell r="D265" t="str">
            <v>ENG WIR`G</v>
          </cell>
          <cell r="E265" t="str">
            <v>GK</v>
          </cell>
          <cell r="F265" t="str">
            <v>N2CY0114</v>
          </cell>
          <cell r="G265" t="str">
            <v>일반</v>
          </cell>
          <cell r="H265" t="str">
            <v>동해전장</v>
          </cell>
          <cell r="I265" t="str">
            <v>의장개발1팀</v>
          </cell>
          <cell r="J265" t="str">
            <v>김경원</v>
          </cell>
        </row>
        <row r="266">
          <cell r="B266">
            <v>259</v>
          </cell>
          <cell r="C266" t="str">
            <v>91201-2C470</v>
          </cell>
          <cell r="D266" t="str">
            <v>ENG WIR`G</v>
          </cell>
          <cell r="E266" t="str">
            <v>GK</v>
          </cell>
          <cell r="F266" t="str">
            <v>N2CY0114</v>
          </cell>
          <cell r="G266" t="str">
            <v>일반</v>
          </cell>
          <cell r="H266" t="str">
            <v>동해전장</v>
          </cell>
          <cell r="I266" t="str">
            <v>의장개발1팀</v>
          </cell>
          <cell r="J266" t="str">
            <v>김경원</v>
          </cell>
        </row>
        <row r="267">
          <cell r="B267">
            <v>260</v>
          </cell>
          <cell r="C267" t="str">
            <v>91201-2C480</v>
          </cell>
          <cell r="D267" t="str">
            <v>ENG WIR`G</v>
          </cell>
          <cell r="E267" t="str">
            <v>GK</v>
          </cell>
          <cell r="F267" t="str">
            <v>N2CY0114</v>
          </cell>
          <cell r="G267" t="str">
            <v>일반</v>
          </cell>
          <cell r="H267" t="str">
            <v>동해전장</v>
          </cell>
          <cell r="I267" t="str">
            <v>의장개발1팀</v>
          </cell>
          <cell r="J267" t="str">
            <v>김경원</v>
          </cell>
        </row>
        <row r="268">
          <cell r="B268">
            <v>261</v>
          </cell>
          <cell r="C268" t="str">
            <v>91201-2C490</v>
          </cell>
          <cell r="D268" t="str">
            <v>ENG WIR`G</v>
          </cell>
          <cell r="E268" t="str">
            <v>GK</v>
          </cell>
          <cell r="F268" t="str">
            <v>N2CY0114</v>
          </cell>
          <cell r="G268" t="str">
            <v>일반</v>
          </cell>
          <cell r="H268" t="str">
            <v>동해전장</v>
          </cell>
          <cell r="I268" t="str">
            <v>의장개발1팀</v>
          </cell>
          <cell r="J268" t="str">
            <v>김경원</v>
          </cell>
        </row>
        <row r="269">
          <cell r="B269">
            <v>262</v>
          </cell>
          <cell r="C269" t="str">
            <v>91201-2C500</v>
          </cell>
          <cell r="D269" t="str">
            <v>ENG WIR`G</v>
          </cell>
          <cell r="E269" t="str">
            <v>GK</v>
          </cell>
          <cell r="F269" t="str">
            <v>N2CY0114</v>
          </cell>
          <cell r="G269" t="str">
            <v>일반</v>
          </cell>
          <cell r="H269" t="str">
            <v>동해전장</v>
          </cell>
          <cell r="I269" t="str">
            <v>의장개발1팀</v>
          </cell>
          <cell r="J269" t="str">
            <v>김경원</v>
          </cell>
        </row>
        <row r="270">
          <cell r="B270">
            <v>263</v>
          </cell>
          <cell r="C270" t="str">
            <v>91201-2C510</v>
          </cell>
          <cell r="D270" t="str">
            <v>ENG WIR`G</v>
          </cell>
          <cell r="E270" t="str">
            <v>GK</v>
          </cell>
          <cell r="F270" t="str">
            <v>N2CY0114</v>
          </cell>
          <cell r="G270" t="str">
            <v>일반</v>
          </cell>
          <cell r="H270" t="str">
            <v>동해전장</v>
          </cell>
          <cell r="I270" t="str">
            <v>의장개발1팀</v>
          </cell>
          <cell r="J270" t="str">
            <v>김경원</v>
          </cell>
        </row>
        <row r="271">
          <cell r="B271">
            <v>264</v>
          </cell>
          <cell r="C271" t="str">
            <v>91201-2C520</v>
          </cell>
          <cell r="D271" t="str">
            <v>ENG WIR`G</v>
          </cell>
          <cell r="E271" t="str">
            <v>GK</v>
          </cell>
          <cell r="F271" t="str">
            <v>N2CY0114</v>
          </cell>
          <cell r="G271" t="str">
            <v>일반</v>
          </cell>
          <cell r="H271" t="str">
            <v>동해전장</v>
          </cell>
          <cell r="I271" t="str">
            <v>의장개발1팀</v>
          </cell>
          <cell r="J271" t="str">
            <v>김경원</v>
          </cell>
        </row>
        <row r="272">
          <cell r="B272">
            <v>265</v>
          </cell>
          <cell r="C272" t="str">
            <v>91201-2C530</v>
          </cell>
          <cell r="D272" t="str">
            <v>ENG WIR`G</v>
          </cell>
          <cell r="E272" t="str">
            <v>GK</v>
          </cell>
          <cell r="F272" t="str">
            <v>N2CY0114</v>
          </cell>
          <cell r="G272" t="str">
            <v>일반</v>
          </cell>
          <cell r="H272" t="str">
            <v>동해전장</v>
          </cell>
          <cell r="I272" t="str">
            <v>의장개발1팀</v>
          </cell>
          <cell r="J272" t="str">
            <v>김경원</v>
          </cell>
        </row>
        <row r="273">
          <cell r="B273">
            <v>266</v>
          </cell>
          <cell r="C273" t="str">
            <v>91201-2C540</v>
          </cell>
          <cell r="D273" t="str">
            <v>ENG WIR`G</v>
          </cell>
          <cell r="E273" t="str">
            <v>GK</v>
          </cell>
          <cell r="F273" t="str">
            <v>N2CY0114</v>
          </cell>
          <cell r="G273" t="str">
            <v>일반</v>
          </cell>
          <cell r="H273" t="str">
            <v>동해전장</v>
          </cell>
          <cell r="I273" t="str">
            <v>의장개발1팀</v>
          </cell>
          <cell r="J273" t="str">
            <v>김경원</v>
          </cell>
        </row>
        <row r="274">
          <cell r="B274">
            <v>267</v>
          </cell>
          <cell r="C274" t="str">
            <v>91201-2C550</v>
          </cell>
          <cell r="D274" t="str">
            <v>ENG WIR`G</v>
          </cell>
          <cell r="E274" t="str">
            <v>GK</v>
          </cell>
          <cell r="F274" t="str">
            <v>N2CY0114</v>
          </cell>
          <cell r="G274" t="str">
            <v>일반</v>
          </cell>
          <cell r="H274" t="str">
            <v>동해전장</v>
          </cell>
          <cell r="I274" t="str">
            <v>의장개발1팀</v>
          </cell>
          <cell r="J274" t="str">
            <v>김경원</v>
          </cell>
        </row>
        <row r="275">
          <cell r="B275">
            <v>268</v>
          </cell>
          <cell r="C275" t="str">
            <v>91201-2C560</v>
          </cell>
          <cell r="D275" t="str">
            <v>ENG WIR`G</v>
          </cell>
          <cell r="E275" t="str">
            <v>GK</v>
          </cell>
          <cell r="F275" t="str">
            <v>N2CY0114</v>
          </cell>
          <cell r="G275" t="str">
            <v>일반</v>
          </cell>
          <cell r="H275" t="str">
            <v>동해전장</v>
          </cell>
          <cell r="I275" t="str">
            <v>의장개발1팀</v>
          </cell>
          <cell r="J275" t="str">
            <v>김경원</v>
          </cell>
        </row>
        <row r="276">
          <cell r="B276">
            <v>269</v>
          </cell>
          <cell r="C276" t="str">
            <v>91201-2C570</v>
          </cell>
          <cell r="D276" t="str">
            <v>ENG WIR`G</v>
          </cell>
          <cell r="E276" t="str">
            <v>GK</v>
          </cell>
          <cell r="F276" t="str">
            <v>N2CY0114</v>
          </cell>
          <cell r="G276" t="str">
            <v>일반</v>
          </cell>
          <cell r="H276" t="str">
            <v>동해전장</v>
          </cell>
          <cell r="I276" t="str">
            <v>의장개발1팀</v>
          </cell>
          <cell r="J276" t="str">
            <v>김경원</v>
          </cell>
        </row>
        <row r="277">
          <cell r="B277">
            <v>270</v>
          </cell>
          <cell r="C277" t="str">
            <v>91201-2C580</v>
          </cell>
          <cell r="D277" t="str">
            <v>ENG WIR`G</v>
          </cell>
          <cell r="E277" t="str">
            <v>GK</v>
          </cell>
          <cell r="F277" t="str">
            <v>N2CY0114</v>
          </cell>
          <cell r="G277" t="str">
            <v>일반</v>
          </cell>
          <cell r="H277" t="str">
            <v>동해전장</v>
          </cell>
          <cell r="I277" t="str">
            <v>의장개발1팀</v>
          </cell>
          <cell r="J277" t="str">
            <v>김경원</v>
          </cell>
        </row>
        <row r="278">
          <cell r="B278">
            <v>271</v>
          </cell>
          <cell r="C278" t="str">
            <v>91201-2C590</v>
          </cell>
          <cell r="D278" t="str">
            <v>ENG WIR`G</v>
          </cell>
          <cell r="E278" t="str">
            <v>GK</v>
          </cell>
          <cell r="F278" t="str">
            <v>N2CY0114</v>
          </cell>
          <cell r="G278" t="str">
            <v>일반</v>
          </cell>
          <cell r="H278" t="str">
            <v>동해전장</v>
          </cell>
          <cell r="I278" t="str">
            <v>의장개발1팀</v>
          </cell>
          <cell r="J278" t="str">
            <v>김경원</v>
          </cell>
        </row>
        <row r="279">
          <cell r="B279">
            <v>272</v>
          </cell>
          <cell r="C279" t="str">
            <v>91201-2C600</v>
          </cell>
          <cell r="D279" t="str">
            <v>ENG WIR`G</v>
          </cell>
          <cell r="E279" t="str">
            <v>GK</v>
          </cell>
          <cell r="F279" t="str">
            <v>N2CY0114</v>
          </cell>
          <cell r="G279" t="str">
            <v>일반</v>
          </cell>
          <cell r="H279" t="str">
            <v>동해전장</v>
          </cell>
          <cell r="I279" t="str">
            <v>의장개발1팀</v>
          </cell>
          <cell r="J279" t="str">
            <v>김경원</v>
          </cell>
        </row>
        <row r="280">
          <cell r="B280">
            <v>273</v>
          </cell>
          <cell r="C280" t="str">
            <v>91201-2C610</v>
          </cell>
          <cell r="D280" t="str">
            <v>ENG WIR`G</v>
          </cell>
          <cell r="E280" t="str">
            <v>GK</v>
          </cell>
          <cell r="F280" t="str">
            <v>N2CY0114</v>
          </cell>
          <cell r="G280" t="str">
            <v>일반</v>
          </cell>
          <cell r="H280" t="str">
            <v>동해전장</v>
          </cell>
          <cell r="I280" t="str">
            <v>의장개발1팀</v>
          </cell>
          <cell r="J280" t="str">
            <v>김경원</v>
          </cell>
        </row>
        <row r="281">
          <cell r="B281">
            <v>274</v>
          </cell>
          <cell r="C281" t="str">
            <v>91201-2C620</v>
          </cell>
          <cell r="D281" t="str">
            <v>ENG WIR`G</v>
          </cell>
          <cell r="E281" t="str">
            <v>GK</v>
          </cell>
          <cell r="F281" t="str">
            <v>N2CY0114</v>
          </cell>
          <cell r="G281" t="str">
            <v>일반</v>
          </cell>
          <cell r="H281" t="str">
            <v>동해전장</v>
          </cell>
          <cell r="I281" t="str">
            <v>의장개발1팀</v>
          </cell>
          <cell r="J281" t="str">
            <v>김경원</v>
          </cell>
        </row>
        <row r="282">
          <cell r="B282">
            <v>275</v>
          </cell>
          <cell r="C282" t="str">
            <v>91201-2C630</v>
          </cell>
          <cell r="D282" t="str">
            <v>ENG WIR`G</v>
          </cell>
          <cell r="E282" t="str">
            <v>GK</v>
          </cell>
          <cell r="F282" t="str">
            <v>N2CY0114</v>
          </cell>
          <cell r="G282" t="str">
            <v>일반</v>
          </cell>
          <cell r="H282" t="str">
            <v>동해전장</v>
          </cell>
          <cell r="I282" t="str">
            <v>의장개발1팀</v>
          </cell>
          <cell r="J282" t="str">
            <v>김경원</v>
          </cell>
        </row>
        <row r="283">
          <cell r="B283">
            <v>276</v>
          </cell>
          <cell r="C283" t="str">
            <v>91201-2C640</v>
          </cell>
          <cell r="D283" t="str">
            <v>ENG WIR`G</v>
          </cell>
          <cell r="E283" t="str">
            <v>GK</v>
          </cell>
          <cell r="F283" t="str">
            <v>N2CY0114</v>
          </cell>
          <cell r="G283" t="str">
            <v>일반</v>
          </cell>
          <cell r="H283" t="str">
            <v>동해전장</v>
          </cell>
          <cell r="I283" t="str">
            <v>의장개발1팀</v>
          </cell>
          <cell r="J283" t="str">
            <v>김경원</v>
          </cell>
        </row>
        <row r="284">
          <cell r="B284">
            <v>277</v>
          </cell>
          <cell r="C284" t="str">
            <v>91201-2C650</v>
          </cell>
          <cell r="D284" t="str">
            <v>ENG WIR`G</v>
          </cell>
          <cell r="E284" t="str">
            <v>GK</v>
          </cell>
          <cell r="F284" t="str">
            <v>N2CY0114</v>
          </cell>
          <cell r="G284" t="str">
            <v>일반</v>
          </cell>
          <cell r="H284" t="str">
            <v>동해전장</v>
          </cell>
          <cell r="I284" t="str">
            <v>의장개발1팀</v>
          </cell>
          <cell r="J284" t="str">
            <v>김경원</v>
          </cell>
        </row>
        <row r="285">
          <cell r="B285">
            <v>278</v>
          </cell>
          <cell r="C285" t="str">
            <v>91201-2C660</v>
          </cell>
          <cell r="D285" t="str">
            <v>ENG WIR`G</v>
          </cell>
          <cell r="E285" t="str">
            <v>GK</v>
          </cell>
          <cell r="F285" t="str">
            <v>N2CY0114</v>
          </cell>
          <cell r="G285" t="str">
            <v>일반</v>
          </cell>
          <cell r="H285" t="str">
            <v>동해전장</v>
          </cell>
          <cell r="I285" t="str">
            <v>의장개발1팀</v>
          </cell>
          <cell r="J285" t="str">
            <v>김경원</v>
          </cell>
        </row>
        <row r="286">
          <cell r="B286">
            <v>279</v>
          </cell>
          <cell r="C286" t="str">
            <v>91201-2C670</v>
          </cell>
          <cell r="D286" t="str">
            <v>ENG WIR`G</v>
          </cell>
          <cell r="E286" t="str">
            <v>GK</v>
          </cell>
          <cell r="F286" t="str">
            <v>N2CY0114</v>
          </cell>
          <cell r="G286" t="str">
            <v>일반</v>
          </cell>
          <cell r="H286" t="str">
            <v>동해전장</v>
          </cell>
          <cell r="I286" t="str">
            <v>의장개발1팀</v>
          </cell>
          <cell r="J286" t="str">
            <v>김경원</v>
          </cell>
        </row>
        <row r="287">
          <cell r="B287">
            <v>280</v>
          </cell>
          <cell r="C287" t="str">
            <v>91201-2C680</v>
          </cell>
          <cell r="D287" t="str">
            <v>ENG WIR`G</v>
          </cell>
          <cell r="E287" t="str">
            <v>GK</v>
          </cell>
          <cell r="F287" t="str">
            <v>N2CY0114</v>
          </cell>
          <cell r="G287" t="str">
            <v>일반</v>
          </cell>
          <cell r="H287" t="str">
            <v>동해전장</v>
          </cell>
          <cell r="I287" t="str">
            <v>의장개발1팀</v>
          </cell>
          <cell r="J287" t="str">
            <v>김경원</v>
          </cell>
        </row>
        <row r="288">
          <cell r="B288">
            <v>281</v>
          </cell>
          <cell r="C288" t="str">
            <v>91201-2C690</v>
          </cell>
          <cell r="D288" t="str">
            <v>ENG WIR`G</v>
          </cell>
          <cell r="E288" t="str">
            <v>GK</v>
          </cell>
          <cell r="F288" t="str">
            <v>N2CY0114</v>
          </cell>
          <cell r="G288" t="str">
            <v>일반</v>
          </cell>
          <cell r="H288" t="str">
            <v>동해전장</v>
          </cell>
          <cell r="I288" t="str">
            <v>의장개발1팀</v>
          </cell>
          <cell r="J288" t="str">
            <v>김경원</v>
          </cell>
        </row>
        <row r="289">
          <cell r="B289">
            <v>282</v>
          </cell>
          <cell r="C289" t="str">
            <v>91201-2C700</v>
          </cell>
          <cell r="D289" t="str">
            <v>ENG WIR`G</v>
          </cell>
          <cell r="E289" t="str">
            <v>GK</v>
          </cell>
          <cell r="F289" t="str">
            <v>N2CY0114</v>
          </cell>
          <cell r="G289" t="str">
            <v>일반</v>
          </cell>
          <cell r="H289" t="str">
            <v>동해전장</v>
          </cell>
          <cell r="I289" t="str">
            <v>의장개발1팀</v>
          </cell>
          <cell r="J289" t="str">
            <v>김경원</v>
          </cell>
        </row>
        <row r="290">
          <cell r="B290">
            <v>283</v>
          </cell>
          <cell r="C290" t="str">
            <v>91201-2C710</v>
          </cell>
          <cell r="D290" t="str">
            <v>ENG WIR`G</v>
          </cell>
          <cell r="E290" t="str">
            <v>GK</v>
          </cell>
          <cell r="F290" t="str">
            <v>N2CY0114</v>
          </cell>
          <cell r="G290" t="str">
            <v>일반</v>
          </cell>
          <cell r="H290" t="str">
            <v>동해전장</v>
          </cell>
          <cell r="I290" t="str">
            <v>의장개발1팀</v>
          </cell>
          <cell r="J290" t="str">
            <v>김경원</v>
          </cell>
        </row>
        <row r="291">
          <cell r="B291">
            <v>284</v>
          </cell>
          <cell r="C291" t="str">
            <v>91201-2C720</v>
          </cell>
          <cell r="D291" t="str">
            <v>ENG WIR`G</v>
          </cell>
          <cell r="E291" t="str">
            <v>GK</v>
          </cell>
          <cell r="F291" t="str">
            <v>N2CY0114</v>
          </cell>
          <cell r="G291" t="str">
            <v>일반</v>
          </cell>
          <cell r="H291" t="str">
            <v>동해전장</v>
          </cell>
          <cell r="I291" t="str">
            <v>의장개발1팀</v>
          </cell>
          <cell r="J291" t="str">
            <v>김경원</v>
          </cell>
        </row>
        <row r="292">
          <cell r="B292">
            <v>285</v>
          </cell>
          <cell r="C292" t="str">
            <v>91201-2C730</v>
          </cell>
          <cell r="D292" t="str">
            <v>ENG WIR`G</v>
          </cell>
          <cell r="E292" t="str">
            <v>GK</v>
          </cell>
          <cell r="F292" t="str">
            <v>N2CY0114</v>
          </cell>
          <cell r="G292" t="str">
            <v>일반</v>
          </cell>
          <cell r="H292" t="str">
            <v>동해전장</v>
          </cell>
          <cell r="I292" t="str">
            <v>의장개발1팀</v>
          </cell>
          <cell r="J292" t="str">
            <v>김경원</v>
          </cell>
        </row>
        <row r="293">
          <cell r="B293">
            <v>286</v>
          </cell>
          <cell r="C293" t="str">
            <v>91201-2C740</v>
          </cell>
          <cell r="D293" t="str">
            <v>ENG WIR`G</v>
          </cell>
          <cell r="E293" t="str">
            <v>GK</v>
          </cell>
          <cell r="F293" t="str">
            <v>N2CY0114</v>
          </cell>
          <cell r="G293" t="str">
            <v>일반</v>
          </cell>
          <cell r="H293" t="str">
            <v>동해전장</v>
          </cell>
          <cell r="I293" t="str">
            <v>의장개발1팀</v>
          </cell>
          <cell r="J293" t="str">
            <v>김경원</v>
          </cell>
        </row>
        <row r="294">
          <cell r="B294">
            <v>287</v>
          </cell>
          <cell r="C294" t="str">
            <v>91201-2C750</v>
          </cell>
          <cell r="D294" t="str">
            <v>ENG WIR`G</v>
          </cell>
          <cell r="E294" t="str">
            <v>GK</v>
          </cell>
          <cell r="F294" t="str">
            <v>N2CY0114</v>
          </cell>
          <cell r="G294" t="str">
            <v>일반</v>
          </cell>
          <cell r="H294" t="str">
            <v>동해전장</v>
          </cell>
          <cell r="I294" t="str">
            <v>의장개발1팀</v>
          </cell>
          <cell r="J294" t="str">
            <v>김경원</v>
          </cell>
        </row>
        <row r="295">
          <cell r="B295">
            <v>288</v>
          </cell>
          <cell r="C295" t="str">
            <v>91201-2C760</v>
          </cell>
          <cell r="D295" t="str">
            <v>ENG WIR`G</v>
          </cell>
          <cell r="E295" t="str">
            <v>GK</v>
          </cell>
          <cell r="F295" t="str">
            <v>N2CY0114</v>
          </cell>
          <cell r="G295" t="str">
            <v>일반</v>
          </cell>
          <cell r="H295" t="str">
            <v>동해전장</v>
          </cell>
          <cell r="I295" t="str">
            <v>의장개발1팀</v>
          </cell>
          <cell r="J295" t="str">
            <v>김경원</v>
          </cell>
        </row>
        <row r="296">
          <cell r="B296">
            <v>289</v>
          </cell>
          <cell r="C296" t="str">
            <v>91201-2C770</v>
          </cell>
          <cell r="D296" t="str">
            <v>ENG WIR`G</v>
          </cell>
          <cell r="E296" t="str">
            <v>GK</v>
          </cell>
          <cell r="F296" t="str">
            <v>N2CY0114</v>
          </cell>
          <cell r="G296" t="str">
            <v>일반</v>
          </cell>
          <cell r="H296" t="str">
            <v>동해전장</v>
          </cell>
          <cell r="I296" t="str">
            <v>의장개발1팀</v>
          </cell>
          <cell r="J296" t="str">
            <v>김경원</v>
          </cell>
        </row>
        <row r="297">
          <cell r="B297">
            <v>290</v>
          </cell>
          <cell r="C297" t="str">
            <v>91202-2C000</v>
          </cell>
          <cell r="D297" t="str">
            <v>ENG WIR`G</v>
          </cell>
          <cell r="E297" t="str">
            <v>GK</v>
          </cell>
          <cell r="F297" t="str">
            <v>N2CY0114</v>
          </cell>
          <cell r="G297" t="str">
            <v>RHD</v>
          </cell>
          <cell r="H297" t="str">
            <v>동해전장</v>
          </cell>
          <cell r="I297" t="str">
            <v>의장개발1팀</v>
          </cell>
          <cell r="J297" t="str">
            <v>김경원</v>
          </cell>
        </row>
        <row r="298">
          <cell r="B298">
            <v>291</v>
          </cell>
          <cell r="C298" t="str">
            <v>91202-2C010</v>
          </cell>
          <cell r="D298" t="str">
            <v>ENG WIR`G</v>
          </cell>
          <cell r="E298" t="str">
            <v>GK</v>
          </cell>
          <cell r="F298" t="str">
            <v>N2CY0114</v>
          </cell>
          <cell r="G298" t="str">
            <v>RHD</v>
          </cell>
          <cell r="H298" t="str">
            <v>동해전장</v>
          </cell>
          <cell r="I298" t="str">
            <v>의장개발1팀</v>
          </cell>
          <cell r="J298" t="str">
            <v>김경원</v>
          </cell>
        </row>
        <row r="299">
          <cell r="B299">
            <v>292</v>
          </cell>
          <cell r="C299" t="str">
            <v>91202-2C020</v>
          </cell>
          <cell r="D299" t="str">
            <v>ENG WIR`G</v>
          </cell>
          <cell r="E299" t="str">
            <v>GK</v>
          </cell>
          <cell r="F299" t="str">
            <v>N2CY0114</v>
          </cell>
          <cell r="G299" t="str">
            <v>RHD</v>
          </cell>
          <cell r="H299" t="str">
            <v>동해전장</v>
          </cell>
          <cell r="I299" t="str">
            <v>의장개발1팀</v>
          </cell>
          <cell r="J299" t="str">
            <v>김경원</v>
          </cell>
        </row>
        <row r="300">
          <cell r="B300">
            <v>293</v>
          </cell>
          <cell r="C300" t="str">
            <v>91202-2C030</v>
          </cell>
          <cell r="D300" t="str">
            <v>ENG WIR`G</v>
          </cell>
          <cell r="E300" t="str">
            <v>GK</v>
          </cell>
          <cell r="F300" t="str">
            <v>N2CY0114</v>
          </cell>
          <cell r="G300" t="str">
            <v>RHD</v>
          </cell>
          <cell r="H300" t="str">
            <v>동해전장</v>
          </cell>
          <cell r="I300" t="str">
            <v>의장개발1팀</v>
          </cell>
          <cell r="J300" t="str">
            <v>김경원</v>
          </cell>
        </row>
        <row r="301">
          <cell r="B301">
            <v>294</v>
          </cell>
          <cell r="C301" t="str">
            <v>91202-2C040</v>
          </cell>
          <cell r="D301" t="str">
            <v>ENG WIR`G</v>
          </cell>
          <cell r="E301" t="str">
            <v>GK</v>
          </cell>
          <cell r="F301" t="str">
            <v>N2CY0114</v>
          </cell>
          <cell r="G301" t="str">
            <v>RHD</v>
          </cell>
          <cell r="H301" t="str">
            <v>동해전장</v>
          </cell>
          <cell r="I301" t="str">
            <v>의장개발1팀</v>
          </cell>
          <cell r="J301" t="str">
            <v>김경원</v>
          </cell>
        </row>
        <row r="302">
          <cell r="B302">
            <v>295</v>
          </cell>
          <cell r="C302" t="str">
            <v>91202-2C050</v>
          </cell>
          <cell r="D302" t="str">
            <v>ENG WIR`G</v>
          </cell>
          <cell r="E302" t="str">
            <v>GK</v>
          </cell>
          <cell r="F302" t="str">
            <v>N2CY0114</v>
          </cell>
          <cell r="G302" t="str">
            <v>RHD</v>
          </cell>
          <cell r="H302" t="str">
            <v>동해전장</v>
          </cell>
          <cell r="I302" t="str">
            <v>의장개발1팀</v>
          </cell>
          <cell r="J302" t="str">
            <v>김경원</v>
          </cell>
        </row>
        <row r="303">
          <cell r="B303">
            <v>296</v>
          </cell>
          <cell r="C303" t="str">
            <v>91202-2C060</v>
          </cell>
          <cell r="D303" t="str">
            <v>ENG WIR`G</v>
          </cell>
          <cell r="E303" t="str">
            <v>GK</v>
          </cell>
          <cell r="F303" t="str">
            <v>N2CY0114</v>
          </cell>
          <cell r="G303" t="str">
            <v>RHD</v>
          </cell>
          <cell r="H303" t="str">
            <v>동해전장</v>
          </cell>
          <cell r="I303" t="str">
            <v>의장개발1팀</v>
          </cell>
          <cell r="J303" t="str">
            <v>김경원</v>
          </cell>
        </row>
        <row r="304">
          <cell r="B304">
            <v>297</v>
          </cell>
          <cell r="C304" t="str">
            <v>91202-2C070</v>
          </cell>
          <cell r="D304" t="str">
            <v>ENG WIR`G</v>
          </cell>
          <cell r="E304" t="str">
            <v>GK</v>
          </cell>
          <cell r="F304" t="str">
            <v>N2CY0114</v>
          </cell>
          <cell r="G304" t="str">
            <v>RHD</v>
          </cell>
          <cell r="H304" t="str">
            <v>동해전장</v>
          </cell>
          <cell r="I304" t="str">
            <v>의장개발1팀</v>
          </cell>
          <cell r="J304" t="str">
            <v>김경원</v>
          </cell>
        </row>
        <row r="305">
          <cell r="B305">
            <v>298</v>
          </cell>
          <cell r="C305" t="str">
            <v>91202-2C080</v>
          </cell>
          <cell r="D305" t="str">
            <v>ENG WIR`G</v>
          </cell>
          <cell r="E305" t="str">
            <v>GK</v>
          </cell>
          <cell r="F305" t="str">
            <v>N2CY0114</v>
          </cell>
          <cell r="G305" t="str">
            <v>RHD</v>
          </cell>
          <cell r="H305" t="str">
            <v>동해전장</v>
          </cell>
          <cell r="I305" t="str">
            <v>의장개발1팀</v>
          </cell>
          <cell r="J305" t="str">
            <v>김경원</v>
          </cell>
        </row>
        <row r="306">
          <cell r="B306">
            <v>299</v>
          </cell>
          <cell r="C306" t="str">
            <v>91202-2C090</v>
          </cell>
          <cell r="D306" t="str">
            <v>ENG WIR`G</v>
          </cell>
          <cell r="E306" t="str">
            <v>GK</v>
          </cell>
          <cell r="F306" t="str">
            <v>N2CY0114</v>
          </cell>
          <cell r="G306" t="str">
            <v>RHD</v>
          </cell>
          <cell r="H306" t="str">
            <v>동해전장</v>
          </cell>
          <cell r="I306" t="str">
            <v>의장개발1팀</v>
          </cell>
          <cell r="J306" t="str">
            <v>김경원</v>
          </cell>
        </row>
        <row r="307">
          <cell r="B307">
            <v>300</v>
          </cell>
          <cell r="C307" t="str">
            <v>91202-2C100</v>
          </cell>
          <cell r="D307" t="str">
            <v>ENG WIR`G</v>
          </cell>
          <cell r="E307" t="str">
            <v>GK</v>
          </cell>
          <cell r="F307" t="str">
            <v>N2CY0114</v>
          </cell>
          <cell r="G307" t="str">
            <v>RHD</v>
          </cell>
          <cell r="H307" t="str">
            <v>동해전장</v>
          </cell>
          <cell r="I307" t="str">
            <v>의장개발1팀</v>
          </cell>
          <cell r="J307" t="str">
            <v>김경원</v>
          </cell>
        </row>
        <row r="308">
          <cell r="B308">
            <v>301</v>
          </cell>
          <cell r="C308" t="str">
            <v>91202-2C110</v>
          </cell>
          <cell r="D308" t="str">
            <v>ENG WIR`G</v>
          </cell>
          <cell r="E308" t="str">
            <v>GK</v>
          </cell>
          <cell r="F308" t="str">
            <v>N2CY0114</v>
          </cell>
          <cell r="G308" t="str">
            <v>RHD</v>
          </cell>
          <cell r="H308" t="str">
            <v>동해전장</v>
          </cell>
          <cell r="I308" t="str">
            <v>의장개발1팀</v>
          </cell>
          <cell r="J308" t="str">
            <v>김경원</v>
          </cell>
        </row>
        <row r="309">
          <cell r="B309">
            <v>302</v>
          </cell>
          <cell r="C309" t="str">
            <v>91202-2C120</v>
          </cell>
          <cell r="D309" t="str">
            <v>ENG WIR`G</v>
          </cell>
          <cell r="E309" t="str">
            <v>GK</v>
          </cell>
          <cell r="F309" t="str">
            <v>N2CY0114</v>
          </cell>
          <cell r="G309" t="str">
            <v>RHD</v>
          </cell>
          <cell r="H309" t="str">
            <v>동해전장</v>
          </cell>
          <cell r="I309" t="str">
            <v>의장개발1팀</v>
          </cell>
          <cell r="J309" t="str">
            <v>김경원</v>
          </cell>
        </row>
        <row r="310">
          <cell r="B310">
            <v>303</v>
          </cell>
          <cell r="C310" t="str">
            <v>91202-2C130</v>
          </cell>
          <cell r="D310" t="str">
            <v>ENG WIR`G</v>
          </cell>
          <cell r="E310" t="str">
            <v>GK</v>
          </cell>
          <cell r="F310" t="str">
            <v>N2CY0114</v>
          </cell>
          <cell r="G310" t="str">
            <v>RHD</v>
          </cell>
          <cell r="H310" t="str">
            <v>동해전장</v>
          </cell>
          <cell r="I310" t="str">
            <v>의장개발1팀</v>
          </cell>
          <cell r="J310" t="str">
            <v>김경원</v>
          </cell>
        </row>
        <row r="311">
          <cell r="B311">
            <v>304</v>
          </cell>
          <cell r="C311" t="str">
            <v>91202-2C140</v>
          </cell>
          <cell r="D311" t="str">
            <v>ENG WIR`G</v>
          </cell>
          <cell r="E311" t="str">
            <v>GK</v>
          </cell>
          <cell r="F311" t="str">
            <v>N2CY0114</v>
          </cell>
          <cell r="G311" t="str">
            <v>RHD</v>
          </cell>
          <cell r="H311" t="str">
            <v>동해전장</v>
          </cell>
          <cell r="I311" t="str">
            <v>의장개발1팀</v>
          </cell>
          <cell r="J311" t="str">
            <v>김경원</v>
          </cell>
        </row>
        <row r="312">
          <cell r="B312">
            <v>305</v>
          </cell>
          <cell r="C312" t="str">
            <v>91202-2C150</v>
          </cell>
          <cell r="D312" t="str">
            <v>ENG WIR`G</v>
          </cell>
          <cell r="E312" t="str">
            <v>GK</v>
          </cell>
          <cell r="F312" t="str">
            <v>N2CY0114</v>
          </cell>
          <cell r="G312" t="str">
            <v>RHD</v>
          </cell>
          <cell r="H312" t="str">
            <v>동해전장</v>
          </cell>
          <cell r="I312" t="str">
            <v>의장개발1팀</v>
          </cell>
          <cell r="J312" t="str">
            <v>김경원</v>
          </cell>
        </row>
        <row r="313">
          <cell r="B313">
            <v>306</v>
          </cell>
          <cell r="C313" t="str">
            <v>91202-2C160</v>
          </cell>
          <cell r="D313" t="str">
            <v>ENG WIR`G</v>
          </cell>
          <cell r="E313" t="str">
            <v>GK</v>
          </cell>
          <cell r="F313" t="str">
            <v>N2CY0114</v>
          </cell>
          <cell r="G313" t="str">
            <v>RHD</v>
          </cell>
          <cell r="H313" t="str">
            <v>동해전장</v>
          </cell>
          <cell r="I313" t="str">
            <v>의장개발1팀</v>
          </cell>
          <cell r="J313" t="str">
            <v>김경원</v>
          </cell>
        </row>
        <row r="314">
          <cell r="B314">
            <v>307</v>
          </cell>
          <cell r="C314" t="str">
            <v>91202-2C170</v>
          </cell>
          <cell r="D314" t="str">
            <v>ENG WIR`G</v>
          </cell>
          <cell r="E314" t="str">
            <v>GK</v>
          </cell>
          <cell r="F314" t="str">
            <v>N2CY0114</v>
          </cell>
          <cell r="G314" t="str">
            <v>RHD</v>
          </cell>
          <cell r="H314" t="str">
            <v>동해전장</v>
          </cell>
          <cell r="I314" t="str">
            <v>의장개발1팀</v>
          </cell>
          <cell r="J314" t="str">
            <v>김경원</v>
          </cell>
        </row>
        <row r="315">
          <cell r="B315">
            <v>308</v>
          </cell>
          <cell r="C315" t="str">
            <v>91202-2C180</v>
          </cell>
          <cell r="D315" t="str">
            <v>ENG WIR`G</v>
          </cell>
          <cell r="E315" t="str">
            <v>GK</v>
          </cell>
          <cell r="F315" t="str">
            <v>N2CY0114</v>
          </cell>
          <cell r="G315" t="str">
            <v>RHD</v>
          </cell>
          <cell r="H315" t="str">
            <v>동해전장</v>
          </cell>
          <cell r="I315" t="str">
            <v>의장개발1팀</v>
          </cell>
          <cell r="J315" t="str">
            <v>김경원</v>
          </cell>
        </row>
        <row r="316">
          <cell r="B316">
            <v>309</v>
          </cell>
          <cell r="C316" t="str">
            <v>91202-2C190</v>
          </cell>
          <cell r="D316" t="str">
            <v>ENG WIR`G</v>
          </cell>
          <cell r="E316" t="str">
            <v>GK</v>
          </cell>
          <cell r="F316" t="str">
            <v>N2CY0114</v>
          </cell>
          <cell r="G316" t="str">
            <v>RHD</v>
          </cell>
          <cell r="H316" t="str">
            <v>동해전장</v>
          </cell>
          <cell r="I316" t="str">
            <v>의장개발1팀</v>
          </cell>
          <cell r="J316" t="str">
            <v>김경원</v>
          </cell>
        </row>
        <row r="317">
          <cell r="B317">
            <v>310</v>
          </cell>
          <cell r="C317" t="str">
            <v>91202-2C200</v>
          </cell>
          <cell r="D317" t="str">
            <v>ENG WIR`G</v>
          </cell>
          <cell r="E317" t="str">
            <v>GK</v>
          </cell>
          <cell r="F317" t="str">
            <v>N2CY0114</v>
          </cell>
          <cell r="G317" t="str">
            <v>RHD</v>
          </cell>
          <cell r="H317" t="str">
            <v>동해전장</v>
          </cell>
          <cell r="I317" t="str">
            <v>의장개발1팀</v>
          </cell>
          <cell r="J317" t="str">
            <v>김경원</v>
          </cell>
        </row>
        <row r="318">
          <cell r="B318">
            <v>311</v>
          </cell>
          <cell r="C318" t="str">
            <v>91202-2C210</v>
          </cell>
          <cell r="D318" t="str">
            <v>ENG WIR`G</v>
          </cell>
          <cell r="E318" t="str">
            <v>GK</v>
          </cell>
          <cell r="F318" t="str">
            <v>N2CY0114</v>
          </cell>
          <cell r="G318" t="str">
            <v>RHD</v>
          </cell>
          <cell r="H318" t="str">
            <v>동해전장</v>
          </cell>
          <cell r="I318" t="str">
            <v>의장개발1팀</v>
          </cell>
          <cell r="J318" t="str">
            <v>김경원</v>
          </cell>
        </row>
        <row r="319">
          <cell r="B319">
            <v>312</v>
          </cell>
          <cell r="C319" t="str">
            <v>91202-2C220</v>
          </cell>
          <cell r="D319" t="str">
            <v>ENG WIR`G</v>
          </cell>
          <cell r="E319" t="str">
            <v>GK</v>
          </cell>
          <cell r="F319" t="str">
            <v>N2CY0114</v>
          </cell>
          <cell r="G319" t="str">
            <v>RHD</v>
          </cell>
          <cell r="H319" t="str">
            <v>동해전장</v>
          </cell>
          <cell r="I319" t="str">
            <v>의장개발1팀</v>
          </cell>
          <cell r="J319" t="str">
            <v>김경원</v>
          </cell>
        </row>
        <row r="320">
          <cell r="B320">
            <v>313</v>
          </cell>
          <cell r="C320" t="str">
            <v>91202-2C230</v>
          </cell>
          <cell r="D320" t="str">
            <v>ENG WIR`G</v>
          </cell>
          <cell r="E320" t="str">
            <v>GK</v>
          </cell>
          <cell r="F320" t="str">
            <v>N2CY0114</v>
          </cell>
          <cell r="G320" t="str">
            <v>RHD</v>
          </cell>
          <cell r="H320" t="str">
            <v>동해전장</v>
          </cell>
          <cell r="I320" t="str">
            <v>의장개발1팀</v>
          </cell>
          <cell r="J320" t="str">
            <v>김경원</v>
          </cell>
        </row>
        <row r="321">
          <cell r="B321">
            <v>314</v>
          </cell>
          <cell r="C321" t="str">
            <v>91202-2C240</v>
          </cell>
          <cell r="D321" t="str">
            <v>ENG WIR`G</v>
          </cell>
          <cell r="E321" t="str">
            <v>GK</v>
          </cell>
          <cell r="F321" t="str">
            <v>N2CY0114</v>
          </cell>
          <cell r="G321" t="str">
            <v>RHD</v>
          </cell>
          <cell r="H321" t="str">
            <v>동해전장</v>
          </cell>
          <cell r="I321" t="str">
            <v>의장개발1팀</v>
          </cell>
          <cell r="J321" t="str">
            <v>김경원</v>
          </cell>
        </row>
        <row r="322">
          <cell r="B322">
            <v>315</v>
          </cell>
          <cell r="C322" t="str">
            <v>91202-2C250</v>
          </cell>
          <cell r="D322" t="str">
            <v>ENG WIR`G</v>
          </cell>
          <cell r="E322" t="str">
            <v>GK</v>
          </cell>
          <cell r="F322" t="str">
            <v>N2CY0114</v>
          </cell>
          <cell r="G322" t="str">
            <v>RHD</v>
          </cell>
          <cell r="H322" t="str">
            <v>동해전장</v>
          </cell>
          <cell r="I322" t="str">
            <v>의장개발1팀</v>
          </cell>
          <cell r="J322" t="str">
            <v>김경원</v>
          </cell>
        </row>
        <row r="323">
          <cell r="B323">
            <v>316</v>
          </cell>
          <cell r="C323" t="str">
            <v>91202-2C260</v>
          </cell>
          <cell r="D323" t="str">
            <v>ENG WIR`G</v>
          </cell>
          <cell r="E323" t="str">
            <v>GK</v>
          </cell>
          <cell r="F323" t="str">
            <v>N2CY0114</v>
          </cell>
          <cell r="G323" t="str">
            <v>RHD</v>
          </cell>
          <cell r="H323" t="str">
            <v>동해전장</v>
          </cell>
          <cell r="I323" t="str">
            <v>의장개발1팀</v>
          </cell>
          <cell r="J323" t="str">
            <v>김경원</v>
          </cell>
        </row>
        <row r="324">
          <cell r="B324">
            <v>317</v>
          </cell>
          <cell r="C324" t="str">
            <v>91202-2C270</v>
          </cell>
          <cell r="D324" t="str">
            <v>ENG WIR`G</v>
          </cell>
          <cell r="E324" t="str">
            <v>GK</v>
          </cell>
          <cell r="F324" t="str">
            <v>N2CY0114</v>
          </cell>
          <cell r="G324" t="str">
            <v>RHD</v>
          </cell>
          <cell r="H324" t="str">
            <v>동해전장</v>
          </cell>
          <cell r="I324" t="str">
            <v>의장개발1팀</v>
          </cell>
          <cell r="J324" t="str">
            <v>김경원</v>
          </cell>
        </row>
        <row r="325">
          <cell r="B325">
            <v>318</v>
          </cell>
          <cell r="C325" t="str">
            <v>91202-2C280</v>
          </cell>
          <cell r="D325" t="str">
            <v>ENG WIR`G</v>
          </cell>
          <cell r="E325" t="str">
            <v>GK</v>
          </cell>
          <cell r="F325" t="str">
            <v>N2CY0114</v>
          </cell>
          <cell r="G325" t="str">
            <v>RHD</v>
          </cell>
          <cell r="H325" t="str">
            <v>동해전장</v>
          </cell>
          <cell r="I325" t="str">
            <v>의장개발1팀</v>
          </cell>
          <cell r="J325" t="str">
            <v>김경원</v>
          </cell>
        </row>
        <row r="326">
          <cell r="B326">
            <v>319</v>
          </cell>
          <cell r="C326" t="str">
            <v>91202-2C290</v>
          </cell>
          <cell r="D326" t="str">
            <v>ENG WIR`G</v>
          </cell>
          <cell r="E326" t="str">
            <v>GK</v>
          </cell>
          <cell r="F326" t="str">
            <v>N2CY0114</v>
          </cell>
          <cell r="G326" t="str">
            <v>RHD</v>
          </cell>
          <cell r="H326" t="str">
            <v>동해전장</v>
          </cell>
          <cell r="I326" t="str">
            <v>의장개발1팀</v>
          </cell>
          <cell r="J326" t="str">
            <v>김경원</v>
          </cell>
        </row>
        <row r="327">
          <cell r="B327">
            <v>320</v>
          </cell>
          <cell r="C327" t="str">
            <v>91202-2C300</v>
          </cell>
          <cell r="D327" t="str">
            <v>ENG WIR`G</v>
          </cell>
          <cell r="E327" t="str">
            <v>GK</v>
          </cell>
          <cell r="F327" t="str">
            <v>N2CY0114</v>
          </cell>
          <cell r="G327" t="str">
            <v>RHD</v>
          </cell>
          <cell r="H327" t="str">
            <v>동해전장</v>
          </cell>
          <cell r="I327" t="str">
            <v>의장개발1팀</v>
          </cell>
          <cell r="J327" t="str">
            <v>김경원</v>
          </cell>
        </row>
        <row r="328">
          <cell r="B328">
            <v>321</v>
          </cell>
          <cell r="C328" t="str">
            <v>91202-2C310</v>
          </cell>
          <cell r="D328" t="str">
            <v>ENG WIR`G</v>
          </cell>
          <cell r="E328" t="str">
            <v>GK</v>
          </cell>
          <cell r="F328" t="str">
            <v>N2CY0114</v>
          </cell>
          <cell r="G328" t="str">
            <v>RHD</v>
          </cell>
          <cell r="H328" t="str">
            <v>동해전장</v>
          </cell>
          <cell r="I328" t="str">
            <v>의장개발1팀</v>
          </cell>
          <cell r="J328" t="str">
            <v>김경원</v>
          </cell>
        </row>
        <row r="329">
          <cell r="B329">
            <v>322</v>
          </cell>
          <cell r="C329" t="str">
            <v>91202-2C320</v>
          </cell>
          <cell r="D329" t="str">
            <v>ENG WIR`G</v>
          </cell>
          <cell r="E329" t="str">
            <v>GK</v>
          </cell>
          <cell r="F329" t="str">
            <v>N2CY0114</v>
          </cell>
          <cell r="G329" t="str">
            <v>RHD</v>
          </cell>
          <cell r="H329" t="str">
            <v>동해전장</v>
          </cell>
          <cell r="I329" t="str">
            <v>의장개발1팀</v>
          </cell>
          <cell r="J329" t="str">
            <v>김경원</v>
          </cell>
        </row>
        <row r="330">
          <cell r="B330">
            <v>323</v>
          </cell>
          <cell r="C330" t="str">
            <v>91202-2C330</v>
          </cell>
          <cell r="D330" t="str">
            <v>ENG WIR`G</v>
          </cell>
          <cell r="E330" t="str">
            <v>GK</v>
          </cell>
          <cell r="F330" t="str">
            <v>N2CY0114</v>
          </cell>
          <cell r="G330" t="str">
            <v>RHD</v>
          </cell>
          <cell r="H330" t="str">
            <v>동해전장</v>
          </cell>
          <cell r="I330" t="str">
            <v>의장개발1팀</v>
          </cell>
          <cell r="J330" t="str">
            <v>김경원</v>
          </cell>
        </row>
        <row r="331">
          <cell r="B331">
            <v>324</v>
          </cell>
          <cell r="C331" t="str">
            <v>91202-2C340</v>
          </cell>
          <cell r="D331" t="str">
            <v>ENG WIR`G</v>
          </cell>
          <cell r="E331" t="str">
            <v>GK</v>
          </cell>
          <cell r="F331" t="str">
            <v>N2CY0114</v>
          </cell>
          <cell r="G331" t="str">
            <v>RHD</v>
          </cell>
          <cell r="H331" t="str">
            <v>동해전장</v>
          </cell>
          <cell r="I331" t="str">
            <v>의장개발1팀</v>
          </cell>
          <cell r="J331" t="str">
            <v>김경원</v>
          </cell>
        </row>
        <row r="332">
          <cell r="B332">
            <v>325</v>
          </cell>
          <cell r="C332" t="str">
            <v>91202-2C350</v>
          </cell>
          <cell r="D332" t="str">
            <v>ENG WIR`G</v>
          </cell>
          <cell r="E332" t="str">
            <v>GK</v>
          </cell>
          <cell r="F332" t="str">
            <v>N2CY0114</v>
          </cell>
          <cell r="G332" t="str">
            <v>RHD</v>
          </cell>
          <cell r="H332" t="str">
            <v>동해전장</v>
          </cell>
          <cell r="I332" t="str">
            <v>의장개발1팀</v>
          </cell>
          <cell r="J332" t="str">
            <v>김경원</v>
          </cell>
        </row>
        <row r="333">
          <cell r="B333">
            <v>326</v>
          </cell>
          <cell r="C333" t="str">
            <v>91202-2C360</v>
          </cell>
          <cell r="D333" t="str">
            <v>ENG WIR`G</v>
          </cell>
          <cell r="E333" t="str">
            <v>GK</v>
          </cell>
          <cell r="F333" t="str">
            <v>N2CY0114</v>
          </cell>
          <cell r="G333" t="str">
            <v>RHD</v>
          </cell>
          <cell r="H333" t="str">
            <v>동해전장</v>
          </cell>
          <cell r="I333" t="str">
            <v>의장개발1팀</v>
          </cell>
          <cell r="J333" t="str">
            <v>김경원</v>
          </cell>
        </row>
        <row r="334">
          <cell r="B334">
            <v>327</v>
          </cell>
          <cell r="C334" t="str">
            <v>91202-2C370</v>
          </cell>
          <cell r="D334" t="str">
            <v>ENG WIR`G</v>
          </cell>
          <cell r="E334" t="str">
            <v>GK</v>
          </cell>
          <cell r="F334" t="str">
            <v>N2CY0114</v>
          </cell>
          <cell r="G334" t="str">
            <v>RHD</v>
          </cell>
          <cell r="H334" t="str">
            <v>동해전장</v>
          </cell>
          <cell r="I334" t="str">
            <v>의장개발1팀</v>
          </cell>
          <cell r="J334" t="str">
            <v>김경원</v>
          </cell>
        </row>
        <row r="335">
          <cell r="B335">
            <v>328</v>
          </cell>
          <cell r="C335" t="str">
            <v>91202-2C380</v>
          </cell>
          <cell r="D335" t="str">
            <v>ENG WIR`G</v>
          </cell>
          <cell r="E335" t="str">
            <v>GK</v>
          </cell>
          <cell r="F335" t="str">
            <v>N2CY0114</v>
          </cell>
          <cell r="G335" t="str">
            <v>RHD</v>
          </cell>
          <cell r="H335" t="str">
            <v>동해전장</v>
          </cell>
          <cell r="I335" t="str">
            <v>의장개발1팀</v>
          </cell>
          <cell r="J335" t="str">
            <v>김경원</v>
          </cell>
        </row>
        <row r="336">
          <cell r="B336">
            <v>329</v>
          </cell>
          <cell r="C336" t="str">
            <v>91202-2C390</v>
          </cell>
          <cell r="D336" t="str">
            <v>ENG WIR`G</v>
          </cell>
          <cell r="E336" t="str">
            <v>GK</v>
          </cell>
          <cell r="F336" t="str">
            <v>N2CY0114</v>
          </cell>
          <cell r="G336" t="str">
            <v>RHD</v>
          </cell>
          <cell r="H336" t="str">
            <v>동해전장</v>
          </cell>
          <cell r="I336" t="str">
            <v>의장개발1팀</v>
          </cell>
          <cell r="J336" t="str">
            <v>김경원</v>
          </cell>
        </row>
        <row r="337">
          <cell r="B337">
            <v>330</v>
          </cell>
          <cell r="C337" t="str">
            <v>91202-2C400</v>
          </cell>
          <cell r="D337" t="str">
            <v>ENG WIR`G</v>
          </cell>
          <cell r="E337" t="str">
            <v>GK</v>
          </cell>
          <cell r="F337" t="str">
            <v>N2CY0114</v>
          </cell>
          <cell r="G337" t="str">
            <v>RHD</v>
          </cell>
          <cell r="H337" t="str">
            <v>동해전장</v>
          </cell>
          <cell r="I337" t="str">
            <v>의장개발1팀</v>
          </cell>
          <cell r="J337" t="str">
            <v>김경원</v>
          </cell>
        </row>
        <row r="338">
          <cell r="B338">
            <v>331</v>
          </cell>
          <cell r="C338" t="str">
            <v>91202-2C410</v>
          </cell>
          <cell r="D338" t="str">
            <v>ENG WIR`G</v>
          </cell>
          <cell r="E338" t="str">
            <v>GK</v>
          </cell>
          <cell r="F338" t="str">
            <v>N2CY0114</v>
          </cell>
          <cell r="G338" t="str">
            <v>RHD</v>
          </cell>
          <cell r="H338" t="str">
            <v>동해전장</v>
          </cell>
          <cell r="I338" t="str">
            <v>의장개발1팀</v>
          </cell>
          <cell r="J338" t="str">
            <v>김경원</v>
          </cell>
        </row>
        <row r="339">
          <cell r="B339">
            <v>332</v>
          </cell>
          <cell r="C339" t="str">
            <v>91202-2C420</v>
          </cell>
          <cell r="D339" t="str">
            <v>ENG WIR`G</v>
          </cell>
          <cell r="E339" t="str">
            <v>GK</v>
          </cell>
          <cell r="F339" t="str">
            <v>N2CY0114</v>
          </cell>
          <cell r="G339" t="str">
            <v>RHD</v>
          </cell>
          <cell r="H339" t="str">
            <v>동해전장</v>
          </cell>
          <cell r="I339" t="str">
            <v>의장개발1팀</v>
          </cell>
          <cell r="J339" t="str">
            <v>김경원</v>
          </cell>
        </row>
        <row r="340">
          <cell r="B340">
            <v>333</v>
          </cell>
          <cell r="C340" t="str">
            <v>91202-2C430</v>
          </cell>
          <cell r="D340" t="str">
            <v>ENG WIR`G</v>
          </cell>
          <cell r="E340" t="str">
            <v>GK</v>
          </cell>
          <cell r="F340" t="str">
            <v>N2CY0114</v>
          </cell>
          <cell r="G340" t="str">
            <v>RHD</v>
          </cell>
          <cell r="H340" t="str">
            <v>동해전장</v>
          </cell>
          <cell r="I340" t="str">
            <v>의장개발1팀</v>
          </cell>
          <cell r="J340" t="str">
            <v>김경원</v>
          </cell>
        </row>
        <row r="341">
          <cell r="B341">
            <v>334</v>
          </cell>
          <cell r="C341" t="str">
            <v>91202-2C440</v>
          </cell>
          <cell r="D341" t="str">
            <v>ENG WIR`G</v>
          </cell>
          <cell r="E341" t="str">
            <v>GK</v>
          </cell>
          <cell r="F341" t="str">
            <v>N2CY0114</v>
          </cell>
          <cell r="G341" t="str">
            <v>RHD</v>
          </cell>
          <cell r="H341" t="str">
            <v>동해전장</v>
          </cell>
          <cell r="I341" t="str">
            <v>의장개발1팀</v>
          </cell>
          <cell r="J341" t="str">
            <v>김경원</v>
          </cell>
        </row>
        <row r="342">
          <cell r="B342">
            <v>335</v>
          </cell>
          <cell r="C342" t="str">
            <v>91202-2C450</v>
          </cell>
          <cell r="D342" t="str">
            <v>ENG WIR`G</v>
          </cell>
          <cell r="E342" t="str">
            <v>GK</v>
          </cell>
          <cell r="F342" t="str">
            <v>N2CY0114</v>
          </cell>
          <cell r="G342" t="str">
            <v>RHD</v>
          </cell>
          <cell r="H342" t="str">
            <v>동해전장</v>
          </cell>
          <cell r="I342" t="str">
            <v>의장개발1팀</v>
          </cell>
          <cell r="J342" t="str">
            <v>김경원</v>
          </cell>
        </row>
        <row r="343">
          <cell r="B343">
            <v>336</v>
          </cell>
          <cell r="C343" t="str">
            <v>91202-2C460</v>
          </cell>
          <cell r="D343" t="str">
            <v>ENG WIR`G</v>
          </cell>
          <cell r="E343" t="str">
            <v>GK</v>
          </cell>
          <cell r="F343" t="str">
            <v>N2CY0114</v>
          </cell>
          <cell r="G343" t="str">
            <v>RHD</v>
          </cell>
          <cell r="H343" t="str">
            <v>동해전장</v>
          </cell>
          <cell r="I343" t="str">
            <v>의장개발1팀</v>
          </cell>
          <cell r="J343" t="str">
            <v>김경원</v>
          </cell>
        </row>
        <row r="344">
          <cell r="B344">
            <v>337</v>
          </cell>
          <cell r="C344" t="str">
            <v>91202-2C470</v>
          </cell>
          <cell r="D344" t="str">
            <v>ENG WIR`G</v>
          </cell>
          <cell r="E344" t="str">
            <v>GK</v>
          </cell>
          <cell r="F344" t="str">
            <v>N2CY0114</v>
          </cell>
          <cell r="G344" t="str">
            <v>RHD</v>
          </cell>
          <cell r="H344" t="str">
            <v>동해전장</v>
          </cell>
          <cell r="I344" t="str">
            <v>의장개발1팀</v>
          </cell>
          <cell r="J344" t="str">
            <v>김경원</v>
          </cell>
        </row>
        <row r="345">
          <cell r="B345">
            <v>338</v>
          </cell>
          <cell r="C345" t="str">
            <v>91202-2C480</v>
          </cell>
          <cell r="D345" t="str">
            <v>ENG WIR`G</v>
          </cell>
          <cell r="E345" t="str">
            <v>GK</v>
          </cell>
          <cell r="F345" t="str">
            <v>N2CY0114</v>
          </cell>
          <cell r="G345" t="str">
            <v>RHD</v>
          </cell>
          <cell r="H345" t="str">
            <v>동해전장</v>
          </cell>
          <cell r="I345" t="str">
            <v>의장개발1팀</v>
          </cell>
          <cell r="J345" t="str">
            <v>김경원</v>
          </cell>
        </row>
        <row r="346">
          <cell r="B346">
            <v>339</v>
          </cell>
          <cell r="C346" t="str">
            <v>91202-2C490</v>
          </cell>
          <cell r="D346" t="str">
            <v>ENG WIR`G</v>
          </cell>
          <cell r="E346" t="str">
            <v>GK</v>
          </cell>
          <cell r="F346" t="str">
            <v>N2CY0114</v>
          </cell>
          <cell r="G346" t="str">
            <v>RHD</v>
          </cell>
          <cell r="H346" t="str">
            <v>동해전장</v>
          </cell>
          <cell r="I346" t="str">
            <v>의장개발1팀</v>
          </cell>
          <cell r="J346" t="str">
            <v>김경원</v>
          </cell>
        </row>
        <row r="347">
          <cell r="B347">
            <v>340</v>
          </cell>
          <cell r="C347" t="str">
            <v>91202-2C500</v>
          </cell>
          <cell r="D347" t="str">
            <v>ENG WIR`G</v>
          </cell>
          <cell r="E347" t="str">
            <v>GK</v>
          </cell>
          <cell r="F347" t="str">
            <v>N2CY0114</v>
          </cell>
          <cell r="G347" t="str">
            <v>RHD</v>
          </cell>
          <cell r="H347" t="str">
            <v>동해전장</v>
          </cell>
          <cell r="I347" t="str">
            <v>의장개발1팀</v>
          </cell>
          <cell r="J347" t="str">
            <v>김경원</v>
          </cell>
        </row>
        <row r="348">
          <cell r="B348">
            <v>341</v>
          </cell>
          <cell r="C348" t="str">
            <v>91202-2C510</v>
          </cell>
          <cell r="D348" t="str">
            <v>ENG WIR`G</v>
          </cell>
          <cell r="E348" t="str">
            <v>GK</v>
          </cell>
          <cell r="F348" t="str">
            <v>N2CY0114</v>
          </cell>
          <cell r="G348" t="str">
            <v>RHD</v>
          </cell>
          <cell r="H348" t="str">
            <v>동해전장</v>
          </cell>
          <cell r="I348" t="str">
            <v>의장개발1팀</v>
          </cell>
          <cell r="J348" t="str">
            <v>김경원</v>
          </cell>
        </row>
        <row r="349">
          <cell r="B349">
            <v>342</v>
          </cell>
          <cell r="C349" t="str">
            <v>91202-2C520</v>
          </cell>
          <cell r="D349" t="str">
            <v>ENG WIR`G</v>
          </cell>
          <cell r="E349" t="str">
            <v>GK</v>
          </cell>
          <cell r="F349" t="str">
            <v>N2CY0114</v>
          </cell>
          <cell r="G349" t="str">
            <v>RHD</v>
          </cell>
          <cell r="H349" t="str">
            <v>동해전장</v>
          </cell>
          <cell r="I349" t="str">
            <v>의장개발1팀</v>
          </cell>
          <cell r="J349" t="str">
            <v>김경원</v>
          </cell>
        </row>
        <row r="350">
          <cell r="B350">
            <v>343</v>
          </cell>
          <cell r="C350" t="str">
            <v>91202-2C530</v>
          </cell>
          <cell r="D350" t="str">
            <v>ENG WIR`G</v>
          </cell>
          <cell r="E350" t="str">
            <v>GK</v>
          </cell>
          <cell r="F350" t="str">
            <v>N2CY0114</v>
          </cell>
          <cell r="G350" t="str">
            <v>RHD</v>
          </cell>
          <cell r="H350" t="str">
            <v>동해전장</v>
          </cell>
          <cell r="I350" t="str">
            <v>의장개발1팀</v>
          </cell>
          <cell r="J350" t="str">
            <v>김경원</v>
          </cell>
        </row>
        <row r="351">
          <cell r="B351">
            <v>344</v>
          </cell>
          <cell r="C351" t="str">
            <v>91202-2C540</v>
          </cell>
          <cell r="D351" t="str">
            <v>ENG WIR`G</v>
          </cell>
          <cell r="E351" t="str">
            <v>GK</v>
          </cell>
          <cell r="F351" t="str">
            <v>N2CY0114</v>
          </cell>
          <cell r="G351" t="str">
            <v>RHD</v>
          </cell>
          <cell r="H351" t="str">
            <v>동해전장</v>
          </cell>
          <cell r="I351" t="str">
            <v>의장개발1팀</v>
          </cell>
          <cell r="J351" t="str">
            <v>김경원</v>
          </cell>
        </row>
        <row r="352">
          <cell r="B352">
            <v>345</v>
          </cell>
          <cell r="C352" t="str">
            <v>91202-2C550</v>
          </cell>
          <cell r="D352" t="str">
            <v>ENG WIR`G</v>
          </cell>
          <cell r="E352" t="str">
            <v>GK</v>
          </cell>
          <cell r="F352" t="str">
            <v>N2CY0114</v>
          </cell>
          <cell r="G352" t="str">
            <v>RHD</v>
          </cell>
          <cell r="H352" t="str">
            <v>동해전장</v>
          </cell>
          <cell r="I352" t="str">
            <v>의장개발1팀</v>
          </cell>
          <cell r="J352" t="str">
            <v>김경원</v>
          </cell>
        </row>
        <row r="353">
          <cell r="B353">
            <v>346</v>
          </cell>
          <cell r="C353" t="str">
            <v>91202-2C560</v>
          </cell>
          <cell r="D353" t="str">
            <v>ENG WIR`G</v>
          </cell>
          <cell r="E353" t="str">
            <v>GK</v>
          </cell>
          <cell r="F353" t="str">
            <v>N2CY0114</v>
          </cell>
          <cell r="G353" t="str">
            <v>RHD</v>
          </cell>
          <cell r="H353" t="str">
            <v>동해전장</v>
          </cell>
          <cell r="I353" t="str">
            <v>의장개발1팀</v>
          </cell>
          <cell r="J353" t="str">
            <v>김경원</v>
          </cell>
        </row>
        <row r="354">
          <cell r="B354">
            <v>347</v>
          </cell>
          <cell r="C354" t="str">
            <v>91202-2C570</v>
          </cell>
          <cell r="D354" t="str">
            <v>ENG WIR`G</v>
          </cell>
          <cell r="E354" t="str">
            <v>GK</v>
          </cell>
          <cell r="F354" t="str">
            <v>N2CY0114</v>
          </cell>
          <cell r="G354" t="str">
            <v>RHD</v>
          </cell>
          <cell r="H354" t="str">
            <v>동해전장</v>
          </cell>
          <cell r="I354" t="str">
            <v>의장개발1팀</v>
          </cell>
          <cell r="J354" t="str">
            <v>김경원</v>
          </cell>
        </row>
        <row r="355">
          <cell r="B355">
            <v>348</v>
          </cell>
          <cell r="C355" t="str">
            <v>91202-2C580</v>
          </cell>
          <cell r="D355" t="str">
            <v>ENG WIR`G</v>
          </cell>
          <cell r="E355" t="str">
            <v>GK</v>
          </cell>
          <cell r="F355" t="str">
            <v>N2CY0114</v>
          </cell>
          <cell r="G355" t="str">
            <v>RHD</v>
          </cell>
          <cell r="H355" t="str">
            <v>동해전장</v>
          </cell>
          <cell r="I355" t="str">
            <v>의장개발1팀</v>
          </cell>
          <cell r="J355" t="str">
            <v>김경원</v>
          </cell>
        </row>
        <row r="356">
          <cell r="B356">
            <v>349</v>
          </cell>
          <cell r="C356" t="str">
            <v>91202-2C590</v>
          </cell>
          <cell r="D356" t="str">
            <v>ENG WIR`G</v>
          </cell>
          <cell r="E356" t="str">
            <v>GK</v>
          </cell>
          <cell r="F356" t="str">
            <v>N2CY0114</v>
          </cell>
          <cell r="G356" t="str">
            <v>RHD</v>
          </cell>
          <cell r="H356" t="str">
            <v>동해전장</v>
          </cell>
          <cell r="I356" t="str">
            <v>의장개발1팀</v>
          </cell>
          <cell r="J356" t="str">
            <v>김경원</v>
          </cell>
        </row>
        <row r="357">
          <cell r="B357">
            <v>350</v>
          </cell>
          <cell r="C357" t="str">
            <v>91202-2C600</v>
          </cell>
          <cell r="D357" t="str">
            <v>ENG WIR`G</v>
          </cell>
          <cell r="E357" t="str">
            <v>GK</v>
          </cell>
          <cell r="F357" t="str">
            <v>N2CY0114</v>
          </cell>
          <cell r="G357" t="str">
            <v>RHD</v>
          </cell>
          <cell r="H357" t="str">
            <v>동해전장</v>
          </cell>
          <cell r="I357" t="str">
            <v>의장개발1팀</v>
          </cell>
          <cell r="J357" t="str">
            <v>김경원</v>
          </cell>
        </row>
        <row r="358">
          <cell r="B358">
            <v>351</v>
          </cell>
          <cell r="C358" t="str">
            <v>91202-2C610</v>
          </cell>
          <cell r="D358" t="str">
            <v>ENG WIR`G</v>
          </cell>
          <cell r="E358" t="str">
            <v>GK</v>
          </cell>
          <cell r="F358" t="str">
            <v>N2CY0114</v>
          </cell>
          <cell r="G358" t="str">
            <v>RHD</v>
          </cell>
          <cell r="H358" t="str">
            <v>동해전장</v>
          </cell>
          <cell r="I358" t="str">
            <v>의장개발1팀</v>
          </cell>
          <cell r="J358" t="str">
            <v>김경원</v>
          </cell>
        </row>
        <row r="359">
          <cell r="B359">
            <v>352</v>
          </cell>
          <cell r="C359" t="str">
            <v>91202-2C620</v>
          </cell>
          <cell r="D359" t="str">
            <v>ENG WIR`G</v>
          </cell>
          <cell r="E359" t="str">
            <v>GK</v>
          </cell>
          <cell r="F359" t="str">
            <v>N2CY0114</v>
          </cell>
          <cell r="G359" t="str">
            <v>RHD</v>
          </cell>
          <cell r="H359" t="str">
            <v>동해전장</v>
          </cell>
          <cell r="I359" t="str">
            <v>의장개발1팀</v>
          </cell>
          <cell r="J359" t="str">
            <v>김경원</v>
          </cell>
        </row>
        <row r="360">
          <cell r="B360">
            <v>353</v>
          </cell>
          <cell r="C360" t="str">
            <v>91202-2C630</v>
          </cell>
          <cell r="D360" t="str">
            <v>ENG WIR`G</v>
          </cell>
          <cell r="E360" t="str">
            <v>GK</v>
          </cell>
          <cell r="F360" t="str">
            <v>N2CY0114</v>
          </cell>
          <cell r="G360" t="str">
            <v>RHD</v>
          </cell>
          <cell r="H360" t="str">
            <v>동해전장</v>
          </cell>
          <cell r="I360" t="str">
            <v>의장개발1팀</v>
          </cell>
          <cell r="J360" t="str">
            <v>김경원</v>
          </cell>
        </row>
        <row r="361">
          <cell r="B361">
            <v>354</v>
          </cell>
          <cell r="C361" t="str">
            <v>91202-2C640</v>
          </cell>
          <cell r="D361" t="str">
            <v>ENG WIR`G</v>
          </cell>
          <cell r="E361" t="str">
            <v>GK</v>
          </cell>
          <cell r="F361" t="str">
            <v>N2CY0114</v>
          </cell>
          <cell r="G361" t="str">
            <v>RHD</v>
          </cell>
          <cell r="H361" t="str">
            <v>동해전장</v>
          </cell>
          <cell r="I361" t="str">
            <v>의장개발1팀</v>
          </cell>
          <cell r="J361" t="str">
            <v>김경원</v>
          </cell>
        </row>
        <row r="362">
          <cell r="B362">
            <v>355</v>
          </cell>
          <cell r="C362" t="str">
            <v>91202-2C650</v>
          </cell>
          <cell r="D362" t="str">
            <v>ENG WIR`G</v>
          </cell>
          <cell r="E362" t="str">
            <v>GK</v>
          </cell>
          <cell r="F362" t="str">
            <v>N2CY0114</v>
          </cell>
          <cell r="G362" t="str">
            <v>RHD</v>
          </cell>
          <cell r="H362" t="str">
            <v>동해전장</v>
          </cell>
          <cell r="I362" t="str">
            <v>의장개발1팀</v>
          </cell>
          <cell r="J362" t="str">
            <v>김경원</v>
          </cell>
        </row>
        <row r="363">
          <cell r="B363">
            <v>356</v>
          </cell>
          <cell r="C363" t="str">
            <v>91202-2C660</v>
          </cell>
          <cell r="D363" t="str">
            <v>ENG WIR`G</v>
          </cell>
          <cell r="E363" t="str">
            <v>GK</v>
          </cell>
          <cell r="F363" t="str">
            <v>N2CY0114</v>
          </cell>
          <cell r="G363" t="str">
            <v>RHD</v>
          </cell>
          <cell r="H363" t="str">
            <v>동해전장</v>
          </cell>
          <cell r="I363" t="str">
            <v>의장개발1팀</v>
          </cell>
          <cell r="J363" t="str">
            <v>김경원</v>
          </cell>
        </row>
        <row r="364">
          <cell r="B364">
            <v>357</v>
          </cell>
          <cell r="C364" t="str">
            <v>91202-2C670</v>
          </cell>
          <cell r="D364" t="str">
            <v>ENG WIR`G</v>
          </cell>
          <cell r="E364" t="str">
            <v>GK</v>
          </cell>
          <cell r="F364" t="str">
            <v>N2CY0114</v>
          </cell>
          <cell r="G364" t="str">
            <v>RHD</v>
          </cell>
          <cell r="H364" t="str">
            <v>동해전장</v>
          </cell>
          <cell r="I364" t="str">
            <v>의장개발1팀</v>
          </cell>
          <cell r="J364" t="str">
            <v>김경원</v>
          </cell>
        </row>
        <row r="365">
          <cell r="B365">
            <v>358</v>
          </cell>
          <cell r="C365" t="str">
            <v>91202-2C680</v>
          </cell>
          <cell r="D365" t="str">
            <v>ENG WIR`G</v>
          </cell>
          <cell r="E365" t="str">
            <v>GK</v>
          </cell>
          <cell r="F365" t="str">
            <v>N2CY0114</v>
          </cell>
          <cell r="G365" t="str">
            <v>RHD</v>
          </cell>
          <cell r="H365" t="str">
            <v>동해전장</v>
          </cell>
          <cell r="I365" t="str">
            <v>의장개발1팀</v>
          </cell>
          <cell r="J365" t="str">
            <v>김경원</v>
          </cell>
        </row>
        <row r="366">
          <cell r="B366">
            <v>359</v>
          </cell>
          <cell r="C366" t="str">
            <v>91202-2C690</v>
          </cell>
          <cell r="D366" t="str">
            <v>ENG WIR`G</v>
          </cell>
          <cell r="E366" t="str">
            <v>GK</v>
          </cell>
          <cell r="F366" t="str">
            <v>N2CY0114</v>
          </cell>
          <cell r="G366" t="str">
            <v>RHD</v>
          </cell>
          <cell r="H366" t="str">
            <v>동해전장</v>
          </cell>
          <cell r="I366" t="str">
            <v>의장개발1팀</v>
          </cell>
          <cell r="J366" t="str">
            <v>김경원</v>
          </cell>
        </row>
        <row r="367">
          <cell r="B367">
            <v>360</v>
          </cell>
          <cell r="C367" t="str">
            <v>91202-2C700</v>
          </cell>
          <cell r="D367" t="str">
            <v>ENG WIR`G</v>
          </cell>
          <cell r="E367" t="str">
            <v>GK</v>
          </cell>
          <cell r="F367" t="str">
            <v>N2CY0114</v>
          </cell>
          <cell r="G367" t="str">
            <v>RHD</v>
          </cell>
          <cell r="H367" t="str">
            <v>동해전장</v>
          </cell>
          <cell r="I367" t="str">
            <v>의장개발1팀</v>
          </cell>
          <cell r="J367" t="str">
            <v>김경원</v>
          </cell>
        </row>
        <row r="368">
          <cell r="B368">
            <v>361</v>
          </cell>
          <cell r="C368" t="str">
            <v>91202-2C710</v>
          </cell>
          <cell r="D368" t="str">
            <v>ENG WIR`G</v>
          </cell>
          <cell r="E368" t="str">
            <v>GK</v>
          </cell>
          <cell r="F368" t="str">
            <v>N2CY0114</v>
          </cell>
          <cell r="G368" t="str">
            <v>RHD</v>
          </cell>
          <cell r="H368" t="str">
            <v>동해전장</v>
          </cell>
          <cell r="I368" t="str">
            <v>의장개발1팀</v>
          </cell>
          <cell r="J368" t="str">
            <v>김경원</v>
          </cell>
        </row>
        <row r="369">
          <cell r="B369">
            <v>362</v>
          </cell>
          <cell r="C369" t="str">
            <v>91202-2C720</v>
          </cell>
          <cell r="D369" t="str">
            <v>ENG WIR`G</v>
          </cell>
          <cell r="E369" t="str">
            <v>GK</v>
          </cell>
          <cell r="F369" t="str">
            <v>N2CY0114</v>
          </cell>
          <cell r="G369" t="str">
            <v>RHD</v>
          </cell>
          <cell r="H369" t="str">
            <v>동해전장</v>
          </cell>
          <cell r="I369" t="str">
            <v>의장개발1팀</v>
          </cell>
          <cell r="J369" t="str">
            <v>김경원</v>
          </cell>
        </row>
        <row r="370">
          <cell r="B370">
            <v>363</v>
          </cell>
          <cell r="C370" t="str">
            <v>91202-2C730</v>
          </cell>
          <cell r="D370" t="str">
            <v>ENG WIR`G</v>
          </cell>
          <cell r="E370" t="str">
            <v>GK</v>
          </cell>
          <cell r="F370" t="str">
            <v>N2CY0114</v>
          </cell>
          <cell r="G370" t="str">
            <v>RHD</v>
          </cell>
          <cell r="H370" t="str">
            <v>동해전장</v>
          </cell>
          <cell r="I370" t="str">
            <v>의장개발1팀</v>
          </cell>
          <cell r="J370" t="str">
            <v>김경원</v>
          </cell>
        </row>
        <row r="371">
          <cell r="B371">
            <v>364</v>
          </cell>
          <cell r="C371" t="str">
            <v>91202-2C740</v>
          </cell>
          <cell r="D371" t="str">
            <v>ENG WIR`G</v>
          </cell>
          <cell r="E371" t="str">
            <v>GK</v>
          </cell>
          <cell r="F371" t="str">
            <v>N2CY0114</v>
          </cell>
          <cell r="G371" t="str">
            <v>RHD</v>
          </cell>
          <cell r="H371" t="str">
            <v>동해전장</v>
          </cell>
          <cell r="I371" t="str">
            <v>의장개발1팀</v>
          </cell>
          <cell r="J371" t="str">
            <v>김경원</v>
          </cell>
        </row>
        <row r="372">
          <cell r="B372">
            <v>365</v>
          </cell>
          <cell r="C372" t="str">
            <v>91202-2C750</v>
          </cell>
          <cell r="D372" t="str">
            <v>ENG WIR`G</v>
          </cell>
          <cell r="E372" t="str">
            <v>GK</v>
          </cell>
          <cell r="F372" t="str">
            <v>N2CY0114</v>
          </cell>
          <cell r="G372" t="str">
            <v>RHD</v>
          </cell>
          <cell r="H372" t="str">
            <v>동해전장</v>
          </cell>
          <cell r="I372" t="str">
            <v>의장개발1팀</v>
          </cell>
          <cell r="J372" t="str">
            <v>김경원</v>
          </cell>
        </row>
        <row r="373">
          <cell r="B373">
            <v>366</v>
          </cell>
          <cell r="C373" t="str">
            <v>91202-2C760</v>
          </cell>
          <cell r="D373" t="str">
            <v>ENG WIR`G</v>
          </cell>
          <cell r="E373" t="str">
            <v>GK</v>
          </cell>
          <cell r="F373" t="str">
            <v>N2CY0114</v>
          </cell>
          <cell r="G373" t="str">
            <v>RHD</v>
          </cell>
          <cell r="H373" t="str">
            <v>동해전장</v>
          </cell>
          <cell r="I373" t="str">
            <v>의장개발1팀</v>
          </cell>
          <cell r="J373" t="str">
            <v>김경원</v>
          </cell>
        </row>
        <row r="374">
          <cell r="B374">
            <v>367</v>
          </cell>
          <cell r="C374" t="str">
            <v>91202-2C770</v>
          </cell>
          <cell r="D374" t="str">
            <v>ENG WIR`G</v>
          </cell>
          <cell r="E374" t="str">
            <v>GK</v>
          </cell>
          <cell r="F374" t="str">
            <v>N2CY0114</v>
          </cell>
          <cell r="G374" t="str">
            <v>RHD</v>
          </cell>
          <cell r="H374" t="str">
            <v>동해전장</v>
          </cell>
          <cell r="I374" t="str">
            <v>의장개발1팀</v>
          </cell>
          <cell r="J374" t="str">
            <v>김경원</v>
          </cell>
        </row>
        <row r="375">
          <cell r="B375">
            <v>368</v>
          </cell>
          <cell r="C375" t="str">
            <v>91400-2C000</v>
          </cell>
          <cell r="D375" t="str">
            <v>CONT WIR`G(알파)</v>
          </cell>
          <cell r="E375" t="str">
            <v>GK</v>
          </cell>
          <cell r="F375" t="str">
            <v>N2CY0114</v>
          </cell>
          <cell r="G375" t="str">
            <v>내수</v>
          </cell>
          <cell r="H375" t="str">
            <v>동해전장</v>
          </cell>
          <cell r="I375" t="str">
            <v>의장개발1팀</v>
          </cell>
          <cell r="J375" t="str">
            <v>김경원</v>
          </cell>
          <cell r="K375" t="str">
            <v>해당무</v>
          </cell>
          <cell r="L375" t="str">
            <v>해당무</v>
          </cell>
          <cell r="M375" t="str">
            <v>해당무</v>
          </cell>
          <cell r="N375" t="str">
            <v>해당무</v>
          </cell>
          <cell r="O375" t="str">
            <v>해당무</v>
          </cell>
          <cell r="P375" t="str">
            <v>해당무</v>
          </cell>
          <cell r="Q375" t="str">
            <v>해당무</v>
          </cell>
          <cell r="R375" t="str">
            <v>해당무</v>
          </cell>
          <cell r="S375" t="str">
            <v>해당무</v>
          </cell>
          <cell r="T375" t="str">
            <v>해당무</v>
          </cell>
          <cell r="U375" t="str">
            <v>해당무</v>
          </cell>
          <cell r="V375" t="str">
            <v>해당무</v>
          </cell>
          <cell r="W375" t="str">
            <v>해당무</v>
          </cell>
          <cell r="X375" t="str">
            <v>해당무</v>
          </cell>
          <cell r="Y375" t="str">
            <v>해당무</v>
          </cell>
          <cell r="Z375" t="str">
            <v>해당무</v>
          </cell>
          <cell r="AA375" t="str">
            <v>해당무</v>
          </cell>
          <cell r="AB375" t="str">
            <v>해당무</v>
          </cell>
          <cell r="AC375" t="str">
            <v>해당무</v>
          </cell>
          <cell r="AD375">
            <v>36743</v>
          </cell>
          <cell r="AE375">
            <v>36743</v>
          </cell>
          <cell r="AF375">
            <v>36750</v>
          </cell>
          <cell r="AG375">
            <v>36750</v>
          </cell>
          <cell r="AH375">
            <v>36754</v>
          </cell>
          <cell r="AI375">
            <v>36754</v>
          </cell>
          <cell r="AJ375">
            <v>36800</v>
          </cell>
          <cell r="AL375">
            <v>36809</v>
          </cell>
        </row>
        <row r="376">
          <cell r="B376">
            <v>369</v>
          </cell>
          <cell r="C376" t="str">
            <v>91400-2C010</v>
          </cell>
          <cell r="D376" t="str">
            <v>CONT WIR`G(알파)</v>
          </cell>
          <cell r="E376" t="str">
            <v>GK</v>
          </cell>
          <cell r="F376" t="str">
            <v>N2CY0114</v>
          </cell>
          <cell r="G376" t="str">
            <v>내수</v>
          </cell>
          <cell r="H376" t="str">
            <v>동해전장</v>
          </cell>
          <cell r="I376" t="str">
            <v>의장개발1팀</v>
          </cell>
          <cell r="J376" t="str">
            <v>김경원</v>
          </cell>
        </row>
        <row r="377">
          <cell r="B377">
            <v>370</v>
          </cell>
          <cell r="C377" t="str">
            <v>91400-2C020</v>
          </cell>
          <cell r="D377" t="str">
            <v>CONT WIR`G(알파)</v>
          </cell>
          <cell r="E377" t="str">
            <v>GK</v>
          </cell>
          <cell r="F377" t="str">
            <v>N2CY0114</v>
          </cell>
          <cell r="G377" t="str">
            <v>내수</v>
          </cell>
          <cell r="H377" t="str">
            <v>동해전장</v>
          </cell>
          <cell r="I377" t="str">
            <v>의장개발1팀</v>
          </cell>
          <cell r="J377" t="str">
            <v>김경원</v>
          </cell>
        </row>
        <row r="378">
          <cell r="B378">
            <v>371</v>
          </cell>
          <cell r="C378" t="str">
            <v>91400-2C030</v>
          </cell>
          <cell r="D378" t="str">
            <v>CONT WIR`G(알파)</v>
          </cell>
          <cell r="E378" t="str">
            <v>GK</v>
          </cell>
          <cell r="F378" t="str">
            <v>N2CY0114</v>
          </cell>
          <cell r="G378" t="str">
            <v>내수</v>
          </cell>
          <cell r="H378" t="str">
            <v>동해전장</v>
          </cell>
          <cell r="I378" t="str">
            <v>의장개발1팀</v>
          </cell>
          <cell r="J378" t="str">
            <v>김경원</v>
          </cell>
        </row>
        <row r="379">
          <cell r="B379">
            <v>372</v>
          </cell>
          <cell r="C379" t="str">
            <v>91400-2C040</v>
          </cell>
          <cell r="D379" t="str">
            <v>CONT WIR`G(알파)</v>
          </cell>
          <cell r="E379" t="str">
            <v>GK</v>
          </cell>
          <cell r="F379" t="str">
            <v>N2CY0114</v>
          </cell>
          <cell r="G379" t="str">
            <v>내수</v>
          </cell>
          <cell r="H379" t="str">
            <v>동해전장</v>
          </cell>
          <cell r="I379" t="str">
            <v>의장개발1팀</v>
          </cell>
          <cell r="J379" t="str">
            <v>김경원</v>
          </cell>
        </row>
        <row r="380">
          <cell r="B380">
            <v>373</v>
          </cell>
          <cell r="C380" t="str">
            <v>91400-2C050</v>
          </cell>
          <cell r="D380" t="str">
            <v>CONT WIR`G(알파)</v>
          </cell>
          <cell r="E380" t="str">
            <v>GK</v>
          </cell>
          <cell r="F380" t="str">
            <v>N2CY0114</v>
          </cell>
          <cell r="G380" t="str">
            <v>내수</v>
          </cell>
          <cell r="H380" t="str">
            <v>동해전장</v>
          </cell>
          <cell r="I380" t="str">
            <v>의장개발1팀</v>
          </cell>
          <cell r="J380" t="str">
            <v>김경원</v>
          </cell>
        </row>
        <row r="381">
          <cell r="B381">
            <v>374</v>
          </cell>
          <cell r="C381" t="str">
            <v>91400-2C060</v>
          </cell>
          <cell r="D381" t="str">
            <v>CONT WIR`G(알파)</v>
          </cell>
          <cell r="E381" t="str">
            <v>GK</v>
          </cell>
          <cell r="F381" t="str">
            <v>N2CY0114</v>
          </cell>
          <cell r="G381" t="str">
            <v>내수</v>
          </cell>
          <cell r="H381" t="str">
            <v>동해전장</v>
          </cell>
          <cell r="I381" t="str">
            <v>의장개발1팀</v>
          </cell>
          <cell r="J381" t="str">
            <v>김경원</v>
          </cell>
        </row>
        <row r="382">
          <cell r="B382">
            <v>375</v>
          </cell>
          <cell r="C382" t="str">
            <v>91400-2C070</v>
          </cell>
          <cell r="D382" t="str">
            <v>CONT WIR`G(알파)</v>
          </cell>
          <cell r="E382" t="str">
            <v>GK</v>
          </cell>
          <cell r="F382" t="str">
            <v>N2CY0114</v>
          </cell>
          <cell r="G382" t="str">
            <v>내수</v>
          </cell>
          <cell r="H382" t="str">
            <v>동해전장</v>
          </cell>
          <cell r="I382" t="str">
            <v>의장개발1팀</v>
          </cell>
          <cell r="J382" t="str">
            <v>김경원</v>
          </cell>
        </row>
        <row r="383">
          <cell r="B383">
            <v>376</v>
          </cell>
          <cell r="C383" t="str">
            <v>91400-2C080</v>
          </cell>
          <cell r="D383" t="str">
            <v>CONT WIR`G(알파)</v>
          </cell>
          <cell r="E383" t="str">
            <v>GK</v>
          </cell>
          <cell r="F383" t="str">
            <v>N2CY0114</v>
          </cell>
          <cell r="G383" t="str">
            <v>RHD</v>
          </cell>
          <cell r="H383" t="str">
            <v>동해전장</v>
          </cell>
          <cell r="I383" t="str">
            <v>의장개발1팀</v>
          </cell>
          <cell r="J383" t="str">
            <v>김경원</v>
          </cell>
        </row>
        <row r="384">
          <cell r="B384">
            <v>377</v>
          </cell>
          <cell r="C384" t="str">
            <v>91400-2C090</v>
          </cell>
          <cell r="D384" t="str">
            <v>CONT WIR`G(알파)</v>
          </cell>
          <cell r="E384" t="str">
            <v>GK</v>
          </cell>
          <cell r="F384" t="str">
            <v>N2CY0114</v>
          </cell>
          <cell r="G384" t="str">
            <v>RHD</v>
          </cell>
          <cell r="H384" t="str">
            <v>동해전장</v>
          </cell>
          <cell r="I384" t="str">
            <v>의장개발1팀</v>
          </cell>
          <cell r="J384" t="str">
            <v>김경원</v>
          </cell>
        </row>
        <row r="385">
          <cell r="B385">
            <v>378</v>
          </cell>
          <cell r="C385" t="str">
            <v>91400-2C100</v>
          </cell>
          <cell r="D385" t="str">
            <v>CONT WIR`G(알파)</v>
          </cell>
          <cell r="E385" t="str">
            <v>GK</v>
          </cell>
          <cell r="F385" t="str">
            <v>N2CY0114</v>
          </cell>
          <cell r="G385" t="str">
            <v>RHD</v>
          </cell>
          <cell r="H385" t="str">
            <v>동해전장</v>
          </cell>
          <cell r="I385" t="str">
            <v>의장개발1팀</v>
          </cell>
          <cell r="J385" t="str">
            <v>김경원</v>
          </cell>
        </row>
        <row r="386">
          <cell r="B386">
            <v>379</v>
          </cell>
          <cell r="C386" t="str">
            <v>91400-2C110</v>
          </cell>
          <cell r="D386" t="str">
            <v>CONT WIR`G(알파)</v>
          </cell>
          <cell r="E386" t="str">
            <v>GK</v>
          </cell>
          <cell r="F386" t="str">
            <v>N2CY0114</v>
          </cell>
          <cell r="G386" t="str">
            <v>RHD</v>
          </cell>
          <cell r="H386" t="str">
            <v>동해전장</v>
          </cell>
          <cell r="I386" t="str">
            <v>의장개발1팀</v>
          </cell>
          <cell r="J386" t="str">
            <v>김경원</v>
          </cell>
        </row>
        <row r="387">
          <cell r="B387">
            <v>380</v>
          </cell>
          <cell r="C387" t="str">
            <v>91400-2C120</v>
          </cell>
          <cell r="D387" t="str">
            <v>CONT WIR`G(알파)</v>
          </cell>
          <cell r="E387" t="str">
            <v>GK</v>
          </cell>
          <cell r="F387" t="str">
            <v>N2CY0114</v>
          </cell>
          <cell r="G387" t="str">
            <v>RHD</v>
          </cell>
          <cell r="H387" t="str">
            <v>동해전장</v>
          </cell>
          <cell r="I387" t="str">
            <v>의장개발1팀</v>
          </cell>
          <cell r="J387" t="str">
            <v>김경원</v>
          </cell>
        </row>
        <row r="388">
          <cell r="B388">
            <v>381</v>
          </cell>
          <cell r="C388" t="str">
            <v>91400-2C130</v>
          </cell>
          <cell r="D388" t="str">
            <v>CONT WIR`G(알파)</v>
          </cell>
          <cell r="E388" t="str">
            <v>GK</v>
          </cell>
          <cell r="F388" t="str">
            <v>N2CY0114</v>
          </cell>
          <cell r="G388" t="str">
            <v>RHD</v>
          </cell>
          <cell r="H388" t="str">
            <v>동해전장</v>
          </cell>
          <cell r="I388" t="str">
            <v>의장개발1팀</v>
          </cell>
          <cell r="J388" t="str">
            <v>김경원</v>
          </cell>
        </row>
        <row r="389">
          <cell r="B389">
            <v>382</v>
          </cell>
          <cell r="C389" t="str">
            <v>91400-2C140</v>
          </cell>
          <cell r="D389" t="str">
            <v>CONT WIR`G(알파)</v>
          </cell>
          <cell r="E389" t="str">
            <v>GK</v>
          </cell>
          <cell r="F389" t="str">
            <v>N2CY0114</v>
          </cell>
          <cell r="G389" t="str">
            <v>RHD</v>
          </cell>
          <cell r="H389" t="str">
            <v>동해전장</v>
          </cell>
          <cell r="I389" t="str">
            <v>의장개발1팀</v>
          </cell>
          <cell r="J389" t="str">
            <v>김경원</v>
          </cell>
        </row>
        <row r="390">
          <cell r="B390">
            <v>383</v>
          </cell>
          <cell r="C390" t="str">
            <v>91400-2C150</v>
          </cell>
          <cell r="D390" t="str">
            <v>CONT WIR`G(알파)</v>
          </cell>
          <cell r="E390" t="str">
            <v>GK</v>
          </cell>
          <cell r="F390" t="str">
            <v>N2CY0114</v>
          </cell>
          <cell r="G390" t="str">
            <v>RHD</v>
          </cell>
          <cell r="H390" t="str">
            <v>동해전장</v>
          </cell>
          <cell r="I390" t="str">
            <v>의장개발1팀</v>
          </cell>
          <cell r="J390" t="str">
            <v>김경원</v>
          </cell>
        </row>
        <row r="391">
          <cell r="B391">
            <v>384</v>
          </cell>
          <cell r="C391" t="str">
            <v>91410-2C000</v>
          </cell>
          <cell r="D391" t="str">
            <v>CONT WIR`G(베타)</v>
          </cell>
          <cell r="E391" t="str">
            <v>GK</v>
          </cell>
          <cell r="F391" t="str">
            <v>N2CY0114</v>
          </cell>
          <cell r="G391" t="str">
            <v>내수</v>
          </cell>
          <cell r="H391" t="str">
            <v>동해전장</v>
          </cell>
          <cell r="I391" t="str">
            <v>의장개발1팀</v>
          </cell>
          <cell r="J391" t="str">
            <v>김경원</v>
          </cell>
          <cell r="K391" t="str">
            <v>해당무</v>
          </cell>
          <cell r="L391" t="str">
            <v>해당무</v>
          </cell>
          <cell r="M391" t="str">
            <v>해당무</v>
          </cell>
          <cell r="N391" t="str">
            <v>해당무</v>
          </cell>
          <cell r="O391" t="str">
            <v>해당무</v>
          </cell>
          <cell r="P391" t="str">
            <v>해당무</v>
          </cell>
          <cell r="Q391" t="str">
            <v>해당무</v>
          </cell>
          <cell r="R391" t="str">
            <v>해당무</v>
          </cell>
          <cell r="S391" t="str">
            <v>해당무</v>
          </cell>
          <cell r="T391" t="str">
            <v>해당무</v>
          </cell>
          <cell r="U391" t="str">
            <v>해당무</v>
          </cell>
          <cell r="V391" t="str">
            <v>해당무</v>
          </cell>
          <cell r="W391" t="str">
            <v>해당무</v>
          </cell>
          <cell r="X391" t="str">
            <v>해당무</v>
          </cell>
          <cell r="Y391" t="str">
            <v>해당무</v>
          </cell>
          <cell r="Z391" t="str">
            <v>해당무</v>
          </cell>
          <cell r="AA391" t="str">
            <v>해당무</v>
          </cell>
          <cell r="AB391" t="str">
            <v>해당무</v>
          </cell>
          <cell r="AC391" t="str">
            <v>해당무</v>
          </cell>
          <cell r="AD391">
            <v>36743</v>
          </cell>
          <cell r="AE391">
            <v>36743</v>
          </cell>
          <cell r="AF391">
            <v>36750</v>
          </cell>
          <cell r="AG391">
            <v>36750</v>
          </cell>
          <cell r="AH391">
            <v>36754</v>
          </cell>
          <cell r="AI391">
            <v>36754</v>
          </cell>
          <cell r="AJ391">
            <v>36800</v>
          </cell>
          <cell r="AL391">
            <v>36809</v>
          </cell>
        </row>
        <row r="392">
          <cell r="B392">
            <v>385</v>
          </cell>
          <cell r="C392" t="str">
            <v>91410-2C010</v>
          </cell>
          <cell r="D392" t="str">
            <v>CONT WIR`G(베타)</v>
          </cell>
          <cell r="E392" t="str">
            <v>GK</v>
          </cell>
          <cell r="F392" t="str">
            <v>N2CY0114</v>
          </cell>
          <cell r="G392" t="str">
            <v>내수</v>
          </cell>
          <cell r="H392" t="str">
            <v>동해전장</v>
          </cell>
          <cell r="I392" t="str">
            <v>의장개발1팀</v>
          </cell>
          <cell r="J392" t="str">
            <v>김경원</v>
          </cell>
        </row>
        <row r="393">
          <cell r="B393">
            <v>386</v>
          </cell>
          <cell r="C393" t="str">
            <v>91410-2C020</v>
          </cell>
          <cell r="D393" t="str">
            <v>CONT WIR`G(베타)</v>
          </cell>
          <cell r="E393" t="str">
            <v>GK</v>
          </cell>
          <cell r="F393" t="str">
            <v>N2CY0114</v>
          </cell>
          <cell r="G393" t="str">
            <v>일반</v>
          </cell>
          <cell r="H393" t="str">
            <v>동해전장</v>
          </cell>
          <cell r="I393" t="str">
            <v>의장개발1팀</v>
          </cell>
          <cell r="J393" t="str">
            <v>김경원</v>
          </cell>
        </row>
        <row r="394">
          <cell r="B394">
            <v>387</v>
          </cell>
          <cell r="C394" t="str">
            <v>91410-2C030</v>
          </cell>
          <cell r="D394" t="str">
            <v>CONT WIR`G(베타)</v>
          </cell>
          <cell r="E394" t="str">
            <v>GK</v>
          </cell>
          <cell r="F394" t="str">
            <v>N2CY0114</v>
          </cell>
          <cell r="G394" t="str">
            <v>일반</v>
          </cell>
          <cell r="H394" t="str">
            <v>동해전장</v>
          </cell>
          <cell r="I394" t="str">
            <v>의장개발1팀</v>
          </cell>
          <cell r="J394" t="str">
            <v>김경원</v>
          </cell>
        </row>
        <row r="395">
          <cell r="B395">
            <v>388</v>
          </cell>
          <cell r="C395" t="str">
            <v>91410-2C040</v>
          </cell>
          <cell r="D395" t="str">
            <v>CONT WIR`G(베타)</v>
          </cell>
          <cell r="E395" t="str">
            <v>GK</v>
          </cell>
          <cell r="F395" t="str">
            <v>N2CY0114</v>
          </cell>
          <cell r="G395" t="str">
            <v>일반</v>
          </cell>
          <cell r="H395" t="str">
            <v>동해전장</v>
          </cell>
          <cell r="I395" t="str">
            <v>의장개발1팀</v>
          </cell>
          <cell r="J395" t="str">
            <v>김경원</v>
          </cell>
        </row>
        <row r="396">
          <cell r="B396">
            <v>389</v>
          </cell>
          <cell r="C396" t="str">
            <v>91410-2C050</v>
          </cell>
          <cell r="D396" t="str">
            <v>CONT WIR`G(베타)</v>
          </cell>
          <cell r="E396" t="str">
            <v>GK</v>
          </cell>
          <cell r="F396" t="str">
            <v>N2CY0114</v>
          </cell>
          <cell r="G396" t="str">
            <v>일반</v>
          </cell>
          <cell r="H396" t="str">
            <v>동해전장</v>
          </cell>
          <cell r="I396" t="str">
            <v>의장개발1팀</v>
          </cell>
          <cell r="J396" t="str">
            <v>김경원</v>
          </cell>
        </row>
        <row r="397">
          <cell r="B397">
            <v>390</v>
          </cell>
          <cell r="C397" t="str">
            <v>91410-2C060</v>
          </cell>
          <cell r="D397" t="str">
            <v>CONT WIR`G(베타)</v>
          </cell>
          <cell r="E397" t="str">
            <v>GK</v>
          </cell>
          <cell r="F397" t="str">
            <v>N2CY0114</v>
          </cell>
          <cell r="G397" t="str">
            <v>일반</v>
          </cell>
          <cell r="H397" t="str">
            <v>동해전장</v>
          </cell>
          <cell r="I397" t="str">
            <v>의장개발1팀</v>
          </cell>
          <cell r="J397" t="str">
            <v>김경원</v>
          </cell>
        </row>
        <row r="398">
          <cell r="B398">
            <v>391</v>
          </cell>
          <cell r="C398" t="str">
            <v>91410-2C070</v>
          </cell>
          <cell r="D398" t="str">
            <v>CONT WIR`G(베타)</v>
          </cell>
          <cell r="E398" t="str">
            <v>GK</v>
          </cell>
          <cell r="F398" t="str">
            <v>N2CY0114</v>
          </cell>
          <cell r="G398" t="str">
            <v>일반</v>
          </cell>
          <cell r="H398" t="str">
            <v>동해전장</v>
          </cell>
          <cell r="I398" t="str">
            <v>의장개발1팀</v>
          </cell>
          <cell r="J398" t="str">
            <v>김경원</v>
          </cell>
        </row>
        <row r="399">
          <cell r="B399">
            <v>392</v>
          </cell>
          <cell r="C399" t="str">
            <v>91410-2C080</v>
          </cell>
          <cell r="D399" t="str">
            <v>CONT WIR`G(베타)</v>
          </cell>
          <cell r="E399" t="str">
            <v>GK</v>
          </cell>
          <cell r="F399" t="str">
            <v>N2CY0114</v>
          </cell>
          <cell r="G399" t="str">
            <v>일반</v>
          </cell>
          <cell r="H399" t="str">
            <v>동해전장</v>
          </cell>
          <cell r="I399" t="str">
            <v>의장개발1팀</v>
          </cell>
          <cell r="J399" t="str">
            <v>김경원</v>
          </cell>
        </row>
        <row r="400">
          <cell r="B400">
            <v>393</v>
          </cell>
          <cell r="C400" t="str">
            <v>91410-2C090</v>
          </cell>
          <cell r="D400" t="str">
            <v>CONT WIR`G(베타)</v>
          </cell>
          <cell r="E400" t="str">
            <v>GK</v>
          </cell>
          <cell r="F400" t="str">
            <v>N2CY0114</v>
          </cell>
          <cell r="G400" t="str">
            <v>일반</v>
          </cell>
          <cell r="H400" t="str">
            <v>동해전장</v>
          </cell>
          <cell r="I400" t="str">
            <v>의장개발1팀</v>
          </cell>
          <cell r="J400" t="str">
            <v>김경원</v>
          </cell>
        </row>
        <row r="401">
          <cell r="B401">
            <v>394</v>
          </cell>
          <cell r="C401" t="str">
            <v>91410-2C100</v>
          </cell>
          <cell r="D401" t="str">
            <v>CONT WIR`G(베타)</v>
          </cell>
          <cell r="E401" t="str">
            <v>GK</v>
          </cell>
          <cell r="F401" t="str">
            <v>N2CY0114</v>
          </cell>
          <cell r="G401" t="str">
            <v>일반</v>
          </cell>
          <cell r="H401" t="str">
            <v>동해전장</v>
          </cell>
          <cell r="I401" t="str">
            <v>의장개발1팀</v>
          </cell>
          <cell r="J401" t="str">
            <v>김경원</v>
          </cell>
        </row>
        <row r="402">
          <cell r="B402">
            <v>395</v>
          </cell>
          <cell r="C402" t="str">
            <v>91410-2C110</v>
          </cell>
          <cell r="D402" t="str">
            <v>CONT WIR`G(베타)</v>
          </cell>
          <cell r="E402" t="str">
            <v>GK</v>
          </cell>
          <cell r="F402" t="str">
            <v>N2CY0114</v>
          </cell>
          <cell r="G402" t="str">
            <v>일반</v>
          </cell>
          <cell r="H402" t="str">
            <v>동해전장</v>
          </cell>
          <cell r="I402" t="str">
            <v>의장개발1팀</v>
          </cell>
          <cell r="J402" t="str">
            <v>김경원</v>
          </cell>
        </row>
        <row r="403">
          <cell r="B403">
            <v>396</v>
          </cell>
          <cell r="C403" t="str">
            <v>91410-2C120</v>
          </cell>
          <cell r="D403" t="str">
            <v>CONT WIR`G(베타)</v>
          </cell>
          <cell r="E403" t="str">
            <v>GK</v>
          </cell>
          <cell r="F403" t="str">
            <v>N2CY0114</v>
          </cell>
          <cell r="G403" t="str">
            <v>RHD</v>
          </cell>
          <cell r="H403" t="str">
            <v>동해전장</v>
          </cell>
          <cell r="I403" t="str">
            <v>의장개발1팀</v>
          </cell>
          <cell r="J403" t="str">
            <v>김경원</v>
          </cell>
        </row>
        <row r="404">
          <cell r="B404">
            <v>397</v>
          </cell>
          <cell r="C404" t="str">
            <v>91410-2C130</v>
          </cell>
          <cell r="D404" t="str">
            <v>CONT WIR`G(베타)</v>
          </cell>
          <cell r="E404" t="str">
            <v>GK</v>
          </cell>
          <cell r="F404" t="str">
            <v>N2CY0114</v>
          </cell>
          <cell r="G404" t="str">
            <v>RHD</v>
          </cell>
          <cell r="H404" t="str">
            <v>동해전장</v>
          </cell>
          <cell r="I404" t="str">
            <v>의장개발1팀</v>
          </cell>
          <cell r="J404" t="str">
            <v>김경원</v>
          </cell>
        </row>
        <row r="405">
          <cell r="B405">
            <v>398</v>
          </cell>
          <cell r="C405" t="str">
            <v>91410-2C140</v>
          </cell>
          <cell r="D405" t="str">
            <v>CONT WIR`G(베타)</v>
          </cell>
          <cell r="E405" t="str">
            <v>GK</v>
          </cell>
          <cell r="F405" t="str">
            <v>N2CY0114</v>
          </cell>
          <cell r="G405" t="str">
            <v>RHD</v>
          </cell>
          <cell r="H405" t="str">
            <v>동해전장</v>
          </cell>
          <cell r="I405" t="str">
            <v>의장개발1팀</v>
          </cell>
          <cell r="J405" t="str">
            <v>김경원</v>
          </cell>
        </row>
        <row r="406">
          <cell r="B406">
            <v>399</v>
          </cell>
          <cell r="C406" t="str">
            <v>91410-2C150</v>
          </cell>
          <cell r="D406" t="str">
            <v>CONT WIR`G(베타)</v>
          </cell>
          <cell r="E406" t="str">
            <v>GK</v>
          </cell>
          <cell r="F406" t="str">
            <v>N2CY0114</v>
          </cell>
          <cell r="G406" t="str">
            <v>RHD</v>
          </cell>
          <cell r="H406" t="str">
            <v>동해전장</v>
          </cell>
          <cell r="I406" t="str">
            <v>의장개발1팀</v>
          </cell>
          <cell r="J406" t="str">
            <v>김경원</v>
          </cell>
        </row>
        <row r="407">
          <cell r="B407">
            <v>400</v>
          </cell>
          <cell r="C407" t="str">
            <v>91410-2C160</v>
          </cell>
          <cell r="D407" t="str">
            <v>CONT WIR`G(베타)</v>
          </cell>
          <cell r="E407" t="str">
            <v>GK</v>
          </cell>
          <cell r="F407" t="str">
            <v>N2CY0114</v>
          </cell>
          <cell r="G407" t="str">
            <v>RHD</v>
          </cell>
          <cell r="H407" t="str">
            <v>동해전장</v>
          </cell>
          <cell r="I407" t="str">
            <v>의장개발1팀</v>
          </cell>
          <cell r="J407" t="str">
            <v>김경원</v>
          </cell>
        </row>
        <row r="408">
          <cell r="B408">
            <v>401</v>
          </cell>
          <cell r="C408" t="str">
            <v>91410-2C170</v>
          </cell>
          <cell r="D408" t="str">
            <v>CONT WIR`G(베타)</v>
          </cell>
          <cell r="E408" t="str">
            <v>GK</v>
          </cell>
          <cell r="F408" t="str">
            <v>N2CY0114</v>
          </cell>
          <cell r="G408" t="str">
            <v>RHD</v>
          </cell>
          <cell r="H408" t="str">
            <v>동해전장</v>
          </cell>
          <cell r="I408" t="str">
            <v>의장개발1팀</v>
          </cell>
          <cell r="J408" t="str">
            <v>김경원</v>
          </cell>
        </row>
        <row r="409">
          <cell r="B409">
            <v>402</v>
          </cell>
          <cell r="C409" t="str">
            <v>91410-2C180</v>
          </cell>
          <cell r="D409" t="str">
            <v>CONT WIR`G(베타)</v>
          </cell>
          <cell r="E409" t="str">
            <v>GK</v>
          </cell>
          <cell r="F409" t="str">
            <v>N2CY0114</v>
          </cell>
          <cell r="G409" t="str">
            <v>RHD</v>
          </cell>
          <cell r="H409" t="str">
            <v>동해전장</v>
          </cell>
          <cell r="I409" t="str">
            <v>의장개발1팀</v>
          </cell>
          <cell r="J409" t="str">
            <v>김경원</v>
          </cell>
        </row>
        <row r="410">
          <cell r="B410">
            <v>403</v>
          </cell>
          <cell r="C410" t="str">
            <v>91410-2C190</v>
          </cell>
          <cell r="D410" t="str">
            <v>CONT WIR`G(베타)</v>
          </cell>
          <cell r="E410" t="str">
            <v>GK</v>
          </cell>
          <cell r="F410" t="str">
            <v>N2CY0114</v>
          </cell>
          <cell r="G410" t="str">
            <v>RHD</v>
          </cell>
          <cell r="H410" t="str">
            <v>동해전장</v>
          </cell>
          <cell r="I410" t="str">
            <v>의장개발1팀</v>
          </cell>
          <cell r="J410" t="str">
            <v>김경원</v>
          </cell>
        </row>
        <row r="411">
          <cell r="B411">
            <v>404</v>
          </cell>
          <cell r="C411" t="str">
            <v>91410-2C200</v>
          </cell>
          <cell r="D411" t="str">
            <v>CONT WIR`G(베타)</v>
          </cell>
          <cell r="E411" t="str">
            <v>GK</v>
          </cell>
          <cell r="F411" t="str">
            <v>N2CY0114</v>
          </cell>
          <cell r="G411" t="str">
            <v>RHD</v>
          </cell>
          <cell r="H411" t="str">
            <v>동해전장</v>
          </cell>
          <cell r="I411" t="str">
            <v>의장개발1팀</v>
          </cell>
          <cell r="J411" t="str">
            <v>김경원</v>
          </cell>
        </row>
        <row r="412">
          <cell r="B412">
            <v>405</v>
          </cell>
          <cell r="C412" t="str">
            <v>91410-2C210</v>
          </cell>
          <cell r="D412" t="str">
            <v>CONT WIR`G(베타)</v>
          </cell>
          <cell r="E412" t="str">
            <v>GK</v>
          </cell>
          <cell r="F412" t="str">
            <v>N2CY0114</v>
          </cell>
          <cell r="G412" t="str">
            <v>RHD</v>
          </cell>
          <cell r="H412" t="str">
            <v>동해전장</v>
          </cell>
          <cell r="I412" t="str">
            <v>의장개발1팀</v>
          </cell>
          <cell r="J412" t="str">
            <v>김경원</v>
          </cell>
        </row>
        <row r="413">
          <cell r="B413">
            <v>406</v>
          </cell>
          <cell r="C413" t="str">
            <v>91410-2C220</v>
          </cell>
          <cell r="D413" t="str">
            <v>CONT WIR`G(베타)</v>
          </cell>
          <cell r="E413" t="str">
            <v>GK</v>
          </cell>
          <cell r="F413" t="str">
            <v>N2CY0114</v>
          </cell>
          <cell r="G413" t="str">
            <v>RHD</v>
          </cell>
          <cell r="H413" t="str">
            <v>동해전장</v>
          </cell>
          <cell r="I413" t="str">
            <v>의장개발1팀</v>
          </cell>
          <cell r="J413" t="str">
            <v>김경원</v>
          </cell>
        </row>
        <row r="414">
          <cell r="B414">
            <v>407</v>
          </cell>
          <cell r="C414" t="str">
            <v>91410-2C230</v>
          </cell>
          <cell r="D414" t="str">
            <v>CONT WIR`G(베타)</v>
          </cell>
          <cell r="E414" t="str">
            <v>GK</v>
          </cell>
          <cell r="F414" t="str">
            <v>N2CY0114</v>
          </cell>
          <cell r="G414" t="str">
            <v>RHD</v>
          </cell>
          <cell r="H414" t="str">
            <v>동해전장</v>
          </cell>
          <cell r="I414" t="str">
            <v>의장개발1팀</v>
          </cell>
          <cell r="J414" t="str">
            <v>김경원</v>
          </cell>
        </row>
        <row r="415">
          <cell r="B415">
            <v>408</v>
          </cell>
          <cell r="C415" t="str">
            <v>91410-2C240</v>
          </cell>
          <cell r="D415" t="str">
            <v>CONT WIR`G(베타)</v>
          </cell>
          <cell r="E415" t="str">
            <v>GK</v>
          </cell>
          <cell r="F415" t="str">
            <v>N2CY0114</v>
          </cell>
          <cell r="G415" t="str">
            <v>내수</v>
          </cell>
          <cell r="H415" t="str">
            <v>동해전장</v>
          </cell>
          <cell r="I415" t="str">
            <v>의장개발1팀</v>
          </cell>
          <cell r="J415" t="str">
            <v>김경원</v>
          </cell>
        </row>
        <row r="416">
          <cell r="B416">
            <v>409</v>
          </cell>
          <cell r="C416" t="str">
            <v>91410-2C250</v>
          </cell>
          <cell r="D416" t="str">
            <v>CONT WIR`G(베타)</v>
          </cell>
          <cell r="E416" t="str">
            <v>GK</v>
          </cell>
          <cell r="F416" t="str">
            <v>N2CY0114</v>
          </cell>
          <cell r="G416" t="str">
            <v>내수</v>
          </cell>
          <cell r="H416" t="str">
            <v>동해전장</v>
          </cell>
          <cell r="I416" t="str">
            <v>의장개발1팀</v>
          </cell>
          <cell r="J416" t="str">
            <v>김경원</v>
          </cell>
        </row>
        <row r="417">
          <cell r="B417">
            <v>410</v>
          </cell>
          <cell r="C417" t="str">
            <v>91410-2C260</v>
          </cell>
          <cell r="D417" t="str">
            <v>CONT WIR`G(베타)</v>
          </cell>
          <cell r="E417" t="str">
            <v>GK</v>
          </cell>
          <cell r="F417" t="str">
            <v>N2CY0114</v>
          </cell>
          <cell r="G417" t="str">
            <v>일반</v>
          </cell>
          <cell r="H417" t="str">
            <v>동해전장</v>
          </cell>
          <cell r="I417" t="str">
            <v>의장개발1팀</v>
          </cell>
          <cell r="J417" t="str">
            <v>김경원</v>
          </cell>
        </row>
        <row r="418">
          <cell r="B418">
            <v>411</v>
          </cell>
          <cell r="C418" t="str">
            <v>91410-2C270</v>
          </cell>
          <cell r="D418" t="str">
            <v>CONT WIR`G(베타)</v>
          </cell>
          <cell r="E418" t="str">
            <v>GK</v>
          </cell>
          <cell r="F418" t="str">
            <v>N2CY0114</v>
          </cell>
          <cell r="G418" t="str">
            <v>일반</v>
          </cell>
          <cell r="H418" t="str">
            <v>동해전장</v>
          </cell>
          <cell r="I418" t="str">
            <v>의장개발1팀</v>
          </cell>
          <cell r="J418" t="str">
            <v>김경원</v>
          </cell>
        </row>
        <row r="419">
          <cell r="B419">
            <v>412</v>
          </cell>
          <cell r="C419" t="str">
            <v>91410-2C280</v>
          </cell>
          <cell r="D419" t="str">
            <v>CONT WIR`G(베타)</v>
          </cell>
          <cell r="E419" t="str">
            <v>GK</v>
          </cell>
          <cell r="F419" t="str">
            <v>N2CY0114</v>
          </cell>
          <cell r="G419" t="str">
            <v>일반</v>
          </cell>
          <cell r="H419" t="str">
            <v>동해전장</v>
          </cell>
          <cell r="I419" t="str">
            <v>의장개발1팀</v>
          </cell>
          <cell r="J419" t="str">
            <v>김경원</v>
          </cell>
        </row>
        <row r="420">
          <cell r="B420">
            <v>413</v>
          </cell>
          <cell r="C420" t="str">
            <v>91410-2C290</v>
          </cell>
          <cell r="D420" t="str">
            <v>CONT WIR`G(베타)</v>
          </cell>
          <cell r="E420" t="str">
            <v>GK</v>
          </cell>
          <cell r="F420" t="str">
            <v>N2CY0114</v>
          </cell>
          <cell r="G420" t="str">
            <v>일반</v>
          </cell>
          <cell r="H420" t="str">
            <v>동해전장</v>
          </cell>
          <cell r="I420" t="str">
            <v>의장개발1팀</v>
          </cell>
          <cell r="J420" t="str">
            <v>김경원</v>
          </cell>
        </row>
        <row r="421">
          <cell r="B421">
            <v>414</v>
          </cell>
          <cell r="C421" t="str">
            <v>91410-2C300</v>
          </cell>
          <cell r="D421" t="str">
            <v>CONT WIR`G(베타)</v>
          </cell>
          <cell r="E421" t="str">
            <v>GK</v>
          </cell>
          <cell r="F421" t="str">
            <v>N2CY0114</v>
          </cell>
          <cell r="G421" t="str">
            <v>일반</v>
          </cell>
          <cell r="H421" t="str">
            <v>동해전장</v>
          </cell>
          <cell r="I421" t="str">
            <v>의장개발1팀</v>
          </cell>
          <cell r="J421" t="str">
            <v>김경원</v>
          </cell>
        </row>
        <row r="422">
          <cell r="B422">
            <v>415</v>
          </cell>
          <cell r="C422" t="str">
            <v>91410-2C310</v>
          </cell>
          <cell r="D422" t="str">
            <v>CONT WIR`G(베타)</v>
          </cell>
          <cell r="E422" t="str">
            <v>GK</v>
          </cell>
          <cell r="F422" t="str">
            <v>N2CY0114</v>
          </cell>
          <cell r="G422" t="str">
            <v>일반</v>
          </cell>
          <cell r="H422" t="str">
            <v>동해전장</v>
          </cell>
          <cell r="I422" t="str">
            <v>의장개발1팀</v>
          </cell>
          <cell r="J422" t="str">
            <v>김경원</v>
          </cell>
        </row>
        <row r="423">
          <cell r="B423">
            <v>416</v>
          </cell>
          <cell r="C423" t="str">
            <v>91410-2C320</v>
          </cell>
          <cell r="D423" t="str">
            <v>CONT WIR`G(베타)</v>
          </cell>
          <cell r="E423" t="str">
            <v>GK</v>
          </cell>
          <cell r="F423" t="str">
            <v>N2CY0114</v>
          </cell>
          <cell r="G423" t="str">
            <v>일반</v>
          </cell>
          <cell r="H423" t="str">
            <v>동해전장</v>
          </cell>
          <cell r="I423" t="str">
            <v>의장개발1팀</v>
          </cell>
          <cell r="J423" t="str">
            <v>김경원</v>
          </cell>
        </row>
        <row r="424">
          <cell r="B424">
            <v>417</v>
          </cell>
          <cell r="C424" t="str">
            <v>91410-2C330</v>
          </cell>
          <cell r="D424" t="str">
            <v>CONT WIR`G(베타)</v>
          </cell>
          <cell r="E424" t="str">
            <v>GK</v>
          </cell>
          <cell r="F424" t="str">
            <v>N2CY0114</v>
          </cell>
          <cell r="G424" t="str">
            <v>일반</v>
          </cell>
          <cell r="H424" t="str">
            <v>동해전장</v>
          </cell>
          <cell r="I424" t="str">
            <v>의장개발1팀</v>
          </cell>
          <cell r="J424" t="str">
            <v>김경원</v>
          </cell>
        </row>
        <row r="425">
          <cell r="B425">
            <v>418</v>
          </cell>
          <cell r="C425" t="str">
            <v>91410-2C340</v>
          </cell>
          <cell r="D425" t="str">
            <v>CONT WIR`G(베타)</v>
          </cell>
          <cell r="E425" t="str">
            <v>GK</v>
          </cell>
          <cell r="F425" t="str">
            <v>N2CY0114</v>
          </cell>
          <cell r="G425" t="str">
            <v>일반</v>
          </cell>
          <cell r="H425" t="str">
            <v>동해전장</v>
          </cell>
          <cell r="I425" t="str">
            <v>의장개발1팀</v>
          </cell>
          <cell r="J425" t="str">
            <v>김경원</v>
          </cell>
        </row>
        <row r="426">
          <cell r="B426">
            <v>419</v>
          </cell>
          <cell r="C426" t="str">
            <v>91410-2C350</v>
          </cell>
          <cell r="D426" t="str">
            <v>CONT WIR`G(베타)</v>
          </cell>
          <cell r="E426" t="str">
            <v>GK</v>
          </cell>
          <cell r="F426" t="str">
            <v>N2CY0114</v>
          </cell>
          <cell r="G426" t="str">
            <v>일반</v>
          </cell>
          <cell r="H426" t="str">
            <v>동해전장</v>
          </cell>
          <cell r="I426" t="str">
            <v>의장개발1팀</v>
          </cell>
          <cell r="J426" t="str">
            <v>김경원</v>
          </cell>
        </row>
        <row r="427">
          <cell r="B427">
            <v>420</v>
          </cell>
          <cell r="C427" t="str">
            <v>91410-2C360</v>
          </cell>
          <cell r="D427" t="str">
            <v>CONT WIR`G(베타)</v>
          </cell>
          <cell r="E427" t="str">
            <v>GK</v>
          </cell>
          <cell r="F427" t="str">
            <v>N2CY0114</v>
          </cell>
          <cell r="G427" t="str">
            <v>일반</v>
          </cell>
          <cell r="H427" t="str">
            <v>동해전장</v>
          </cell>
          <cell r="I427" t="str">
            <v>의장개발1팀</v>
          </cell>
          <cell r="J427" t="str">
            <v>김경원</v>
          </cell>
        </row>
        <row r="428">
          <cell r="B428">
            <v>421</v>
          </cell>
          <cell r="C428" t="str">
            <v>91410-2C370</v>
          </cell>
          <cell r="D428" t="str">
            <v>CONT WIR`G(베타)</v>
          </cell>
          <cell r="E428" t="str">
            <v>GK</v>
          </cell>
          <cell r="F428" t="str">
            <v>N2CY0114</v>
          </cell>
          <cell r="G428" t="str">
            <v>일반</v>
          </cell>
          <cell r="H428" t="str">
            <v>동해전장</v>
          </cell>
          <cell r="I428" t="str">
            <v>의장개발1팀</v>
          </cell>
          <cell r="J428" t="str">
            <v>김경원</v>
          </cell>
        </row>
        <row r="429">
          <cell r="B429">
            <v>422</v>
          </cell>
          <cell r="C429" t="str">
            <v>91410-2C380</v>
          </cell>
          <cell r="D429" t="str">
            <v>CONT WIR`G(베타)</v>
          </cell>
          <cell r="E429" t="str">
            <v>GK</v>
          </cell>
          <cell r="F429" t="str">
            <v>N2CY0114</v>
          </cell>
          <cell r="G429" t="str">
            <v>일반</v>
          </cell>
          <cell r="H429" t="str">
            <v>동해전장</v>
          </cell>
          <cell r="I429" t="str">
            <v>의장개발1팀</v>
          </cell>
          <cell r="J429" t="str">
            <v>김경원</v>
          </cell>
        </row>
        <row r="430">
          <cell r="B430">
            <v>423</v>
          </cell>
          <cell r="C430" t="str">
            <v>91410-2C390</v>
          </cell>
          <cell r="D430" t="str">
            <v>CONT WIR`G(베타)</v>
          </cell>
          <cell r="E430" t="str">
            <v>GK</v>
          </cell>
          <cell r="F430" t="str">
            <v>N2CY0114</v>
          </cell>
          <cell r="G430" t="str">
            <v>일반</v>
          </cell>
          <cell r="H430" t="str">
            <v>동해전장</v>
          </cell>
          <cell r="I430" t="str">
            <v>의장개발1팀</v>
          </cell>
          <cell r="J430" t="str">
            <v>김경원</v>
          </cell>
        </row>
        <row r="431">
          <cell r="B431">
            <v>424</v>
          </cell>
          <cell r="C431" t="str">
            <v>91410-2C400</v>
          </cell>
          <cell r="D431" t="str">
            <v>CONT WIR`G(베타)</v>
          </cell>
          <cell r="E431" t="str">
            <v>GK</v>
          </cell>
          <cell r="F431" t="str">
            <v>N2CY0114</v>
          </cell>
          <cell r="G431" t="str">
            <v>일반</v>
          </cell>
          <cell r="H431" t="str">
            <v>동해전장</v>
          </cell>
          <cell r="I431" t="str">
            <v>의장개발1팀</v>
          </cell>
          <cell r="J431" t="str">
            <v>김경원</v>
          </cell>
        </row>
        <row r="432">
          <cell r="B432">
            <v>425</v>
          </cell>
          <cell r="C432" t="str">
            <v>91410-2C410</v>
          </cell>
          <cell r="D432" t="str">
            <v>CONT WIR`G(베타)</v>
          </cell>
          <cell r="E432" t="str">
            <v>GK</v>
          </cell>
          <cell r="F432" t="str">
            <v>N2CY0114</v>
          </cell>
          <cell r="G432" t="str">
            <v>일반</v>
          </cell>
          <cell r="H432" t="str">
            <v>동해전장</v>
          </cell>
          <cell r="I432" t="str">
            <v>의장개발1팀</v>
          </cell>
          <cell r="J432" t="str">
            <v>김경원</v>
          </cell>
        </row>
        <row r="433">
          <cell r="B433">
            <v>426</v>
          </cell>
          <cell r="C433" t="str">
            <v>91410-2C420</v>
          </cell>
          <cell r="D433" t="str">
            <v>CONT WIR`G(베타)</v>
          </cell>
          <cell r="E433" t="str">
            <v>GK</v>
          </cell>
          <cell r="F433" t="str">
            <v>N2CY0114</v>
          </cell>
          <cell r="G433" t="str">
            <v>RHD</v>
          </cell>
          <cell r="H433" t="str">
            <v>동해전장</v>
          </cell>
          <cell r="I433" t="str">
            <v>의장개발1팀</v>
          </cell>
          <cell r="J433" t="str">
            <v>김경원</v>
          </cell>
        </row>
        <row r="434">
          <cell r="B434">
            <v>427</v>
          </cell>
          <cell r="C434" t="str">
            <v>91410-2C430</v>
          </cell>
          <cell r="D434" t="str">
            <v>CONT WIR`G(베타)</v>
          </cell>
          <cell r="E434" t="str">
            <v>GK</v>
          </cell>
          <cell r="F434" t="str">
            <v>N2CY0114</v>
          </cell>
          <cell r="G434" t="str">
            <v>RHD</v>
          </cell>
          <cell r="H434" t="str">
            <v>동해전장</v>
          </cell>
          <cell r="I434" t="str">
            <v>의장개발1팀</v>
          </cell>
          <cell r="J434" t="str">
            <v>김경원</v>
          </cell>
        </row>
        <row r="435">
          <cell r="B435">
            <v>428</v>
          </cell>
          <cell r="C435" t="str">
            <v>91410-2C440</v>
          </cell>
          <cell r="D435" t="str">
            <v>CONT WIR`G(베타)</v>
          </cell>
          <cell r="E435" t="str">
            <v>GK</v>
          </cell>
          <cell r="F435" t="str">
            <v>N2CY0114</v>
          </cell>
          <cell r="G435" t="str">
            <v>RHD</v>
          </cell>
          <cell r="H435" t="str">
            <v>동해전장</v>
          </cell>
          <cell r="I435" t="str">
            <v>의장개발1팀</v>
          </cell>
          <cell r="J435" t="str">
            <v>김경원</v>
          </cell>
        </row>
        <row r="436">
          <cell r="B436">
            <v>429</v>
          </cell>
          <cell r="C436" t="str">
            <v>91410-2C450</v>
          </cell>
          <cell r="D436" t="str">
            <v>CONT WIR`G(베타)</v>
          </cell>
          <cell r="E436" t="str">
            <v>GK</v>
          </cell>
          <cell r="F436" t="str">
            <v>N2CY0114</v>
          </cell>
          <cell r="G436" t="str">
            <v>RHD</v>
          </cell>
          <cell r="H436" t="str">
            <v>동해전장</v>
          </cell>
          <cell r="I436" t="str">
            <v>의장개발1팀</v>
          </cell>
          <cell r="J436" t="str">
            <v>김경원</v>
          </cell>
        </row>
        <row r="437">
          <cell r="B437">
            <v>430</v>
          </cell>
          <cell r="C437" t="str">
            <v>91410-2C460</v>
          </cell>
          <cell r="D437" t="str">
            <v>CONT WIR`G(베타)</v>
          </cell>
          <cell r="E437" t="str">
            <v>GK</v>
          </cell>
          <cell r="F437" t="str">
            <v>N2CY0114</v>
          </cell>
          <cell r="G437" t="str">
            <v>RHD</v>
          </cell>
          <cell r="H437" t="str">
            <v>동해전장</v>
          </cell>
          <cell r="I437" t="str">
            <v>의장개발1팀</v>
          </cell>
          <cell r="J437" t="str">
            <v>김경원</v>
          </cell>
        </row>
        <row r="438">
          <cell r="B438">
            <v>431</v>
          </cell>
          <cell r="C438" t="str">
            <v>91410-2C470</v>
          </cell>
          <cell r="D438" t="str">
            <v>CONT WIR`G(베타)</v>
          </cell>
          <cell r="E438" t="str">
            <v>GK</v>
          </cell>
          <cell r="F438" t="str">
            <v>N2CY0114</v>
          </cell>
          <cell r="G438" t="str">
            <v>RHD</v>
          </cell>
          <cell r="H438" t="str">
            <v>동해전장</v>
          </cell>
          <cell r="I438" t="str">
            <v>의장개발1팀</v>
          </cell>
          <cell r="J438" t="str">
            <v>김경원</v>
          </cell>
        </row>
        <row r="439">
          <cell r="B439">
            <v>432</v>
          </cell>
          <cell r="C439" t="str">
            <v>91410-2C480</v>
          </cell>
          <cell r="D439" t="str">
            <v>CONT WIR`G(베타)</v>
          </cell>
          <cell r="E439" t="str">
            <v>GK</v>
          </cell>
          <cell r="F439" t="str">
            <v>N2CY0114</v>
          </cell>
          <cell r="G439" t="str">
            <v>RHD</v>
          </cell>
          <cell r="H439" t="str">
            <v>동해전장</v>
          </cell>
          <cell r="I439" t="str">
            <v>의장개발1팀</v>
          </cell>
          <cell r="J439" t="str">
            <v>김경원</v>
          </cell>
        </row>
        <row r="440">
          <cell r="B440">
            <v>433</v>
          </cell>
          <cell r="C440" t="str">
            <v>91410-2C490</v>
          </cell>
          <cell r="D440" t="str">
            <v>CONT WIR`G(베타)</v>
          </cell>
          <cell r="E440" t="str">
            <v>GK</v>
          </cell>
          <cell r="F440" t="str">
            <v>N2CY0114</v>
          </cell>
          <cell r="G440" t="str">
            <v>RHD</v>
          </cell>
          <cell r="H440" t="str">
            <v>동해전장</v>
          </cell>
          <cell r="I440" t="str">
            <v>의장개발1팀</v>
          </cell>
          <cell r="J440" t="str">
            <v>김경원</v>
          </cell>
        </row>
        <row r="441">
          <cell r="B441">
            <v>434</v>
          </cell>
          <cell r="C441" t="str">
            <v>91410-2C500</v>
          </cell>
          <cell r="D441" t="str">
            <v>CONT WIR`G(베타)</v>
          </cell>
          <cell r="E441" t="str">
            <v>GK</v>
          </cell>
          <cell r="F441" t="str">
            <v>N2CY0114</v>
          </cell>
          <cell r="G441" t="str">
            <v>RHD</v>
          </cell>
          <cell r="H441" t="str">
            <v>동해전장</v>
          </cell>
          <cell r="I441" t="str">
            <v>의장개발1팀</v>
          </cell>
          <cell r="J441" t="str">
            <v>김경원</v>
          </cell>
        </row>
        <row r="442">
          <cell r="B442">
            <v>435</v>
          </cell>
          <cell r="C442" t="str">
            <v>91410-2C510</v>
          </cell>
          <cell r="D442" t="str">
            <v>CONT WIR`G(베타)</v>
          </cell>
          <cell r="E442" t="str">
            <v>GK</v>
          </cell>
          <cell r="F442" t="str">
            <v>N2CY0114</v>
          </cell>
          <cell r="G442" t="str">
            <v>RHD</v>
          </cell>
          <cell r="H442" t="str">
            <v>동해전장</v>
          </cell>
          <cell r="I442" t="str">
            <v>의장개발1팀</v>
          </cell>
          <cell r="J442" t="str">
            <v>김경원</v>
          </cell>
        </row>
        <row r="443">
          <cell r="B443">
            <v>436</v>
          </cell>
          <cell r="C443" t="str">
            <v>91410-2C520</v>
          </cell>
          <cell r="D443" t="str">
            <v>CONT WIR`G(베타)</v>
          </cell>
          <cell r="E443" t="str">
            <v>GK</v>
          </cell>
          <cell r="F443" t="str">
            <v>N2CY0114</v>
          </cell>
          <cell r="G443" t="str">
            <v>RHD</v>
          </cell>
          <cell r="H443" t="str">
            <v>동해전장</v>
          </cell>
          <cell r="I443" t="str">
            <v>의장개발1팀</v>
          </cell>
          <cell r="J443" t="str">
            <v>김경원</v>
          </cell>
        </row>
        <row r="444">
          <cell r="B444">
            <v>437</v>
          </cell>
          <cell r="C444" t="str">
            <v>91410-2C530</v>
          </cell>
          <cell r="D444" t="str">
            <v>CONT WIR`G(베타)</v>
          </cell>
          <cell r="E444" t="str">
            <v>GK</v>
          </cell>
          <cell r="F444" t="str">
            <v>N2CY0114</v>
          </cell>
          <cell r="G444" t="str">
            <v>RHD</v>
          </cell>
          <cell r="H444" t="str">
            <v>동해전장</v>
          </cell>
          <cell r="I444" t="str">
            <v>의장개발1팀</v>
          </cell>
          <cell r="J444" t="str">
            <v>김경원</v>
          </cell>
        </row>
        <row r="445">
          <cell r="B445">
            <v>438</v>
          </cell>
          <cell r="C445" t="str">
            <v>91410-2C540</v>
          </cell>
          <cell r="D445" t="str">
            <v>CONT WIR`G(베타)</v>
          </cell>
          <cell r="E445" t="str">
            <v>GK</v>
          </cell>
          <cell r="F445" t="str">
            <v>N2CY0114</v>
          </cell>
          <cell r="G445" t="str">
            <v>북미</v>
          </cell>
          <cell r="H445" t="str">
            <v>동해전장</v>
          </cell>
          <cell r="I445" t="str">
            <v>의장개발1팀</v>
          </cell>
          <cell r="J445" t="str">
            <v>김경원</v>
          </cell>
        </row>
        <row r="446">
          <cell r="B446">
            <v>439</v>
          </cell>
          <cell r="C446" t="str">
            <v>91410-2C550</v>
          </cell>
          <cell r="D446" t="str">
            <v>CONT WIR`G(베타)</v>
          </cell>
          <cell r="E446" t="str">
            <v>GK</v>
          </cell>
          <cell r="F446" t="str">
            <v>N2CY0114</v>
          </cell>
          <cell r="G446" t="str">
            <v>북미</v>
          </cell>
          <cell r="H446" t="str">
            <v>동해전장</v>
          </cell>
          <cell r="I446" t="str">
            <v>의장개발1팀</v>
          </cell>
          <cell r="J446" t="str">
            <v>김경원</v>
          </cell>
        </row>
        <row r="447">
          <cell r="B447">
            <v>440</v>
          </cell>
          <cell r="C447" t="str">
            <v>91410-2C560</v>
          </cell>
          <cell r="D447" t="str">
            <v>CONT WIR`G(베타)</v>
          </cell>
          <cell r="E447" t="str">
            <v>GK</v>
          </cell>
          <cell r="F447" t="str">
            <v>N2CY0114</v>
          </cell>
          <cell r="G447" t="str">
            <v>북미</v>
          </cell>
          <cell r="H447" t="str">
            <v>동해전장</v>
          </cell>
          <cell r="I447" t="str">
            <v>의장개발1팀</v>
          </cell>
          <cell r="J447" t="str">
            <v>김경원</v>
          </cell>
        </row>
        <row r="448">
          <cell r="B448">
            <v>441</v>
          </cell>
          <cell r="C448" t="str">
            <v>91410-2C570</v>
          </cell>
          <cell r="D448" t="str">
            <v>CONT WIR`G(베타)</v>
          </cell>
          <cell r="E448" t="str">
            <v>GK</v>
          </cell>
          <cell r="F448" t="str">
            <v>N2CY0114</v>
          </cell>
          <cell r="G448" t="str">
            <v>북미</v>
          </cell>
          <cell r="H448" t="str">
            <v>동해전장</v>
          </cell>
          <cell r="I448" t="str">
            <v>의장개발1팀</v>
          </cell>
          <cell r="J448" t="str">
            <v>김경원</v>
          </cell>
        </row>
        <row r="449">
          <cell r="B449">
            <v>442</v>
          </cell>
          <cell r="C449" t="str">
            <v>91420-2C000</v>
          </cell>
          <cell r="D449" t="str">
            <v>CONT WIR`G(T)</v>
          </cell>
          <cell r="E449" t="str">
            <v>GK</v>
          </cell>
          <cell r="F449" t="str">
            <v>N2CY0114</v>
          </cell>
          <cell r="G449" t="str">
            <v>내수</v>
          </cell>
          <cell r="H449" t="str">
            <v>동해전장</v>
          </cell>
          <cell r="I449" t="str">
            <v>의장개발1팀</v>
          </cell>
          <cell r="J449" t="str">
            <v>김경원</v>
          </cell>
          <cell r="K449" t="str">
            <v>해당무</v>
          </cell>
          <cell r="L449" t="str">
            <v>해당무</v>
          </cell>
          <cell r="M449" t="str">
            <v>해당무</v>
          </cell>
          <cell r="N449" t="str">
            <v>해당무</v>
          </cell>
          <cell r="O449" t="str">
            <v>해당무</v>
          </cell>
          <cell r="P449" t="str">
            <v>해당무</v>
          </cell>
          <cell r="Q449" t="str">
            <v>해당무</v>
          </cell>
          <cell r="R449" t="str">
            <v>해당무</v>
          </cell>
          <cell r="S449" t="str">
            <v>해당무</v>
          </cell>
          <cell r="T449" t="str">
            <v>해당무</v>
          </cell>
          <cell r="U449" t="str">
            <v>해당무</v>
          </cell>
          <cell r="V449" t="str">
            <v>해당무</v>
          </cell>
          <cell r="W449" t="str">
            <v>해당무</v>
          </cell>
          <cell r="X449" t="str">
            <v>해당무</v>
          </cell>
          <cell r="Y449" t="str">
            <v>해당무</v>
          </cell>
          <cell r="Z449" t="str">
            <v>해당무</v>
          </cell>
          <cell r="AA449" t="str">
            <v>해당무</v>
          </cell>
          <cell r="AB449" t="str">
            <v>해당무</v>
          </cell>
          <cell r="AC449" t="str">
            <v>해당무</v>
          </cell>
          <cell r="AD449">
            <v>36743</v>
          </cell>
          <cell r="AE449">
            <v>36743</v>
          </cell>
          <cell r="AF449">
            <v>36750</v>
          </cell>
          <cell r="AG449">
            <v>36750</v>
          </cell>
          <cell r="AH449">
            <v>36754</v>
          </cell>
          <cell r="AI449">
            <v>36754</v>
          </cell>
          <cell r="AJ449">
            <v>36800</v>
          </cell>
          <cell r="AL449">
            <v>36809</v>
          </cell>
        </row>
        <row r="450">
          <cell r="B450">
            <v>443</v>
          </cell>
          <cell r="C450" t="str">
            <v>91420-2C010</v>
          </cell>
          <cell r="D450" t="str">
            <v>CONT WIR`G(T)</v>
          </cell>
          <cell r="E450" t="str">
            <v>GK</v>
          </cell>
          <cell r="F450" t="str">
            <v>N2CY0114</v>
          </cell>
          <cell r="G450" t="str">
            <v>내수</v>
          </cell>
          <cell r="H450" t="str">
            <v>동해전장</v>
          </cell>
          <cell r="I450" t="str">
            <v>의장개발1팀</v>
          </cell>
          <cell r="J450" t="str">
            <v>김경원</v>
          </cell>
        </row>
        <row r="451">
          <cell r="B451">
            <v>444</v>
          </cell>
          <cell r="C451" t="str">
            <v>91420-2C020</v>
          </cell>
          <cell r="D451" t="str">
            <v>CONT WIR`G(T)</v>
          </cell>
          <cell r="E451" t="str">
            <v>GK</v>
          </cell>
          <cell r="F451" t="str">
            <v>N2CY0114</v>
          </cell>
          <cell r="G451" t="str">
            <v>일반</v>
          </cell>
          <cell r="H451" t="str">
            <v>동해전장</v>
          </cell>
          <cell r="I451" t="str">
            <v>의장개발1팀</v>
          </cell>
          <cell r="J451" t="str">
            <v>김경원</v>
          </cell>
        </row>
        <row r="452">
          <cell r="B452">
            <v>445</v>
          </cell>
          <cell r="C452" t="str">
            <v>91420-2C030</v>
          </cell>
          <cell r="D452" t="str">
            <v>CONT WIR`G(T)</v>
          </cell>
          <cell r="E452" t="str">
            <v>GK</v>
          </cell>
          <cell r="F452" t="str">
            <v>N2CY0114</v>
          </cell>
          <cell r="G452" t="str">
            <v>일반</v>
          </cell>
          <cell r="H452" t="str">
            <v>동해전장</v>
          </cell>
          <cell r="I452" t="str">
            <v>의장개발1팀</v>
          </cell>
          <cell r="J452" t="str">
            <v>김경원</v>
          </cell>
        </row>
        <row r="453">
          <cell r="B453">
            <v>446</v>
          </cell>
          <cell r="C453" t="str">
            <v>91420-2C040</v>
          </cell>
          <cell r="D453" t="str">
            <v>CONT WIR`G(T)</v>
          </cell>
          <cell r="E453" t="str">
            <v>GK</v>
          </cell>
          <cell r="F453" t="str">
            <v>N2CY0114</v>
          </cell>
          <cell r="G453" t="str">
            <v>일반</v>
          </cell>
          <cell r="H453" t="str">
            <v>동해전장</v>
          </cell>
          <cell r="I453" t="str">
            <v>의장개발1팀</v>
          </cell>
          <cell r="J453" t="str">
            <v>김경원</v>
          </cell>
        </row>
        <row r="454">
          <cell r="B454">
            <v>447</v>
          </cell>
          <cell r="C454" t="str">
            <v>91420-2C050</v>
          </cell>
          <cell r="D454" t="str">
            <v>CONT WIR`G(T)</v>
          </cell>
          <cell r="E454" t="str">
            <v>GK</v>
          </cell>
          <cell r="F454" t="str">
            <v>N2CY0114</v>
          </cell>
          <cell r="G454" t="str">
            <v>일반</v>
          </cell>
          <cell r="H454" t="str">
            <v>동해전장</v>
          </cell>
          <cell r="I454" t="str">
            <v>의장개발1팀</v>
          </cell>
          <cell r="J454" t="str">
            <v>김경원</v>
          </cell>
        </row>
        <row r="455">
          <cell r="B455">
            <v>448</v>
          </cell>
          <cell r="C455" t="str">
            <v>91420-2C060</v>
          </cell>
          <cell r="D455" t="str">
            <v>CONT WIR`G(T)</v>
          </cell>
          <cell r="E455" t="str">
            <v>GK</v>
          </cell>
          <cell r="F455" t="str">
            <v>N2CY0114</v>
          </cell>
          <cell r="G455" t="str">
            <v>일반</v>
          </cell>
          <cell r="H455" t="str">
            <v>동해전장</v>
          </cell>
          <cell r="I455" t="str">
            <v>의장개발1팀</v>
          </cell>
          <cell r="J455" t="str">
            <v>김경원</v>
          </cell>
        </row>
        <row r="456">
          <cell r="B456">
            <v>449</v>
          </cell>
          <cell r="C456" t="str">
            <v>91420-2C070</v>
          </cell>
          <cell r="D456" t="str">
            <v>CONT WIR`G(T)</v>
          </cell>
          <cell r="E456" t="str">
            <v>GK</v>
          </cell>
          <cell r="F456" t="str">
            <v>N2CY0114</v>
          </cell>
          <cell r="G456" t="str">
            <v>일반</v>
          </cell>
          <cell r="H456" t="str">
            <v>동해전장</v>
          </cell>
          <cell r="I456" t="str">
            <v>의장개발1팀</v>
          </cell>
          <cell r="J456" t="str">
            <v>김경원</v>
          </cell>
        </row>
        <row r="457">
          <cell r="B457">
            <v>450</v>
          </cell>
          <cell r="C457" t="str">
            <v>91420-2C080</v>
          </cell>
          <cell r="D457" t="str">
            <v>CONT WIR`G(T)</v>
          </cell>
          <cell r="E457" t="str">
            <v>GK</v>
          </cell>
          <cell r="F457" t="str">
            <v>N2CY0114</v>
          </cell>
          <cell r="G457" t="str">
            <v>일반</v>
          </cell>
          <cell r="H457" t="str">
            <v>동해전장</v>
          </cell>
          <cell r="I457" t="str">
            <v>의장개발1팀</v>
          </cell>
          <cell r="J457" t="str">
            <v>김경원</v>
          </cell>
        </row>
        <row r="458">
          <cell r="B458">
            <v>451</v>
          </cell>
          <cell r="C458" t="str">
            <v>91420-2C090</v>
          </cell>
          <cell r="D458" t="str">
            <v>CONT WIR`G(T)</v>
          </cell>
          <cell r="E458" t="str">
            <v>GK</v>
          </cell>
          <cell r="F458" t="str">
            <v>N2CY0114</v>
          </cell>
          <cell r="G458" t="str">
            <v>일반</v>
          </cell>
          <cell r="H458" t="str">
            <v>동해전장</v>
          </cell>
          <cell r="I458" t="str">
            <v>의장개발1팀</v>
          </cell>
          <cell r="J458" t="str">
            <v>김경원</v>
          </cell>
        </row>
        <row r="459">
          <cell r="B459">
            <v>452</v>
          </cell>
          <cell r="C459" t="str">
            <v>91420-2C100</v>
          </cell>
          <cell r="D459" t="str">
            <v>CONT WIR`G(T)</v>
          </cell>
          <cell r="E459" t="str">
            <v>GK</v>
          </cell>
          <cell r="F459" t="str">
            <v>N2CY0114</v>
          </cell>
          <cell r="G459" t="str">
            <v>일반</v>
          </cell>
          <cell r="H459" t="str">
            <v>동해전장</v>
          </cell>
          <cell r="I459" t="str">
            <v>의장개발1팀</v>
          </cell>
          <cell r="J459" t="str">
            <v>김경원</v>
          </cell>
        </row>
        <row r="460">
          <cell r="B460">
            <v>453</v>
          </cell>
          <cell r="C460" t="str">
            <v>91420-2C110</v>
          </cell>
          <cell r="D460" t="str">
            <v>CONT WIR`G(T)</v>
          </cell>
          <cell r="E460" t="str">
            <v>GK</v>
          </cell>
          <cell r="F460" t="str">
            <v>N2CY0114</v>
          </cell>
          <cell r="G460" t="str">
            <v>일반</v>
          </cell>
          <cell r="H460" t="str">
            <v>동해전장</v>
          </cell>
          <cell r="I460" t="str">
            <v>의장개발1팀</v>
          </cell>
          <cell r="J460" t="str">
            <v>김경원</v>
          </cell>
        </row>
        <row r="461">
          <cell r="B461">
            <v>454</v>
          </cell>
          <cell r="C461" t="str">
            <v>91420-2C120</v>
          </cell>
          <cell r="D461" t="str">
            <v>CONT WIR`G(T)</v>
          </cell>
          <cell r="E461" t="str">
            <v>GK</v>
          </cell>
          <cell r="F461" t="str">
            <v>N2CY0114</v>
          </cell>
          <cell r="G461" t="str">
            <v>RHD</v>
          </cell>
          <cell r="H461" t="str">
            <v>동해전장</v>
          </cell>
          <cell r="I461" t="str">
            <v>의장개발1팀</v>
          </cell>
          <cell r="J461" t="str">
            <v>김경원</v>
          </cell>
        </row>
        <row r="462">
          <cell r="B462">
            <v>455</v>
          </cell>
          <cell r="C462" t="str">
            <v>91420-2C130</v>
          </cell>
          <cell r="D462" t="str">
            <v>CONT WIR`G(T)</v>
          </cell>
          <cell r="E462" t="str">
            <v>GK</v>
          </cell>
          <cell r="F462" t="str">
            <v>N2CY0114</v>
          </cell>
          <cell r="G462" t="str">
            <v>RHD</v>
          </cell>
          <cell r="H462" t="str">
            <v>동해전장</v>
          </cell>
          <cell r="I462" t="str">
            <v>의장개발1팀</v>
          </cell>
          <cell r="J462" t="str">
            <v>김경원</v>
          </cell>
        </row>
        <row r="463">
          <cell r="B463">
            <v>456</v>
          </cell>
          <cell r="C463" t="str">
            <v>91420-2C140</v>
          </cell>
          <cell r="D463" t="str">
            <v>CONT WIR`G(T)</v>
          </cell>
          <cell r="E463" t="str">
            <v>GK</v>
          </cell>
          <cell r="F463" t="str">
            <v>N2CY0114</v>
          </cell>
          <cell r="G463" t="str">
            <v>RHD</v>
          </cell>
          <cell r="H463" t="str">
            <v>동해전장</v>
          </cell>
          <cell r="I463" t="str">
            <v>의장개발1팀</v>
          </cell>
          <cell r="J463" t="str">
            <v>김경원</v>
          </cell>
        </row>
        <row r="464">
          <cell r="B464">
            <v>457</v>
          </cell>
          <cell r="C464" t="str">
            <v>91420-2C150</v>
          </cell>
          <cell r="D464" t="str">
            <v>CONT WIR`G(T)</v>
          </cell>
          <cell r="E464" t="str">
            <v>GK</v>
          </cell>
          <cell r="F464" t="str">
            <v>N2CY0114</v>
          </cell>
          <cell r="G464" t="str">
            <v>RHD</v>
          </cell>
          <cell r="H464" t="str">
            <v>동해전장</v>
          </cell>
          <cell r="I464" t="str">
            <v>의장개발1팀</v>
          </cell>
          <cell r="J464" t="str">
            <v>김경원</v>
          </cell>
        </row>
        <row r="465">
          <cell r="B465">
            <v>458</v>
          </cell>
          <cell r="C465" t="str">
            <v>91420-2C160</v>
          </cell>
          <cell r="D465" t="str">
            <v>CONT WIR`G(T)</v>
          </cell>
          <cell r="E465" t="str">
            <v>GK</v>
          </cell>
          <cell r="F465" t="str">
            <v>N2CY0114</v>
          </cell>
          <cell r="G465" t="str">
            <v>RHD</v>
          </cell>
          <cell r="H465" t="str">
            <v>동해전장</v>
          </cell>
          <cell r="I465" t="str">
            <v>의장개발1팀</v>
          </cell>
          <cell r="J465" t="str">
            <v>김경원</v>
          </cell>
        </row>
        <row r="466">
          <cell r="B466">
            <v>459</v>
          </cell>
          <cell r="C466" t="str">
            <v>91420-2C170</v>
          </cell>
          <cell r="D466" t="str">
            <v>CONT WIR`G(T)</v>
          </cell>
          <cell r="E466" t="str">
            <v>GK</v>
          </cell>
          <cell r="F466" t="str">
            <v>N2CY0114</v>
          </cell>
          <cell r="G466" t="str">
            <v>RHD</v>
          </cell>
          <cell r="H466" t="str">
            <v>동해전장</v>
          </cell>
          <cell r="I466" t="str">
            <v>의장개발1팀</v>
          </cell>
          <cell r="J466" t="str">
            <v>김경원</v>
          </cell>
        </row>
        <row r="467">
          <cell r="B467">
            <v>460</v>
          </cell>
          <cell r="C467" t="str">
            <v>91420-2C180</v>
          </cell>
          <cell r="D467" t="str">
            <v>CONT WIR`G(T)</v>
          </cell>
          <cell r="E467" t="str">
            <v>GK</v>
          </cell>
          <cell r="F467" t="str">
            <v>N2CY0114</v>
          </cell>
          <cell r="G467" t="str">
            <v>RHD</v>
          </cell>
          <cell r="H467" t="str">
            <v>동해전장</v>
          </cell>
          <cell r="I467" t="str">
            <v>의장개발1팀</v>
          </cell>
          <cell r="J467" t="str">
            <v>김경원</v>
          </cell>
        </row>
        <row r="468">
          <cell r="B468">
            <v>461</v>
          </cell>
          <cell r="C468" t="str">
            <v>91420-2C190</v>
          </cell>
          <cell r="D468" t="str">
            <v>CONT WIR`G(T)</v>
          </cell>
          <cell r="E468" t="str">
            <v>GK</v>
          </cell>
          <cell r="F468" t="str">
            <v>N2CY0114</v>
          </cell>
          <cell r="G468" t="str">
            <v>RHD</v>
          </cell>
          <cell r="H468" t="str">
            <v>동해전장</v>
          </cell>
          <cell r="I468" t="str">
            <v>의장개발1팀</v>
          </cell>
          <cell r="J468" t="str">
            <v>김경원</v>
          </cell>
        </row>
        <row r="469">
          <cell r="B469">
            <v>462</v>
          </cell>
          <cell r="C469" t="str">
            <v>91420-2C200</v>
          </cell>
          <cell r="D469" t="str">
            <v>CONT WIR`G(T)</v>
          </cell>
          <cell r="E469" t="str">
            <v>GK</v>
          </cell>
          <cell r="F469" t="str">
            <v>N2CY0114</v>
          </cell>
          <cell r="G469" t="str">
            <v>RHD</v>
          </cell>
          <cell r="H469" t="str">
            <v>동해전장</v>
          </cell>
          <cell r="I469" t="str">
            <v>의장개발1팀</v>
          </cell>
          <cell r="J469" t="str">
            <v>김경원</v>
          </cell>
        </row>
        <row r="470">
          <cell r="B470">
            <v>463</v>
          </cell>
          <cell r="C470" t="str">
            <v>91420-2C210</v>
          </cell>
          <cell r="D470" t="str">
            <v>CONT WIR`G(T)</v>
          </cell>
          <cell r="E470" t="str">
            <v>GK</v>
          </cell>
          <cell r="F470" t="str">
            <v>N2CY0114</v>
          </cell>
          <cell r="G470" t="str">
            <v>RHD</v>
          </cell>
          <cell r="H470" t="str">
            <v>동해전장</v>
          </cell>
          <cell r="I470" t="str">
            <v>의장개발1팀</v>
          </cell>
          <cell r="J470" t="str">
            <v>김경원</v>
          </cell>
        </row>
        <row r="471">
          <cell r="B471">
            <v>464</v>
          </cell>
          <cell r="C471" t="str">
            <v>91420-2C220</v>
          </cell>
          <cell r="D471" t="str">
            <v>CONT WIR`G(T)</v>
          </cell>
          <cell r="E471" t="str">
            <v>GK</v>
          </cell>
          <cell r="F471" t="str">
            <v>N2CY0114</v>
          </cell>
          <cell r="G471" t="str">
            <v>RHD</v>
          </cell>
          <cell r="H471" t="str">
            <v>동해전장</v>
          </cell>
          <cell r="I471" t="str">
            <v>의장개발1팀</v>
          </cell>
          <cell r="J471" t="str">
            <v>김경원</v>
          </cell>
        </row>
        <row r="472">
          <cell r="B472">
            <v>465</v>
          </cell>
          <cell r="C472" t="str">
            <v>91420-2C230</v>
          </cell>
          <cell r="D472" t="str">
            <v>CONT WIR`G(T)</v>
          </cell>
          <cell r="E472" t="str">
            <v>GK</v>
          </cell>
          <cell r="F472" t="str">
            <v>N2CY0114</v>
          </cell>
          <cell r="G472" t="str">
            <v>RHD</v>
          </cell>
          <cell r="H472" t="str">
            <v>동해전장</v>
          </cell>
          <cell r="I472" t="str">
            <v>의장개발1팀</v>
          </cell>
          <cell r="J472" t="str">
            <v>김경원</v>
          </cell>
        </row>
        <row r="473">
          <cell r="B473">
            <v>466</v>
          </cell>
          <cell r="C473" t="str">
            <v>91420-2C240</v>
          </cell>
          <cell r="D473" t="str">
            <v>CONT WIR`G(T)</v>
          </cell>
          <cell r="E473" t="str">
            <v>GK</v>
          </cell>
          <cell r="F473" t="str">
            <v>N2CY0114</v>
          </cell>
          <cell r="G473" t="str">
            <v>내수</v>
          </cell>
          <cell r="H473" t="str">
            <v>동해전장</v>
          </cell>
          <cell r="I473" t="str">
            <v>의장개발1팀</v>
          </cell>
          <cell r="J473" t="str">
            <v>김경원</v>
          </cell>
        </row>
        <row r="474">
          <cell r="B474">
            <v>467</v>
          </cell>
          <cell r="C474" t="str">
            <v>91420-2C250</v>
          </cell>
          <cell r="D474" t="str">
            <v>CONT WIR`G(T)</v>
          </cell>
          <cell r="E474" t="str">
            <v>GK</v>
          </cell>
          <cell r="F474" t="str">
            <v>N2CY0114</v>
          </cell>
          <cell r="G474" t="str">
            <v>내수</v>
          </cell>
          <cell r="H474" t="str">
            <v>동해전장</v>
          </cell>
          <cell r="I474" t="str">
            <v>의장개발1팀</v>
          </cell>
          <cell r="J474" t="str">
            <v>김경원</v>
          </cell>
        </row>
        <row r="475">
          <cell r="B475">
            <v>468</v>
          </cell>
          <cell r="C475" t="str">
            <v>91420-2C260</v>
          </cell>
          <cell r="D475" t="str">
            <v>CONT WIR`G(T)</v>
          </cell>
          <cell r="E475" t="str">
            <v>GK</v>
          </cell>
          <cell r="F475" t="str">
            <v>N2CY0114</v>
          </cell>
          <cell r="G475" t="str">
            <v>일반</v>
          </cell>
          <cell r="H475" t="str">
            <v>동해전장</v>
          </cell>
          <cell r="I475" t="str">
            <v>의장개발1팀</v>
          </cell>
          <cell r="J475" t="str">
            <v>김경원</v>
          </cell>
        </row>
        <row r="476">
          <cell r="B476">
            <v>469</v>
          </cell>
          <cell r="C476" t="str">
            <v>91420-2C270</v>
          </cell>
          <cell r="D476" t="str">
            <v>CONT WIR`G(T)</v>
          </cell>
          <cell r="E476" t="str">
            <v>GK</v>
          </cell>
          <cell r="F476" t="str">
            <v>N2CY0114</v>
          </cell>
          <cell r="G476" t="str">
            <v>일반</v>
          </cell>
          <cell r="H476" t="str">
            <v>동해전장</v>
          </cell>
          <cell r="I476" t="str">
            <v>의장개발1팀</v>
          </cell>
          <cell r="J476" t="str">
            <v>김경원</v>
          </cell>
        </row>
        <row r="477">
          <cell r="B477">
            <v>470</v>
          </cell>
          <cell r="C477" t="str">
            <v>91420-2C280</v>
          </cell>
          <cell r="D477" t="str">
            <v>CONT WIR`G(T)</v>
          </cell>
          <cell r="E477" t="str">
            <v>GK</v>
          </cell>
          <cell r="F477" t="str">
            <v>N2CY0114</v>
          </cell>
          <cell r="G477" t="str">
            <v>일반</v>
          </cell>
          <cell r="H477" t="str">
            <v>동해전장</v>
          </cell>
          <cell r="I477" t="str">
            <v>의장개발1팀</v>
          </cell>
          <cell r="J477" t="str">
            <v>김경원</v>
          </cell>
        </row>
        <row r="478">
          <cell r="B478">
            <v>471</v>
          </cell>
          <cell r="C478" t="str">
            <v>91420-2C290</v>
          </cell>
          <cell r="D478" t="str">
            <v>CONT WIR`G(T)</v>
          </cell>
          <cell r="E478" t="str">
            <v>GK</v>
          </cell>
          <cell r="F478" t="str">
            <v>N2CY0114</v>
          </cell>
          <cell r="G478" t="str">
            <v>일반</v>
          </cell>
          <cell r="H478" t="str">
            <v>동해전장</v>
          </cell>
          <cell r="I478" t="str">
            <v>의장개발1팀</v>
          </cell>
          <cell r="J478" t="str">
            <v>김경원</v>
          </cell>
        </row>
        <row r="479">
          <cell r="B479">
            <v>472</v>
          </cell>
          <cell r="C479" t="str">
            <v>91420-2C300</v>
          </cell>
          <cell r="D479" t="str">
            <v>CONT WIR`G(T)</v>
          </cell>
          <cell r="E479" t="str">
            <v>GK</v>
          </cell>
          <cell r="F479" t="str">
            <v>N2CY0114</v>
          </cell>
          <cell r="G479" t="str">
            <v>일반</v>
          </cell>
          <cell r="H479" t="str">
            <v>동해전장</v>
          </cell>
          <cell r="I479" t="str">
            <v>의장개발1팀</v>
          </cell>
          <cell r="J479" t="str">
            <v>김경원</v>
          </cell>
        </row>
        <row r="480">
          <cell r="B480">
            <v>473</v>
          </cell>
          <cell r="C480" t="str">
            <v>91420-2C310</v>
          </cell>
          <cell r="D480" t="str">
            <v>CONT WIR`G(T)</v>
          </cell>
          <cell r="E480" t="str">
            <v>GK</v>
          </cell>
          <cell r="F480" t="str">
            <v>N2CY0114</v>
          </cell>
          <cell r="G480" t="str">
            <v>일반</v>
          </cell>
          <cell r="H480" t="str">
            <v>동해전장</v>
          </cell>
          <cell r="I480" t="str">
            <v>의장개발1팀</v>
          </cell>
          <cell r="J480" t="str">
            <v>김경원</v>
          </cell>
        </row>
        <row r="481">
          <cell r="B481">
            <v>474</v>
          </cell>
          <cell r="C481" t="str">
            <v>91420-2C320</v>
          </cell>
          <cell r="D481" t="str">
            <v>CONT WIR`G(T)</v>
          </cell>
          <cell r="E481" t="str">
            <v>GK</v>
          </cell>
          <cell r="F481" t="str">
            <v>N2CY0114</v>
          </cell>
          <cell r="G481" t="str">
            <v>일반</v>
          </cell>
          <cell r="H481" t="str">
            <v>동해전장</v>
          </cell>
          <cell r="I481" t="str">
            <v>의장개발1팀</v>
          </cell>
          <cell r="J481" t="str">
            <v>김경원</v>
          </cell>
        </row>
        <row r="482">
          <cell r="B482">
            <v>475</v>
          </cell>
          <cell r="C482" t="str">
            <v>91420-2C330</v>
          </cell>
          <cell r="D482" t="str">
            <v>CONT WIR`G(T)</v>
          </cell>
          <cell r="E482" t="str">
            <v>GK</v>
          </cell>
          <cell r="F482" t="str">
            <v>N2CY0114</v>
          </cell>
          <cell r="G482" t="str">
            <v>일반</v>
          </cell>
          <cell r="H482" t="str">
            <v>동해전장</v>
          </cell>
          <cell r="I482" t="str">
            <v>의장개발1팀</v>
          </cell>
          <cell r="J482" t="str">
            <v>김경원</v>
          </cell>
        </row>
        <row r="483">
          <cell r="B483">
            <v>476</v>
          </cell>
          <cell r="C483" t="str">
            <v>91420-2C340</v>
          </cell>
          <cell r="D483" t="str">
            <v>CONT WIR`G(T)</v>
          </cell>
          <cell r="E483" t="str">
            <v>GK</v>
          </cell>
          <cell r="F483" t="str">
            <v>N2CY0114</v>
          </cell>
          <cell r="G483" t="str">
            <v>일반</v>
          </cell>
          <cell r="H483" t="str">
            <v>동해전장</v>
          </cell>
          <cell r="I483" t="str">
            <v>의장개발1팀</v>
          </cell>
          <cell r="J483" t="str">
            <v>김경원</v>
          </cell>
        </row>
        <row r="484">
          <cell r="B484">
            <v>477</v>
          </cell>
          <cell r="C484" t="str">
            <v>91420-2C350</v>
          </cell>
          <cell r="D484" t="str">
            <v>CONT WIR`G(T)</v>
          </cell>
          <cell r="E484" t="str">
            <v>GK</v>
          </cell>
          <cell r="F484" t="str">
            <v>N2CY0114</v>
          </cell>
          <cell r="G484" t="str">
            <v>일반</v>
          </cell>
          <cell r="H484" t="str">
            <v>동해전장</v>
          </cell>
          <cell r="I484" t="str">
            <v>의장개발1팀</v>
          </cell>
          <cell r="J484" t="str">
            <v>김경원</v>
          </cell>
        </row>
        <row r="485">
          <cell r="B485">
            <v>478</v>
          </cell>
          <cell r="C485" t="str">
            <v>91420-2C360</v>
          </cell>
          <cell r="D485" t="str">
            <v>CONT WIR`G(T)</v>
          </cell>
          <cell r="E485" t="str">
            <v>GK</v>
          </cell>
          <cell r="F485" t="str">
            <v>N2CY0114</v>
          </cell>
          <cell r="G485" t="str">
            <v>일반</v>
          </cell>
          <cell r="H485" t="str">
            <v>동해전장</v>
          </cell>
          <cell r="I485" t="str">
            <v>의장개발1팀</v>
          </cell>
          <cell r="J485" t="str">
            <v>김경원</v>
          </cell>
        </row>
        <row r="486">
          <cell r="B486">
            <v>479</v>
          </cell>
          <cell r="C486" t="str">
            <v>91420-2C370</v>
          </cell>
          <cell r="D486" t="str">
            <v>CONT WIR`G(T)</v>
          </cell>
          <cell r="E486" t="str">
            <v>GK</v>
          </cell>
          <cell r="F486" t="str">
            <v>N2CY0114</v>
          </cell>
          <cell r="G486" t="str">
            <v>일반</v>
          </cell>
          <cell r="H486" t="str">
            <v>동해전장</v>
          </cell>
          <cell r="I486" t="str">
            <v>의장개발1팀</v>
          </cell>
          <cell r="J486" t="str">
            <v>김경원</v>
          </cell>
        </row>
        <row r="487">
          <cell r="B487">
            <v>480</v>
          </cell>
          <cell r="C487" t="str">
            <v>91420-2C380</v>
          </cell>
          <cell r="D487" t="str">
            <v>CONT WIR`G(T)</v>
          </cell>
          <cell r="E487" t="str">
            <v>GK</v>
          </cell>
          <cell r="F487" t="str">
            <v>N2CY0114</v>
          </cell>
          <cell r="G487" t="str">
            <v>일반</v>
          </cell>
          <cell r="H487" t="str">
            <v>동해전장</v>
          </cell>
          <cell r="I487" t="str">
            <v>의장개발1팀</v>
          </cell>
          <cell r="J487" t="str">
            <v>김경원</v>
          </cell>
        </row>
        <row r="488">
          <cell r="B488">
            <v>481</v>
          </cell>
          <cell r="C488" t="str">
            <v>91420-2C390</v>
          </cell>
          <cell r="D488" t="str">
            <v>CONT WIR`G(T)</v>
          </cell>
          <cell r="E488" t="str">
            <v>GK</v>
          </cell>
          <cell r="F488" t="str">
            <v>N2CY0114</v>
          </cell>
          <cell r="G488" t="str">
            <v>일반</v>
          </cell>
          <cell r="H488" t="str">
            <v>동해전장</v>
          </cell>
          <cell r="I488" t="str">
            <v>의장개발1팀</v>
          </cell>
          <cell r="J488" t="str">
            <v>김경원</v>
          </cell>
        </row>
        <row r="489">
          <cell r="B489">
            <v>482</v>
          </cell>
          <cell r="C489" t="str">
            <v>91420-2C400</v>
          </cell>
          <cell r="D489" t="str">
            <v>CONT WIR`G(T)</v>
          </cell>
          <cell r="E489" t="str">
            <v>GK</v>
          </cell>
          <cell r="F489" t="str">
            <v>N2CY0114</v>
          </cell>
          <cell r="G489" t="str">
            <v>일반</v>
          </cell>
          <cell r="H489" t="str">
            <v>동해전장</v>
          </cell>
          <cell r="I489" t="str">
            <v>의장개발1팀</v>
          </cell>
          <cell r="J489" t="str">
            <v>김경원</v>
          </cell>
        </row>
        <row r="490">
          <cell r="B490">
            <v>483</v>
          </cell>
          <cell r="C490" t="str">
            <v>91420-2C410</v>
          </cell>
          <cell r="D490" t="str">
            <v>CONT WIR`G(T)</v>
          </cell>
          <cell r="E490" t="str">
            <v>GK</v>
          </cell>
          <cell r="F490" t="str">
            <v>N2CY0114</v>
          </cell>
          <cell r="G490" t="str">
            <v>일반</v>
          </cell>
          <cell r="H490" t="str">
            <v>동해전장</v>
          </cell>
          <cell r="I490" t="str">
            <v>의장개발1팀</v>
          </cell>
          <cell r="J490" t="str">
            <v>김경원</v>
          </cell>
        </row>
        <row r="491">
          <cell r="B491">
            <v>484</v>
          </cell>
          <cell r="C491" t="str">
            <v>91420-2C420</v>
          </cell>
          <cell r="D491" t="str">
            <v>CONT WIR`G(T)</v>
          </cell>
          <cell r="E491" t="str">
            <v>GK</v>
          </cell>
          <cell r="F491" t="str">
            <v>N2CY0114</v>
          </cell>
          <cell r="G491" t="str">
            <v>RHD</v>
          </cell>
          <cell r="H491" t="str">
            <v>동해전장</v>
          </cell>
          <cell r="I491" t="str">
            <v>의장개발1팀</v>
          </cell>
          <cell r="J491" t="str">
            <v>김경원</v>
          </cell>
        </row>
        <row r="492">
          <cell r="B492">
            <v>485</v>
          </cell>
          <cell r="C492" t="str">
            <v>91420-2C430</v>
          </cell>
          <cell r="D492" t="str">
            <v>CONT WIR`G(T)</v>
          </cell>
          <cell r="E492" t="str">
            <v>GK</v>
          </cell>
          <cell r="F492" t="str">
            <v>N2CY0114</v>
          </cell>
          <cell r="G492" t="str">
            <v>RHD</v>
          </cell>
          <cell r="H492" t="str">
            <v>동해전장</v>
          </cell>
          <cell r="I492" t="str">
            <v>의장개발1팀</v>
          </cell>
          <cell r="J492" t="str">
            <v>김경원</v>
          </cell>
        </row>
        <row r="493">
          <cell r="B493">
            <v>486</v>
          </cell>
          <cell r="C493" t="str">
            <v>91420-2C440</v>
          </cell>
          <cell r="D493" t="str">
            <v>CONT WIR`G(T)</v>
          </cell>
          <cell r="E493" t="str">
            <v>GK</v>
          </cell>
          <cell r="F493" t="str">
            <v>N2CY0114</v>
          </cell>
          <cell r="G493" t="str">
            <v>RHD</v>
          </cell>
          <cell r="H493" t="str">
            <v>동해전장</v>
          </cell>
          <cell r="I493" t="str">
            <v>의장개발1팀</v>
          </cell>
          <cell r="J493" t="str">
            <v>김경원</v>
          </cell>
        </row>
        <row r="494">
          <cell r="B494">
            <v>487</v>
          </cell>
          <cell r="C494" t="str">
            <v>91420-2C450</v>
          </cell>
          <cell r="D494" t="str">
            <v>CONT WIR`G(T)</v>
          </cell>
          <cell r="E494" t="str">
            <v>GK</v>
          </cell>
          <cell r="F494" t="str">
            <v>N2CY0114</v>
          </cell>
          <cell r="G494" t="str">
            <v>RHD</v>
          </cell>
          <cell r="H494" t="str">
            <v>동해전장</v>
          </cell>
          <cell r="I494" t="str">
            <v>의장개발1팀</v>
          </cell>
          <cell r="J494" t="str">
            <v>김경원</v>
          </cell>
        </row>
        <row r="495">
          <cell r="B495">
            <v>488</v>
          </cell>
          <cell r="C495" t="str">
            <v>91420-2C460</v>
          </cell>
          <cell r="D495" t="str">
            <v>CONT WIR`G(T)</v>
          </cell>
          <cell r="E495" t="str">
            <v>GK</v>
          </cell>
          <cell r="F495" t="str">
            <v>N2CY0114</v>
          </cell>
          <cell r="G495" t="str">
            <v>RHD</v>
          </cell>
          <cell r="H495" t="str">
            <v>동해전장</v>
          </cell>
          <cell r="I495" t="str">
            <v>의장개발1팀</v>
          </cell>
          <cell r="J495" t="str">
            <v>김경원</v>
          </cell>
        </row>
        <row r="496">
          <cell r="B496">
            <v>489</v>
          </cell>
          <cell r="C496" t="str">
            <v>91420-2C470</v>
          </cell>
          <cell r="D496" t="str">
            <v>CONT WIR`G(T)</v>
          </cell>
          <cell r="E496" t="str">
            <v>GK</v>
          </cell>
          <cell r="F496" t="str">
            <v>N2CY0114</v>
          </cell>
          <cell r="G496" t="str">
            <v>RHD</v>
          </cell>
          <cell r="H496" t="str">
            <v>동해전장</v>
          </cell>
          <cell r="I496" t="str">
            <v>의장개발1팀</v>
          </cell>
          <cell r="J496" t="str">
            <v>김경원</v>
          </cell>
        </row>
        <row r="497">
          <cell r="B497">
            <v>490</v>
          </cell>
          <cell r="C497" t="str">
            <v>91420-2C480</v>
          </cell>
          <cell r="D497" t="str">
            <v>CONT WIR`G(T)</v>
          </cell>
          <cell r="E497" t="str">
            <v>GK</v>
          </cell>
          <cell r="F497" t="str">
            <v>N2CY0114</v>
          </cell>
          <cell r="G497" t="str">
            <v>RHD</v>
          </cell>
          <cell r="H497" t="str">
            <v>동해전장</v>
          </cell>
          <cell r="I497" t="str">
            <v>의장개발1팀</v>
          </cell>
          <cell r="J497" t="str">
            <v>김경원</v>
          </cell>
        </row>
        <row r="498">
          <cell r="B498">
            <v>491</v>
          </cell>
          <cell r="C498" t="str">
            <v>91420-2C490</v>
          </cell>
          <cell r="D498" t="str">
            <v>CONT WIR`G(T)</v>
          </cell>
          <cell r="E498" t="str">
            <v>GK</v>
          </cell>
          <cell r="F498" t="str">
            <v>N2CY0114</v>
          </cell>
          <cell r="G498" t="str">
            <v>RHD</v>
          </cell>
          <cell r="H498" t="str">
            <v>동해전장</v>
          </cell>
          <cell r="I498" t="str">
            <v>의장개발1팀</v>
          </cell>
          <cell r="J498" t="str">
            <v>김경원</v>
          </cell>
        </row>
        <row r="499">
          <cell r="B499">
            <v>492</v>
          </cell>
          <cell r="C499" t="str">
            <v>91420-2C500</v>
          </cell>
          <cell r="D499" t="str">
            <v>CONT WIR`G(T)</v>
          </cell>
          <cell r="E499" t="str">
            <v>GK</v>
          </cell>
          <cell r="F499" t="str">
            <v>N2CY0114</v>
          </cell>
          <cell r="G499" t="str">
            <v>RHD</v>
          </cell>
          <cell r="H499" t="str">
            <v>동해전장</v>
          </cell>
          <cell r="I499" t="str">
            <v>의장개발1팀</v>
          </cell>
          <cell r="J499" t="str">
            <v>김경원</v>
          </cell>
        </row>
        <row r="500">
          <cell r="B500">
            <v>493</v>
          </cell>
          <cell r="C500" t="str">
            <v>91420-2C510</v>
          </cell>
          <cell r="D500" t="str">
            <v>CONT WIR`G(T)</v>
          </cell>
          <cell r="E500" t="str">
            <v>GK</v>
          </cell>
          <cell r="F500" t="str">
            <v>N2CY0114</v>
          </cell>
          <cell r="G500" t="str">
            <v>RHD</v>
          </cell>
          <cell r="H500" t="str">
            <v>동해전장</v>
          </cell>
          <cell r="I500" t="str">
            <v>의장개발1팀</v>
          </cell>
          <cell r="J500" t="str">
            <v>김경원</v>
          </cell>
        </row>
        <row r="501">
          <cell r="B501">
            <v>494</v>
          </cell>
          <cell r="C501" t="str">
            <v>91420-2C520</v>
          </cell>
          <cell r="D501" t="str">
            <v>CONT WIR`G(T)</v>
          </cell>
          <cell r="E501" t="str">
            <v>GK</v>
          </cell>
          <cell r="F501" t="str">
            <v>N2CY0114</v>
          </cell>
          <cell r="G501" t="str">
            <v>RHD</v>
          </cell>
          <cell r="H501" t="str">
            <v>동해전장</v>
          </cell>
          <cell r="I501" t="str">
            <v>의장개발1팀</v>
          </cell>
          <cell r="J501" t="str">
            <v>김경원</v>
          </cell>
        </row>
        <row r="502">
          <cell r="B502">
            <v>495</v>
          </cell>
          <cell r="C502" t="str">
            <v>91420-2C530</v>
          </cell>
          <cell r="D502" t="str">
            <v>CONT WIR`G(T)</v>
          </cell>
          <cell r="E502" t="str">
            <v>GK</v>
          </cell>
          <cell r="F502" t="str">
            <v>N2CY0114</v>
          </cell>
          <cell r="G502" t="str">
            <v>RHD</v>
          </cell>
          <cell r="H502" t="str">
            <v>동해전장</v>
          </cell>
          <cell r="I502" t="str">
            <v>의장개발1팀</v>
          </cell>
          <cell r="J502" t="str">
            <v>김경원</v>
          </cell>
        </row>
        <row r="503">
          <cell r="B503">
            <v>496</v>
          </cell>
          <cell r="C503" t="str">
            <v>91420-2C540</v>
          </cell>
          <cell r="D503" t="str">
            <v>CONT WIR`G(T)</v>
          </cell>
          <cell r="E503" t="str">
            <v>GK</v>
          </cell>
          <cell r="F503" t="str">
            <v>N2CY0114</v>
          </cell>
          <cell r="G503" t="str">
            <v>북미</v>
          </cell>
          <cell r="H503" t="str">
            <v>동해전장</v>
          </cell>
          <cell r="I503" t="str">
            <v>의장개발1팀</v>
          </cell>
          <cell r="J503" t="str">
            <v>김경원</v>
          </cell>
        </row>
        <row r="504">
          <cell r="B504">
            <v>497</v>
          </cell>
          <cell r="C504" t="str">
            <v>91420-2C550</v>
          </cell>
          <cell r="D504" t="str">
            <v>CONT WIR`G(T)</v>
          </cell>
          <cell r="E504" t="str">
            <v>GK</v>
          </cell>
          <cell r="F504" t="str">
            <v>N2CY0114</v>
          </cell>
          <cell r="G504" t="str">
            <v>북미</v>
          </cell>
          <cell r="H504" t="str">
            <v>동해전장</v>
          </cell>
          <cell r="I504" t="str">
            <v>의장개발1팀</v>
          </cell>
          <cell r="J504" t="str">
            <v>김경원</v>
          </cell>
        </row>
        <row r="505">
          <cell r="B505">
            <v>498</v>
          </cell>
          <cell r="C505" t="str">
            <v>91420-2C560</v>
          </cell>
          <cell r="D505" t="str">
            <v>CONT WIR`G(T)</v>
          </cell>
          <cell r="E505" t="str">
            <v>GK</v>
          </cell>
          <cell r="F505" t="str">
            <v>N2CY0114</v>
          </cell>
          <cell r="G505" t="str">
            <v>북미</v>
          </cell>
          <cell r="H505" t="str">
            <v>동해전장</v>
          </cell>
          <cell r="I505" t="str">
            <v>의장개발1팀</v>
          </cell>
          <cell r="J505" t="str">
            <v>김경원</v>
          </cell>
        </row>
        <row r="506">
          <cell r="B506">
            <v>499</v>
          </cell>
          <cell r="C506" t="str">
            <v>91420-2C570</v>
          </cell>
          <cell r="D506" t="str">
            <v>CONT WIR`G(T)</v>
          </cell>
          <cell r="E506" t="str">
            <v>GK</v>
          </cell>
          <cell r="F506" t="str">
            <v>N2CY0114</v>
          </cell>
          <cell r="G506" t="str">
            <v>북미</v>
          </cell>
          <cell r="H506" t="str">
            <v>동해전장</v>
          </cell>
          <cell r="I506" t="str">
            <v>의장개발1팀</v>
          </cell>
          <cell r="J506" t="str">
            <v>김경원</v>
          </cell>
        </row>
        <row r="507">
          <cell r="B507">
            <v>500</v>
          </cell>
          <cell r="C507" t="str">
            <v>91500-2C000</v>
          </cell>
          <cell r="D507" t="str">
            <v>FLOOR WIR`G</v>
          </cell>
          <cell r="E507" t="str">
            <v>GK</v>
          </cell>
          <cell r="F507" t="str">
            <v>N2CY0114</v>
          </cell>
          <cell r="G507" t="str">
            <v>내수</v>
          </cell>
          <cell r="H507" t="str">
            <v>동해전장</v>
          </cell>
          <cell r="I507" t="str">
            <v>의장개발1팀</v>
          </cell>
          <cell r="J507" t="str">
            <v>김경원</v>
          </cell>
          <cell r="K507" t="str">
            <v>해당무</v>
          </cell>
          <cell r="L507" t="str">
            <v>해당무</v>
          </cell>
          <cell r="M507" t="str">
            <v>해당무</v>
          </cell>
          <cell r="N507" t="str">
            <v>해당무</v>
          </cell>
          <cell r="O507" t="str">
            <v>해당무</v>
          </cell>
          <cell r="P507" t="str">
            <v>해당무</v>
          </cell>
          <cell r="Q507" t="str">
            <v>해당무</v>
          </cell>
          <cell r="R507" t="str">
            <v>해당무</v>
          </cell>
          <cell r="S507" t="str">
            <v>해당무</v>
          </cell>
          <cell r="T507" t="str">
            <v>해당무</v>
          </cell>
          <cell r="U507" t="str">
            <v>해당무</v>
          </cell>
          <cell r="V507" t="str">
            <v>해당무</v>
          </cell>
          <cell r="W507" t="str">
            <v>해당무</v>
          </cell>
          <cell r="X507" t="str">
            <v>해당무</v>
          </cell>
          <cell r="Y507" t="str">
            <v>해당무</v>
          </cell>
          <cell r="Z507" t="str">
            <v>해당무</v>
          </cell>
          <cell r="AA507" t="str">
            <v>해당무</v>
          </cell>
          <cell r="AB507" t="str">
            <v>해당무</v>
          </cell>
          <cell r="AC507" t="str">
            <v>해당무</v>
          </cell>
          <cell r="AD507">
            <v>36743</v>
          </cell>
          <cell r="AE507">
            <v>36743</v>
          </cell>
          <cell r="AF507">
            <v>36750</v>
          </cell>
          <cell r="AG507">
            <v>36750</v>
          </cell>
          <cell r="AH507">
            <v>36754</v>
          </cell>
          <cell r="AI507">
            <v>36754</v>
          </cell>
          <cell r="AJ507">
            <v>36800</v>
          </cell>
          <cell r="AL507">
            <v>36809</v>
          </cell>
        </row>
        <row r="508">
          <cell r="B508">
            <v>501</v>
          </cell>
          <cell r="C508" t="str">
            <v>91500-2C010</v>
          </cell>
          <cell r="D508" t="str">
            <v>FLOOR WIR`G</v>
          </cell>
          <cell r="E508" t="str">
            <v>GK</v>
          </cell>
          <cell r="F508" t="str">
            <v>N2CY0114</v>
          </cell>
          <cell r="G508" t="str">
            <v>내수</v>
          </cell>
          <cell r="H508" t="str">
            <v>동해전장</v>
          </cell>
          <cell r="I508" t="str">
            <v>의장개발1팀</v>
          </cell>
          <cell r="J508" t="str">
            <v>김경원</v>
          </cell>
        </row>
        <row r="509">
          <cell r="B509">
            <v>502</v>
          </cell>
          <cell r="C509" t="str">
            <v>91500-2C020</v>
          </cell>
          <cell r="D509" t="str">
            <v>FLOOR WIR`G</v>
          </cell>
          <cell r="E509" t="str">
            <v>GK</v>
          </cell>
          <cell r="F509" t="str">
            <v>N2CY0114</v>
          </cell>
          <cell r="G509" t="str">
            <v>내수</v>
          </cell>
          <cell r="H509" t="str">
            <v>동해전장</v>
          </cell>
          <cell r="I509" t="str">
            <v>의장개발1팀</v>
          </cell>
          <cell r="J509" t="str">
            <v>김경원</v>
          </cell>
        </row>
        <row r="510">
          <cell r="B510">
            <v>503</v>
          </cell>
          <cell r="C510" t="str">
            <v>91500-2C030</v>
          </cell>
          <cell r="D510" t="str">
            <v>FLOOR WIR`G</v>
          </cell>
          <cell r="E510" t="str">
            <v>GK</v>
          </cell>
          <cell r="F510" t="str">
            <v>N2CY0114</v>
          </cell>
          <cell r="G510" t="str">
            <v>내수</v>
          </cell>
          <cell r="H510" t="str">
            <v>동해전장</v>
          </cell>
          <cell r="I510" t="str">
            <v>의장개발1팀</v>
          </cell>
          <cell r="J510" t="str">
            <v>김경원</v>
          </cell>
        </row>
        <row r="511">
          <cell r="B511">
            <v>504</v>
          </cell>
          <cell r="C511" t="str">
            <v>91500-2C040</v>
          </cell>
          <cell r="D511" t="str">
            <v>FLOOR WIR`G</v>
          </cell>
          <cell r="E511" t="str">
            <v>GK</v>
          </cell>
          <cell r="F511" t="str">
            <v>N2CY0114</v>
          </cell>
          <cell r="G511" t="str">
            <v>내수</v>
          </cell>
          <cell r="H511" t="str">
            <v>동해전장</v>
          </cell>
          <cell r="I511" t="str">
            <v>의장개발1팀</v>
          </cell>
          <cell r="J511" t="str">
            <v>김경원</v>
          </cell>
        </row>
        <row r="512">
          <cell r="B512">
            <v>505</v>
          </cell>
          <cell r="C512" t="str">
            <v>91500-2C050</v>
          </cell>
          <cell r="D512" t="str">
            <v>FLOOR WIR`G</v>
          </cell>
          <cell r="E512" t="str">
            <v>GK</v>
          </cell>
          <cell r="F512" t="str">
            <v>N2CY0114</v>
          </cell>
          <cell r="G512" t="str">
            <v>내수</v>
          </cell>
          <cell r="H512" t="str">
            <v>동해전장</v>
          </cell>
          <cell r="I512" t="str">
            <v>의장개발1팀</v>
          </cell>
          <cell r="J512" t="str">
            <v>김경원</v>
          </cell>
        </row>
        <row r="513">
          <cell r="B513">
            <v>506</v>
          </cell>
          <cell r="C513" t="str">
            <v>91500-2C060</v>
          </cell>
          <cell r="D513" t="str">
            <v>FLOOR WIR`G</v>
          </cell>
          <cell r="E513" t="str">
            <v>GK</v>
          </cell>
          <cell r="F513" t="str">
            <v>N2CY0114</v>
          </cell>
          <cell r="G513" t="str">
            <v>내수</v>
          </cell>
          <cell r="H513" t="str">
            <v>동해전장</v>
          </cell>
          <cell r="I513" t="str">
            <v>의장개발1팀</v>
          </cell>
          <cell r="J513" t="str">
            <v>김경원</v>
          </cell>
        </row>
        <row r="514">
          <cell r="B514">
            <v>507</v>
          </cell>
          <cell r="C514" t="str">
            <v>91500-2C070</v>
          </cell>
          <cell r="D514" t="str">
            <v>FLOOR WIR`G</v>
          </cell>
          <cell r="E514" t="str">
            <v>GK</v>
          </cell>
          <cell r="F514" t="str">
            <v>N2CY0114</v>
          </cell>
          <cell r="G514" t="str">
            <v>일반</v>
          </cell>
          <cell r="H514" t="str">
            <v>동해전장</v>
          </cell>
          <cell r="I514" t="str">
            <v>의장개발1팀</v>
          </cell>
          <cell r="J514" t="str">
            <v>김경원</v>
          </cell>
        </row>
        <row r="515">
          <cell r="B515">
            <v>508</v>
          </cell>
          <cell r="C515" t="str">
            <v>91500-2C080</v>
          </cell>
          <cell r="D515" t="str">
            <v>FLOOR WIR`G</v>
          </cell>
          <cell r="E515" t="str">
            <v>GK</v>
          </cell>
          <cell r="F515" t="str">
            <v>N2CY0114</v>
          </cell>
          <cell r="G515" t="str">
            <v>일반</v>
          </cell>
          <cell r="H515" t="str">
            <v>동해전장</v>
          </cell>
          <cell r="I515" t="str">
            <v>의장개발1팀</v>
          </cell>
          <cell r="J515" t="str">
            <v>김경원</v>
          </cell>
        </row>
        <row r="516">
          <cell r="B516">
            <v>509</v>
          </cell>
          <cell r="C516" t="str">
            <v>91500-2C090</v>
          </cell>
          <cell r="D516" t="str">
            <v>FLOOR WIR`G</v>
          </cell>
          <cell r="E516" t="str">
            <v>GK</v>
          </cell>
          <cell r="F516" t="str">
            <v>N2CY0114</v>
          </cell>
          <cell r="G516" t="str">
            <v>일반</v>
          </cell>
          <cell r="H516" t="str">
            <v>동해전장</v>
          </cell>
          <cell r="I516" t="str">
            <v>의장개발1팀</v>
          </cell>
          <cell r="J516" t="str">
            <v>김경원</v>
          </cell>
        </row>
        <row r="517">
          <cell r="B517">
            <v>510</v>
          </cell>
          <cell r="C517" t="str">
            <v>91500-2C100</v>
          </cell>
          <cell r="D517" t="str">
            <v>FLOOR WIR`G</v>
          </cell>
          <cell r="E517" t="str">
            <v>GK</v>
          </cell>
          <cell r="F517" t="str">
            <v>N2CY0114</v>
          </cell>
          <cell r="G517" t="str">
            <v>일반</v>
          </cell>
          <cell r="H517" t="str">
            <v>동해전장</v>
          </cell>
          <cell r="I517" t="str">
            <v>의장개발1팀</v>
          </cell>
          <cell r="J517" t="str">
            <v>김경원</v>
          </cell>
        </row>
        <row r="518">
          <cell r="B518">
            <v>511</v>
          </cell>
          <cell r="C518" t="str">
            <v>91500-2C110</v>
          </cell>
          <cell r="D518" t="str">
            <v>FLOOR WIR`G</v>
          </cell>
          <cell r="E518" t="str">
            <v>GK</v>
          </cell>
          <cell r="F518" t="str">
            <v>N2CY0114</v>
          </cell>
          <cell r="G518" t="str">
            <v>일반</v>
          </cell>
          <cell r="H518" t="str">
            <v>동해전장</v>
          </cell>
          <cell r="I518" t="str">
            <v>의장개발1팀</v>
          </cell>
          <cell r="J518" t="str">
            <v>김경원</v>
          </cell>
        </row>
        <row r="519">
          <cell r="B519">
            <v>512</v>
          </cell>
          <cell r="C519" t="str">
            <v>91500-2C120</v>
          </cell>
          <cell r="D519" t="str">
            <v>FLOOR WIR`G</v>
          </cell>
          <cell r="E519" t="str">
            <v>GK</v>
          </cell>
          <cell r="F519" t="str">
            <v>N2CY0114</v>
          </cell>
          <cell r="G519" t="str">
            <v>일반</v>
          </cell>
          <cell r="H519" t="str">
            <v>동해전장</v>
          </cell>
          <cell r="I519" t="str">
            <v>의장개발1팀</v>
          </cell>
          <cell r="J519" t="str">
            <v>김경원</v>
          </cell>
        </row>
        <row r="520">
          <cell r="B520">
            <v>513</v>
          </cell>
          <cell r="C520" t="str">
            <v>91500-2C130</v>
          </cell>
          <cell r="D520" t="str">
            <v>FLOOR WIR`G</v>
          </cell>
          <cell r="E520" t="str">
            <v>GK</v>
          </cell>
          <cell r="F520" t="str">
            <v>N2CY0114</v>
          </cell>
          <cell r="G520" t="str">
            <v>일반</v>
          </cell>
          <cell r="H520" t="str">
            <v>동해전장</v>
          </cell>
          <cell r="I520" t="str">
            <v>의장개발1팀</v>
          </cell>
          <cell r="J520" t="str">
            <v>김경원</v>
          </cell>
        </row>
        <row r="521">
          <cell r="B521">
            <v>514</v>
          </cell>
          <cell r="C521" t="str">
            <v>91500-2C140</v>
          </cell>
          <cell r="D521" t="str">
            <v>FLOOR WIR`G</v>
          </cell>
          <cell r="E521" t="str">
            <v>GK</v>
          </cell>
          <cell r="F521" t="str">
            <v>N2CY0114</v>
          </cell>
          <cell r="G521" t="str">
            <v>일반</v>
          </cell>
          <cell r="H521" t="str">
            <v>동해전장</v>
          </cell>
          <cell r="I521" t="str">
            <v>의장개발1팀</v>
          </cell>
          <cell r="J521" t="str">
            <v>김경원</v>
          </cell>
        </row>
        <row r="522">
          <cell r="B522">
            <v>515</v>
          </cell>
          <cell r="C522" t="str">
            <v>91500-2C150</v>
          </cell>
          <cell r="D522" t="str">
            <v>FLOOR WIR`G</v>
          </cell>
          <cell r="E522" t="str">
            <v>GK</v>
          </cell>
          <cell r="F522" t="str">
            <v>N2CY0114</v>
          </cell>
          <cell r="G522" t="str">
            <v>일반</v>
          </cell>
          <cell r="H522" t="str">
            <v>동해전장</v>
          </cell>
          <cell r="I522" t="str">
            <v>의장개발1팀</v>
          </cell>
          <cell r="J522" t="str">
            <v>김경원</v>
          </cell>
        </row>
        <row r="523">
          <cell r="B523">
            <v>516</v>
          </cell>
          <cell r="C523" t="str">
            <v>91500-2C160</v>
          </cell>
          <cell r="D523" t="str">
            <v>FLOOR WIR`G</v>
          </cell>
          <cell r="E523" t="str">
            <v>GK</v>
          </cell>
          <cell r="F523" t="str">
            <v>N2CY0114</v>
          </cell>
          <cell r="G523" t="str">
            <v>북미</v>
          </cell>
          <cell r="H523" t="str">
            <v>동해전장</v>
          </cell>
          <cell r="I523" t="str">
            <v>의장개발1팀</v>
          </cell>
          <cell r="J523" t="str">
            <v>김경원</v>
          </cell>
        </row>
        <row r="524">
          <cell r="B524">
            <v>517</v>
          </cell>
          <cell r="C524" t="str">
            <v>91500-2C170</v>
          </cell>
          <cell r="D524" t="str">
            <v>FLOOR WIR`G</v>
          </cell>
          <cell r="E524" t="str">
            <v>GK</v>
          </cell>
          <cell r="F524" t="str">
            <v>N2CY0114</v>
          </cell>
          <cell r="G524" t="str">
            <v>북미</v>
          </cell>
          <cell r="H524" t="str">
            <v>동해전장</v>
          </cell>
          <cell r="I524" t="str">
            <v>의장개발1팀</v>
          </cell>
          <cell r="J524" t="str">
            <v>김경원</v>
          </cell>
        </row>
        <row r="525">
          <cell r="B525">
            <v>518</v>
          </cell>
          <cell r="C525" t="str">
            <v>91500-2C180</v>
          </cell>
          <cell r="D525" t="str">
            <v>FLOOR WIR`G</v>
          </cell>
          <cell r="E525" t="str">
            <v>GK</v>
          </cell>
          <cell r="F525" t="str">
            <v>N2CY0114</v>
          </cell>
          <cell r="G525" t="str">
            <v>북미</v>
          </cell>
          <cell r="H525" t="str">
            <v>동해전장</v>
          </cell>
          <cell r="I525" t="str">
            <v>의장개발1팀</v>
          </cell>
          <cell r="J525" t="str">
            <v>김경원</v>
          </cell>
        </row>
        <row r="526">
          <cell r="B526">
            <v>519</v>
          </cell>
          <cell r="C526" t="str">
            <v>91500-2C190</v>
          </cell>
          <cell r="D526" t="str">
            <v>FLOOR WIR`G</v>
          </cell>
          <cell r="E526" t="str">
            <v>GK</v>
          </cell>
          <cell r="F526" t="str">
            <v>N2CY0114</v>
          </cell>
          <cell r="G526" t="str">
            <v>북미</v>
          </cell>
          <cell r="H526" t="str">
            <v>동해전장</v>
          </cell>
          <cell r="I526" t="str">
            <v>의장개발1팀</v>
          </cell>
          <cell r="J526" t="str">
            <v>김경원</v>
          </cell>
        </row>
        <row r="527">
          <cell r="B527">
            <v>520</v>
          </cell>
          <cell r="C527" t="str">
            <v>91500-2C200</v>
          </cell>
          <cell r="D527" t="str">
            <v>FLOOR WIR`G</v>
          </cell>
          <cell r="E527" t="str">
            <v>GK</v>
          </cell>
          <cell r="F527" t="str">
            <v>N2CY0114</v>
          </cell>
          <cell r="G527" t="str">
            <v>RHD</v>
          </cell>
          <cell r="H527" t="str">
            <v>동해전장</v>
          </cell>
          <cell r="I527" t="str">
            <v>의장개발1팀</v>
          </cell>
          <cell r="J527" t="str">
            <v>김경원</v>
          </cell>
        </row>
        <row r="528">
          <cell r="B528">
            <v>521</v>
          </cell>
          <cell r="C528" t="str">
            <v>91500-2C210</v>
          </cell>
          <cell r="D528" t="str">
            <v>FLOOR WIR`G</v>
          </cell>
          <cell r="E528" t="str">
            <v>GK</v>
          </cell>
          <cell r="F528" t="str">
            <v>N2CY0114</v>
          </cell>
          <cell r="G528" t="str">
            <v>RHD</v>
          </cell>
          <cell r="H528" t="str">
            <v>동해전장</v>
          </cell>
          <cell r="I528" t="str">
            <v>의장개발1팀</v>
          </cell>
          <cell r="J528" t="str">
            <v>김경원</v>
          </cell>
        </row>
        <row r="529">
          <cell r="B529">
            <v>522</v>
          </cell>
          <cell r="C529" t="str">
            <v>91500-2C220</v>
          </cell>
          <cell r="D529" t="str">
            <v>FLOOR WIR`G</v>
          </cell>
          <cell r="E529" t="str">
            <v>GK</v>
          </cell>
          <cell r="F529" t="str">
            <v>N2CY0114</v>
          </cell>
          <cell r="G529" t="str">
            <v>RHD</v>
          </cell>
          <cell r="H529" t="str">
            <v>동해전장</v>
          </cell>
          <cell r="I529" t="str">
            <v>의장개발1팀</v>
          </cell>
          <cell r="J529" t="str">
            <v>김경원</v>
          </cell>
        </row>
        <row r="530">
          <cell r="B530">
            <v>523</v>
          </cell>
          <cell r="C530" t="str">
            <v>91500-2C230</v>
          </cell>
          <cell r="D530" t="str">
            <v>FLOOR WIR`G</v>
          </cell>
          <cell r="E530" t="str">
            <v>GK</v>
          </cell>
          <cell r="F530" t="str">
            <v>N2CY0114</v>
          </cell>
          <cell r="G530" t="str">
            <v>RHD</v>
          </cell>
          <cell r="H530" t="str">
            <v>동해전장</v>
          </cell>
          <cell r="I530" t="str">
            <v>의장개발1팀</v>
          </cell>
          <cell r="J530" t="str">
            <v>김경원</v>
          </cell>
        </row>
        <row r="531">
          <cell r="B531">
            <v>524</v>
          </cell>
          <cell r="C531" t="str">
            <v>91500-2C240</v>
          </cell>
          <cell r="D531" t="str">
            <v>FLOOR WIR`G</v>
          </cell>
          <cell r="E531" t="str">
            <v>GK</v>
          </cell>
          <cell r="F531" t="str">
            <v>N2CY0114</v>
          </cell>
          <cell r="G531" t="str">
            <v>RHD</v>
          </cell>
          <cell r="H531" t="str">
            <v>동해전장</v>
          </cell>
          <cell r="I531" t="str">
            <v>의장개발1팀</v>
          </cell>
          <cell r="J531" t="str">
            <v>김경원</v>
          </cell>
        </row>
        <row r="532">
          <cell r="B532">
            <v>525</v>
          </cell>
          <cell r="C532" t="str">
            <v>91500-2C250</v>
          </cell>
          <cell r="D532" t="str">
            <v>FLOOR WIR`G</v>
          </cell>
          <cell r="E532" t="str">
            <v>GK</v>
          </cell>
          <cell r="F532" t="str">
            <v>N2CY0114</v>
          </cell>
          <cell r="G532" t="str">
            <v>RHD</v>
          </cell>
          <cell r="H532" t="str">
            <v>동해전장</v>
          </cell>
          <cell r="I532" t="str">
            <v>의장개발1팀</v>
          </cell>
          <cell r="J532" t="str">
            <v>김경원</v>
          </cell>
        </row>
        <row r="533">
          <cell r="B533">
            <v>526</v>
          </cell>
          <cell r="C533" t="str">
            <v>91500-2C260</v>
          </cell>
          <cell r="D533" t="str">
            <v>FLOOR WIR`G</v>
          </cell>
          <cell r="E533" t="str">
            <v>GK</v>
          </cell>
          <cell r="F533" t="str">
            <v>N2CY0114</v>
          </cell>
          <cell r="G533" t="str">
            <v>RHD</v>
          </cell>
          <cell r="H533" t="str">
            <v>동해전장</v>
          </cell>
          <cell r="I533" t="str">
            <v>의장개발1팀</v>
          </cell>
          <cell r="J533" t="str">
            <v>김경원</v>
          </cell>
        </row>
        <row r="534">
          <cell r="B534">
            <v>527</v>
          </cell>
          <cell r="C534" t="str">
            <v>91500-2C270</v>
          </cell>
          <cell r="D534" t="str">
            <v>FLOOR WIR`G</v>
          </cell>
          <cell r="E534" t="str">
            <v>GK</v>
          </cell>
          <cell r="F534" t="str">
            <v>N2CY0114</v>
          </cell>
          <cell r="G534" t="str">
            <v>RHD</v>
          </cell>
          <cell r="H534" t="str">
            <v>동해전장</v>
          </cell>
          <cell r="I534" t="str">
            <v>의장개발1팀</v>
          </cell>
          <cell r="J534" t="str">
            <v>김경원</v>
          </cell>
        </row>
        <row r="535">
          <cell r="B535">
            <v>528</v>
          </cell>
          <cell r="C535" t="str">
            <v>91500-2C280</v>
          </cell>
          <cell r="D535" t="str">
            <v>FLOOR WIR`G</v>
          </cell>
          <cell r="E535" t="str">
            <v>GK</v>
          </cell>
          <cell r="F535" t="str">
            <v>N2CY0114</v>
          </cell>
          <cell r="G535" t="str">
            <v>RHD</v>
          </cell>
          <cell r="H535" t="str">
            <v>동해전장</v>
          </cell>
          <cell r="I535" t="str">
            <v>의장개발1팀</v>
          </cell>
          <cell r="J535" t="str">
            <v>김경원</v>
          </cell>
        </row>
        <row r="536">
          <cell r="B536">
            <v>529</v>
          </cell>
          <cell r="C536" t="str">
            <v>91500-2C290</v>
          </cell>
          <cell r="D536" t="str">
            <v>FLOOR WIR`G</v>
          </cell>
          <cell r="E536" t="str">
            <v>GK</v>
          </cell>
          <cell r="F536" t="str">
            <v>N2CY0114</v>
          </cell>
          <cell r="G536" t="str">
            <v>RHD</v>
          </cell>
          <cell r="H536" t="str">
            <v>동해전장</v>
          </cell>
          <cell r="I536" t="str">
            <v>의장개발1팀</v>
          </cell>
          <cell r="J536" t="str">
            <v>김경원</v>
          </cell>
        </row>
        <row r="537">
          <cell r="B537">
            <v>530</v>
          </cell>
          <cell r="C537" t="str">
            <v>91500-2C300</v>
          </cell>
          <cell r="D537" t="str">
            <v>FLOOR WIR`G</v>
          </cell>
          <cell r="E537" t="str">
            <v>GK</v>
          </cell>
          <cell r="F537" t="str">
            <v>N2CY0114</v>
          </cell>
          <cell r="G537" t="str">
            <v>RHD</v>
          </cell>
          <cell r="H537" t="str">
            <v>동해전장</v>
          </cell>
          <cell r="I537" t="str">
            <v>의장개발1팀</v>
          </cell>
          <cell r="J537" t="str">
            <v>김경원</v>
          </cell>
        </row>
        <row r="538">
          <cell r="B538">
            <v>531</v>
          </cell>
          <cell r="C538" t="str">
            <v>91500-2C310</v>
          </cell>
          <cell r="D538" t="str">
            <v>FLOOR WIR`G</v>
          </cell>
          <cell r="E538" t="str">
            <v>GK</v>
          </cell>
          <cell r="F538" t="str">
            <v>N2CY0114</v>
          </cell>
          <cell r="G538" t="str">
            <v>RHD</v>
          </cell>
          <cell r="H538" t="str">
            <v>동해전장</v>
          </cell>
          <cell r="I538" t="str">
            <v>의장개발1팀</v>
          </cell>
          <cell r="J538" t="str">
            <v>김경원</v>
          </cell>
        </row>
        <row r="539">
          <cell r="B539">
            <v>532</v>
          </cell>
          <cell r="C539" t="str">
            <v>91600-2C000</v>
          </cell>
          <cell r="D539" t="str">
            <v>DRIVE DR WIR`G</v>
          </cell>
          <cell r="E539" t="str">
            <v>GK</v>
          </cell>
          <cell r="F539" t="str">
            <v>N2CY0114</v>
          </cell>
          <cell r="G539" t="str">
            <v>내수</v>
          </cell>
          <cell r="H539" t="str">
            <v>동해전장</v>
          </cell>
          <cell r="I539" t="str">
            <v>의장개발1팀</v>
          </cell>
          <cell r="J539" t="str">
            <v>김경원</v>
          </cell>
          <cell r="K539" t="str">
            <v>해당무</v>
          </cell>
          <cell r="L539" t="str">
            <v>해당무</v>
          </cell>
          <cell r="M539" t="str">
            <v>해당무</v>
          </cell>
          <cell r="N539" t="str">
            <v>해당무</v>
          </cell>
          <cell r="O539" t="str">
            <v>해당무</v>
          </cell>
          <cell r="P539" t="str">
            <v>해당무</v>
          </cell>
          <cell r="Q539" t="str">
            <v>해당무</v>
          </cell>
          <cell r="R539" t="str">
            <v>해당무</v>
          </cell>
          <cell r="S539" t="str">
            <v>해당무</v>
          </cell>
          <cell r="T539" t="str">
            <v>해당무</v>
          </cell>
          <cell r="U539" t="str">
            <v>해당무</v>
          </cell>
          <cell r="V539" t="str">
            <v>해당무</v>
          </cell>
          <cell r="W539" t="str">
            <v>해당무</v>
          </cell>
          <cell r="X539" t="str">
            <v>해당무</v>
          </cell>
          <cell r="Y539" t="str">
            <v>해당무</v>
          </cell>
          <cell r="Z539" t="str">
            <v>해당무</v>
          </cell>
          <cell r="AA539" t="str">
            <v>해당무</v>
          </cell>
          <cell r="AB539" t="str">
            <v>해당무</v>
          </cell>
          <cell r="AC539" t="str">
            <v>해당무</v>
          </cell>
          <cell r="AD539">
            <v>36743</v>
          </cell>
          <cell r="AE539">
            <v>36743</v>
          </cell>
          <cell r="AF539">
            <v>36750</v>
          </cell>
          <cell r="AG539">
            <v>36750</v>
          </cell>
          <cell r="AH539">
            <v>36754</v>
          </cell>
          <cell r="AI539">
            <v>36754</v>
          </cell>
          <cell r="AJ539">
            <v>36800</v>
          </cell>
          <cell r="AL539">
            <v>36809</v>
          </cell>
        </row>
        <row r="540">
          <cell r="B540">
            <v>533</v>
          </cell>
          <cell r="C540" t="str">
            <v>91600-2C010</v>
          </cell>
          <cell r="D540" t="str">
            <v>DRIVE DR WIR`G</v>
          </cell>
          <cell r="E540" t="str">
            <v>GK</v>
          </cell>
          <cell r="F540" t="str">
            <v>N2CY0114</v>
          </cell>
          <cell r="G540" t="str">
            <v>내수</v>
          </cell>
          <cell r="H540" t="str">
            <v>동해전장</v>
          </cell>
          <cell r="I540" t="str">
            <v>의장개발1팀</v>
          </cell>
          <cell r="J540" t="str">
            <v>김경원</v>
          </cell>
        </row>
        <row r="541">
          <cell r="B541">
            <v>534</v>
          </cell>
          <cell r="C541" t="str">
            <v>91600-2C020</v>
          </cell>
          <cell r="D541" t="str">
            <v>DRIVE DR WIR`G</v>
          </cell>
          <cell r="E541" t="str">
            <v>GK</v>
          </cell>
          <cell r="F541" t="str">
            <v>N2CY0114</v>
          </cell>
          <cell r="G541" t="str">
            <v>일반</v>
          </cell>
          <cell r="H541" t="str">
            <v>동해전장</v>
          </cell>
          <cell r="I541" t="str">
            <v>의장개발1팀</v>
          </cell>
          <cell r="J541" t="str">
            <v>김경원</v>
          </cell>
        </row>
        <row r="542">
          <cell r="B542">
            <v>535</v>
          </cell>
          <cell r="C542" t="str">
            <v>91600-2C030</v>
          </cell>
          <cell r="D542" t="str">
            <v>DRIVE DR WIR`G</v>
          </cell>
          <cell r="E542" t="str">
            <v>GK</v>
          </cell>
          <cell r="F542" t="str">
            <v>N2CY0114</v>
          </cell>
          <cell r="G542" t="str">
            <v>일반</v>
          </cell>
          <cell r="H542" t="str">
            <v>동해전장</v>
          </cell>
          <cell r="I542" t="str">
            <v>의장개발1팀</v>
          </cell>
          <cell r="J542" t="str">
            <v>김경원</v>
          </cell>
        </row>
        <row r="543">
          <cell r="B543">
            <v>536</v>
          </cell>
          <cell r="C543" t="str">
            <v>91650-2C000</v>
          </cell>
          <cell r="D543" t="str">
            <v>ASST DR WIR`G</v>
          </cell>
          <cell r="E543" t="str">
            <v>GK</v>
          </cell>
          <cell r="F543" t="str">
            <v>N2CY0114</v>
          </cell>
          <cell r="G543" t="str">
            <v>내수</v>
          </cell>
          <cell r="H543" t="str">
            <v>동해전장</v>
          </cell>
          <cell r="I543" t="str">
            <v>의장개발1팀</v>
          </cell>
          <cell r="J543" t="str">
            <v>김경원</v>
          </cell>
          <cell r="K543" t="str">
            <v>해당무</v>
          </cell>
          <cell r="L543" t="str">
            <v>해당무</v>
          </cell>
          <cell r="M543" t="str">
            <v>해당무</v>
          </cell>
          <cell r="N543" t="str">
            <v>해당무</v>
          </cell>
          <cell r="O543" t="str">
            <v>해당무</v>
          </cell>
          <cell r="P543" t="str">
            <v>해당무</v>
          </cell>
          <cell r="Q543" t="str">
            <v>해당무</v>
          </cell>
          <cell r="R543" t="str">
            <v>해당무</v>
          </cell>
          <cell r="S543" t="str">
            <v>해당무</v>
          </cell>
          <cell r="T543" t="str">
            <v>해당무</v>
          </cell>
          <cell r="U543" t="str">
            <v>해당무</v>
          </cell>
          <cell r="V543" t="str">
            <v>해당무</v>
          </cell>
          <cell r="W543" t="str">
            <v>해당무</v>
          </cell>
          <cell r="X543" t="str">
            <v>해당무</v>
          </cell>
          <cell r="Y543" t="str">
            <v>해당무</v>
          </cell>
          <cell r="Z543" t="str">
            <v>해당무</v>
          </cell>
          <cell r="AA543" t="str">
            <v>해당무</v>
          </cell>
          <cell r="AB543" t="str">
            <v>해당무</v>
          </cell>
          <cell r="AC543" t="str">
            <v>해당무</v>
          </cell>
          <cell r="AD543">
            <v>36743</v>
          </cell>
          <cell r="AE543">
            <v>36743</v>
          </cell>
          <cell r="AF543">
            <v>36750</v>
          </cell>
          <cell r="AG543">
            <v>36750</v>
          </cell>
          <cell r="AH543">
            <v>36754</v>
          </cell>
          <cell r="AI543">
            <v>36754</v>
          </cell>
          <cell r="AJ543">
            <v>36800</v>
          </cell>
          <cell r="AL543">
            <v>36809</v>
          </cell>
        </row>
        <row r="544">
          <cell r="B544">
            <v>537</v>
          </cell>
          <cell r="C544" t="str">
            <v>91650-2C010</v>
          </cell>
          <cell r="D544" t="str">
            <v>ASST DR WIR`G</v>
          </cell>
          <cell r="E544" t="str">
            <v>GK</v>
          </cell>
          <cell r="F544" t="str">
            <v>N2CY0114</v>
          </cell>
          <cell r="G544" t="str">
            <v>내수</v>
          </cell>
          <cell r="H544" t="str">
            <v>동해전장</v>
          </cell>
          <cell r="I544" t="str">
            <v>의장개발1팀</v>
          </cell>
          <cell r="J544" t="str">
            <v>김경원</v>
          </cell>
        </row>
        <row r="545">
          <cell r="B545">
            <v>538</v>
          </cell>
          <cell r="C545" t="str">
            <v>91650-2C020</v>
          </cell>
          <cell r="D545" t="str">
            <v>ASST DR WIR`G</v>
          </cell>
          <cell r="E545" t="str">
            <v>GK</v>
          </cell>
          <cell r="F545" t="str">
            <v>N2CY0114</v>
          </cell>
          <cell r="G545" t="str">
            <v>일반</v>
          </cell>
          <cell r="H545" t="str">
            <v>동해전장</v>
          </cell>
          <cell r="I545" t="str">
            <v>의장개발1팀</v>
          </cell>
          <cell r="J545" t="str">
            <v>김경원</v>
          </cell>
        </row>
        <row r="546">
          <cell r="B546">
            <v>539</v>
          </cell>
          <cell r="C546" t="str">
            <v>91650-2C030</v>
          </cell>
          <cell r="D546" t="str">
            <v>ASST DR WIR`G</v>
          </cell>
          <cell r="E546" t="str">
            <v>GK</v>
          </cell>
          <cell r="F546" t="str">
            <v>N2CY0114</v>
          </cell>
          <cell r="G546" t="str">
            <v>일반</v>
          </cell>
          <cell r="H546" t="str">
            <v>동해전장</v>
          </cell>
          <cell r="I546" t="str">
            <v>의장개발1팀</v>
          </cell>
          <cell r="J546" t="str">
            <v>김경원</v>
          </cell>
        </row>
        <row r="547">
          <cell r="B547">
            <v>540</v>
          </cell>
          <cell r="C547" t="str">
            <v>91660-2C000</v>
          </cell>
          <cell r="D547" t="str">
            <v>ROOF WIR`G</v>
          </cell>
          <cell r="E547" t="str">
            <v>GK</v>
          </cell>
          <cell r="F547" t="str">
            <v>N2CY0114</v>
          </cell>
          <cell r="G547" t="str">
            <v>내수</v>
          </cell>
          <cell r="H547" t="str">
            <v>동해전장</v>
          </cell>
          <cell r="I547" t="str">
            <v>의장개발1팀</v>
          </cell>
          <cell r="J547" t="str">
            <v>김경원</v>
          </cell>
          <cell r="K547" t="str">
            <v>해당무</v>
          </cell>
          <cell r="L547" t="str">
            <v>해당무</v>
          </cell>
          <cell r="M547" t="str">
            <v>해당무</v>
          </cell>
          <cell r="N547" t="str">
            <v>해당무</v>
          </cell>
          <cell r="O547" t="str">
            <v>해당무</v>
          </cell>
          <cell r="P547" t="str">
            <v>해당무</v>
          </cell>
          <cell r="Q547" t="str">
            <v>해당무</v>
          </cell>
          <cell r="R547" t="str">
            <v>해당무</v>
          </cell>
          <cell r="S547" t="str">
            <v>해당무</v>
          </cell>
          <cell r="T547" t="str">
            <v>해당무</v>
          </cell>
          <cell r="U547" t="str">
            <v>해당무</v>
          </cell>
          <cell r="V547" t="str">
            <v>해당무</v>
          </cell>
          <cell r="W547" t="str">
            <v>해당무</v>
          </cell>
          <cell r="X547" t="str">
            <v>해당무</v>
          </cell>
          <cell r="Y547" t="str">
            <v>해당무</v>
          </cell>
          <cell r="Z547" t="str">
            <v>해당무</v>
          </cell>
          <cell r="AA547" t="str">
            <v>해당무</v>
          </cell>
          <cell r="AB547" t="str">
            <v>해당무</v>
          </cell>
          <cell r="AC547" t="str">
            <v>해당무</v>
          </cell>
          <cell r="AD547">
            <v>36743</v>
          </cell>
          <cell r="AE547">
            <v>36743</v>
          </cell>
          <cell r="AF547">
            <v>36750</v>
          </cell>
          <cell r="AG547">
            <v>36750</v>
          </cell>
          <cell r="AH547">
            <v>36754</v>
          </cell>
          <cell r="AI547">
            <v>36754</v>
          </cell>
          <cell r="AJ547">
            <v>36800</v>
          </cell>
          <cell r="AL547">
            <v>36809</v>
          </cell>
        </row>
        <row r="548">
          <cell r="B548">
            <v>541</v>
          </cell>
          <cell r="C548" t="str">
            <v>91660-2C010</v>
          </cell>
          <cell r="D548" t="str">
            <v>ROOF WIR`G</v>
          </cell>
          <cell r="E548" t="str">
            <v>GK</v>
          </cell>
          <cell r="F548" t="str">
            <v>N2CY0114</v>
          </cell>
          <cell r="G548" t="str">
            <v>내수</v>
          </cell>
          <cell r="H548" t="str">
            <v>동해전장</v>
          </cell>
          <cell r="I548" t="str">
            <v>의장개발1팀</v>
          </cell>
          <cell r="J548" t="str">
            <v>김경원</v>
          </cell>
        </row>
        <row r="549">
          <cell r="B549">
            <v>542</v>
          </cell>
          <cell r="C549" t="str">
            <v>91660-2C020</v>
          </cell>
          <cell r="D549" t="str">
            <v>ROOF WIR`G</v>
          </cell>
          <cell r="E549" t="str">
            <v>GK</v>
          </cell>
          <cell r="F549" t="str">
            <v>N2CY0114</v>
          </cell>
          <cell r="G549" t="str">
            <v>내수</v>
          </cell>
          <cell r="H549" t="str">
            <v>동해전장</v>
          </cell>
          <cell r="I549" t="str">
            <v>의장개발1팀</v>
          </cell>
          <cell r="J549" t="str">
            <v>김경원</v>
          </cell>
        </row>
        <row r="550">
          <cell r="B550">
            <v>543</v>
          </cell>
          <cell r="C550" t="str">
            <v>91660-2C030</v>
          </cell>
          <cell r="D550" t="str">
            <v>ROOF WIR`G</v>
          </cell>
          <cell r="E550" t="str">
            <v>GK</v>
          </cell>
          <cell r="F550" t="str">
            <v>N2CY0114</v>
          </cell>
          <cell r="G550" t="str">
            <v>내수</v>
          </cell>
          <cell r="H550" t="str">
            <v>동해전장</v>
          </cell>
          <cell r="I550" t="str">
            <v>의장개발1팀</v>
          </cell>
          <cell r="J550" t="str">
            <v>김경원</v>
          </cell>
        </row>
        <row r="551">
          <cell r="B551">
            <v>544</v>
          </cell>
          <cell r="C551" t="str">
            <v>91700-2C000</v>
          </cell>
          <cell r="D551" t="str">
            <v xml:space="preserve"> A/BAG WIR`G</v>
          </cell>
          <cell r="E551" t="str">
            <v>GK</v>
          </cell>
          <cell r="F551" t="str">
            <v>N2CY0114</v>
          </cell>
          <cell r="G551" t="str">
            <v>내수</v>
          </cell>
          <cell r="H551" t="str">
            <v>동해전장</v>
          </cell>
          <cell r="I551" t="str">
            <v>의장개발1팀</v>
          </cell>
          <cell r="J551" t="str">
            <v>김경원</v>
          </cell>
          <cell r="K551" t="str">
            <v>해당무</v>
          </cell>
          <cell r="L551" t="str">
            <v>해당무</v>
          </cell>
          <cell r="M551" t="str">
            <v>해당무</v>
          </cell>
          <cell r="N551" t="str">
            <v>해당무</v>
          </cell>
          <cell r="O551" t="str">
            <v>해당무</v>
          </cell>
          <cell r="P551" t="str">
            <v>해당무</v>
          </cell>
          <cell r="Q551" t="str">
            <v>해당무</v>
          </cell>
          <cell r="R551" t="str">
            <v>해당무</v>
          </cell>
          <cell r="S551" t="str">
            <v>해당무</v>
          </cell>
          <cell r="T551" t="str">
            <v>해당무</v>
          </cell>
          <cell r="U551" t="str">
            <v>해당무</v>
          </cell>
          <cell r="V551" t="str">
            <v>해당무</v>
          </cell>
          <cell r="W551" t="str">
            <v>해당무</v>
          </cell>
          <cell r="X551" t="str">
            <v>해당무</v>
          </cell>
          <cell r="Y551" t="str">
            <v>해당무</v>
          </cell>
          <cell r="Z551" t="str">
            <v>해당무</v>
          </cell>
          <cell r="AA551" t="str">
            <v>해당무</v>
          </cell>
          <cell r="AB551" t="str">
            <v>해당무</v>
          </cell>
          <cell r="AC551" t="str">
            <v>해당무</v>
          </cell>
          <cell r="AD551">
            <v>36743</v>
          </cell>
          <cell r="AE551">
            <v>36743</v>
          </cell>
          <cell r="AF551">
            <v>36750</v>
          </cell>
          <cell r="AG551">
            <v>36750</v>
          </cell>
          <cell r="AH551">
            <v>36754</v>
          </cell>
          <cell r="AI551">
            <v>36754</v>
          </cell>
          <cell r="AJ551">
            <v>36800</v>
          </cell>
          <cell r="AL551">
            <v>36809</v>
          </cell>
        </row>
        <row r="552">
          <cell r="B552">
            <v>545</v>
          </cell>
          <cell r="C552" t="str">
            <v>91700-2C010</v>
          </cell>
          <cell r="D552" t="str">
            <v xml:space="preserve">  A/BAG WIR`G</v>
          </cell>
          <cell r="E552" t="str">
            <v>GK</v>
          </cell>
          <cell r="F552" t="str">
            <v>N2CY0114</v>
          </cell>
          <cell r="G552" t="str">
            <v>내수</v>
          </cell>
          <cell r="H552" t="str">
            <v>동해전장</v>
          </cell>
          <cell r="I552" t="str">
            <v>의장개발1팀</v>
          </cell>
          <cell r="J552" t="str">
            <v>김경원</v>
          </cell>
        </row>
        <row r="553">
          <cell r="B553">
            <v>546</v>
          </cell>
          <cell r="C553" t="str">
            <v>91700-2C020</v>
          </cell>
          <cell r="D553" t="str">
            <v xml:space="preserve">  A/BAG WIR`G</v>
          </cell>
          <cell r="E553" t="str">
            <v>GK</v>
          </cell>
          <cell r="F553" t="str">
            <v>N2CY0114</v>
          </cell>
          <cell r="G553" t="str">
            <v>내수</v>
          </cell>
          <cell r="H553" t="str">
            <v>동해전장</v>
          </cell>
          <cell r="I553" t="str">
            <v>의장개발1팀</v>
          </cell>
          <cell r="J553" t="str">
            <v>김경원</v>
          </cell>
        </row>
        <row r="554">
          <cell r="B554">
            <v>547</v>
          </cell>
          <cell r="C554" t="str">
            <v>91700-2C030</v>
          </cell>
          <cell r="D554" t="str">
            <v xml:space="preserve">  A/BAG WIR`G</v>
          </cell>
          <cell r="E554" t="str">
            <v>GK</v>
          </cell>
          <cell r="F554" t="str">
            <v>N2CY0114</v>
          </cell>
          <cell r="G554" t="str">
            <v>RHD</v>
          </cell>
          <cell r="H554" t="str">
            <v>동해전장</v>
          </cell>
          <cell r="I554" t="str">
            <v>의장개발1팀</v>
          </cell>
          <cell r="J554" t="str">
            <v>김경원</v>
          </cell>
        </row>
        <row r="555">
          <cell r="B555">
            <v>548</v>
          </cell>
          <cell r="C555" t="str">
            <v>91700-2C040</v>
          </cell>
          <cell r="D555" t="str">
            <v xml:space="preserve">  A/BAG WIR`G</v>
          </cell>
          <cell r="E555" t="str">
            <v>GK</v>
          </cell>
          <cell r="F555" t="str">
            <v>N2CY0114</v>
          </cell>
          <cell r="G555" t="str">
            <v>RHD</v>
          </cell>
          <cell r="H555" t="str">
            <v>동해전장</v>
          </cell>
          <cell r="I555" t="str">
            <v>의장개발1팀</v>
          </cell>
          <cell r="J555" t="str">
            <v>김경원</v>
          </cell>
        </row>
        <row r="556">
          <cell r="B556">
            <v>549</v>
          </cell>
          <cell r="C556" t="str">
            <v>91700-2C050</v>
          </cell>
          <cell r="D556" t="str">
            <v xml:space="preserve">  A/BAG WIR`G</v>
          </cell>
          <cell r="E556" t="str">
            <v>GK</v>
          </cell>
          <cell r="F556" t="str">
            <v>N2CY0114</v>
          </cell>
          <cell r="G556" t="str">
            <v>RHD</v>
          </cell>
          <cell r="H556" t="str">
            <v>동해전장</v>
          </cell>
          <cell r="I556" t="str">
            <v>의장개발1팀</v>
          </cell>
          <cell r="J556" t="str">
            <v>김경원</v>
          </cell>
        </row>
        <row r="557">
          <cell r="B557">
            <v>550</v>
          </cell>
          <cell r="C557" t="str">
            <v>91950-2C000</v>
          </cell>
          <cell r="D557" t="str">
            <v>T/GATE  WIR`G</v>
          </cell>
          <cell r="E557" t="str">
            <v>GK</v>
          </cell>
          <cell r="F557" t="str">
            <v>N2CY0114</v>
          </cell>
          <cell r="G557" t="str">
            <v>내수</v>
          </cell>
          <cell r="H557" t="str">
            <v>동해전장</v>
          </cell>
          <cell r="I557" t="str">
            <v>의장개발1팀</v>
          </cell>
          <cell r="J557" t="str">
            <v>김경원</v>
          </cell>
          <cell r="K557" t="str">
            <v>해당무</v>
          </cell>
          <cell r="L557" t="str">
            <v>해당무</v>
          </cell>
          <cell r="M557" t="str">
            <v>해당무</v>
          </cell>
          <cell r="N557" t="str">
            <v>해당무</v>
          </cell>
          <cell r="O557" t="str">
            <v>해당무</v>
          </cell>
          <cell r="P557" t="str">
            <v>해당무</v>
          </cell>
          <cell r="Q557" t="str">
            <v>해당무</v>
          </cell>
          <cell r="R557" t="str">
            <v>해당무</v>
          </cell>
          <cell r="S557" t="str">
            <v>해당무</v>
          </cell>
          <cell r="T557" t="str">
            <v>해당무</v>
          </cell>
          <cell r="U557" t="str">
            <v>해당무</v>
          </cell>
          <cell r="V557" t="str">
            <v>해당무</v>
          </cell>
          <cell r="W557" t="str">
            <v>해당무</v>
          </cell>
          <cell r="X557" t="str">
            <v>해당무</v>
          </cell>
          <cell r="Y557" t="str">
            <v>해당무</v>
          </cell>
          <cell r="Z557" t="str">
            <v>해당무</v>
          </cell>
          <cell r="AA557" t="str">
            <v>해당무</v>
          </cell>
          <cell r="AB557" t="str">
            <v>해당무</v>
          </cell>
          <cell r="AC557" t="str">
            <v>해당무</v>
          </cell>
          <cell r="AD557">
            <v>36743</v>
          </cell>
          <cell r="AE557">
            <v>36743</v>
          </cell>
          <cell r="AF557">
            <v>36750</v>
          </cell>
          <cell r="AG557">
            <v>36750</v>
          </cell>
          <cell r="AH557">
            <v>36754</v>
          </cell>
          <cell r="AI557">
            <v>36754</v>
          </cell>
          <cell r="AJ557">
            <v>36800</v>
          </cell>
          <cell r="AL557">
            <v>36809</v>
          </cell>
        </row>
        <row r="558">
          <cell r="B558">
            <v>551</v>
          </cell>
          <cell r="C558" t="str">
            <v>91950-2C010</v>
          </cell>
          <cell r="D558" t="str">
            <v>T/GATE  WIR`G</v>
          </cell>
          <cell r="E558" t="str">
            <v>GK</v>
          </cell>
          <cell r="F558" t="str">
            <v>N2CY0114</v>
          </cell>
          <cell r="G558" t="str">
            <v>내수</v>
          </cell>
          <cell r="H558" t="str">
            <v>동해전장</v>
          </cell>
          <cell r="I558" t="str">
            <v>의장개발1팀</v>
          </cell>
          <cell r="J558" t="str">
            <v>김경원</v>
          </cell>
        </row>
        <row r="559">
          <cell r="B559">
            <v>552</v>
          </cell>
          <cell r="C559" t="str">
            <v>91960-2C000</v>
          </cell>
          <cell r="D559" t="str">
            <v>T/GATE EXT WIR`G</v>
          </cell>
          <cell r="E559" t="str">
            <v>GK</v>
          </cell>
          <cell r="F559" t="str">
            <v>N2CY0114</v>
          </cell>
          <cell r="G559" t="str">
            <v>내수</v>
          </cell>
          <cell r="H559" t="str">
            <v>동해전장</v>
          </cell>
          <cell r="I559" t="str">
            <v>의장개발1팀</v>
          </cell>
          <cell r="J559" t="str">
            <v>김경원</v>
          </cell>
          <cell r="K559" t="str">
            <v>해당무</v>
          </cell>
          <cell r="L559" t="str">
            <v>해당무</v>
          </cell>
          <cell r="M559" t="str">
            <v>해당무</v>
          </cell>
          <cell r="N559" t="str">
            <v>해당무</v>
          </cell>
          <cell r="O559" t="str">
            <v>해당무</v>
          </cell>
          <cell r="P559" t="str">
            <v>해당무</v>
          </cell>
          <cell r="Q559" t="str">
            <v>해당무</v>
          </cell>
          <cell r="R559" t="str">
            <v>해당무</v>
          </cell>
          <cell r="S559" t="str">
            <v>해당무</v>
          </cell>
          <cell r="T559" t="str">
            <v>해당무</v>
          </cell>
          <cell r="U559" t="str">
            <v>해당무</v>
          </cell>
          <cell r="V559" t="str">
            <v>해당무</v>
          </cell>
          <cell r="W559" t="str">
            <v>해당무</v>
          </cell>
          <cell r="X559" t="str">
            <v>해당무</v>
          </cell>
          <cell r="Y559" t="str">
            <v>해당무</v>
          </cell>
          <cell r="Z559" t="str">
            <v>해당무</v>
          </cell>
          <cell r="AA559" t="str">
            <v>해당무</v>
          </cell>
          <cell r="AB559" t="str">
            <v>해당무</v>
          </cell>
          <cell r="AC559" t="str">
            <v>해당무</v>
          </cell>
          <cell r="AD559">
            <v>36743</v>
          </cell>
          <cell r="AE559">
            <v>36743</v>
          </cell>
          <cell r="AF559">
            <v>36750</v>
          </cell>
          <cell r="AG559">
            <v>36750</v>
          </cell>
          <cell r="AH559">
            <v>36754</v>
          </cell>
          <cell r="AI559">
            <v>36754</v>
          </cell>
          <cell r="AJ559">
            <v>36800</v>
          </cell>
          <cell r="AL559">
            <v>36809</v>
          </cell>
        </row>
        <row r="560">
          <cell r="B560">
            <v>553</v>
          </cell>
          <cell r="C560" t="str">
            <v>95410-2C000</v>
          </cell>
          <cell r="D560" t="str">
            <v>UNIT ASSY-BCM</v>
          </cell>
          <cell r="E560" t="str">
            <v>GK</v>
          </cell>
          <cell r="F560" t="str">
            <v>N2CY0114</v>
          </cell>
          <cell r="G560" t="str">
            <v>내수</v>
          </cell>
          <cell r="H560" t="str">
            <v>신창전기</v>
          </cell>
          <cell r="I560" t="str">
            <v>전장개발2팀</v>
          </cell>
          <cell r="J560" t="str">
            <v>김경원</v>
          </cell>
          <cell r="K560" t="str">
            <v>해당무</v>
          </cell>
          <cell r="L560" t="str">
            <v>해당무</v>
          </cell>
          <cell r="M560" t="str">
            <v>해당무</v>
          </cell>
          <cell r="N560" t="str">
            <v>해당무</v>
          </cell>
          <cell r="O560" t="str">
            <v>해당무</v>
          </cell>
          <cell r="P560" t="str">
            <v>해당무</v>
          </cell>
          <cell r="Q560" t="str">
            <v>해당무</v>
          </cell>
          <cell r="R560" t="str">
            <v>해당무</v>
          </cell>
          <cell r="S560">
            <v>36814</v>
          </cell>
          <cell r="U560">
            <v>36819</v>
          </cell>
          <cell r="W560">
            <v>36824</v>
          </cell>
          <cell r="Y560">
            <v>36829</v>
          </cell>
          <cell r="AA560">
            <v>36850</v>
          </cell>
          <cell r="AE560">
            <v>36848</v>
          </cell>
          <cell r="AG560">
            <v>36850</v>
          </cell>
          <cell r="AI560">
            <v>36855</v>
          </cell>
          <cell r="AJ560" t="str">
            <v>해당무</v>
          </cell>
          <cell r="AK560" t="str">
            <v>해당무</v>
          </cell>
          <cell r="AL560" t="str">
            <v>해당무</v>
          </cell>
          <cell r="AM560" t="str">
            <v>해당무</v>
          </cell>
        </row>
        <row r="561">
          <cell r="B561">
            <v>554</v>
          </cell>
          <cell r="C561" t="str">
            <v>95410-2C100</v>
          </cell>
          <cell r="D561" t="str">
            <v>UNIT ASSY-BCM</v>
          </cell>
          <cell r="E561" t="str">
            <v>GK</v>
          </cell>
          <cell r="F561" t="str">
            <v>N2CY0114</v>
          </cell>
          <cell r="G561" t="str">
            <v>내수</v>
          </cell>
          <cell r="H561" t="str">
            <v>신창전기</v>
          </cell>
          <cell r="I561" t="str">
            <v>전장개발2팀</v>
          </cell>
          <cell r="J561" t="str">
            <v>김경원</v>
          </cell>
        </row>
        <row r="562">
          <cell r="B562">
            <v>555</v>
          </cell>
          <cell r="C562" t="str">
            <v>95410-2C200</v>
          </cell>
          <cell r="D562" t="str">
            <v>UNIT ASSY-BCM</v>
          </cell>
          <cell r="E562" t="str">
            <v>GK</v>
          </cell>
          <cell r="F562" t="str">
            <v>N2CY0114</v>
          </cell>
          <cell r="G562" t="str">
            <v>내수</v>
          </cell>
          <cell r="H562" t="str">
            <v>신창전기</v>
          </cell>
          <cell r="I562" t="str">
            <v>전장개발2팀</v>
          </cell>
          <cell r="J562" t="str">
            <v>김경원</v>
          </cell>
        </row>
        <row r="563">
          <cell r="B563">
            <v>556</v>
          </cell>
          <cell r="C563" t="str">
            <v>95410-2C300</v>
          </cell>
          <cell r="D563" t="str">
            <v>UNIT ASSY-BCM</v>
          </cell>
          <cell r="E563" t="str">
            <v>GK</v>
          </cell>
          <cell r="F563" t="str">
            <v>N2CY0114</v>
          </cell>
          <cell r="G563" t="str">
            <v>내수</v>
          </cell>
          <cell r="H563" t="str">
            <v>신창전기</v>
          </cell>
          <cell r="I563" t="str">
            <v>전장개발2팀</v>
          </cell>
          <cell r="J563" t="str">
            <v>김경원</v>
          </cell>
        </row>
        <row r="564">
          <cell r="B564">
            <v>557</v>
          </cell>
          <cell r="C564" t="str">
            <v>95410-2C400</v>
          </cell>
          <cell r="D564" t="str">
            <v>UNIT ASSY-BCM</v>
          </cell>
          <cell r="E564" t="str">
            <v>GK</v>
          </cell>
          <cell r="F564" t="str">
            <v>N2CY0114</v>
          </cell>
          <cell r="G564" t="str">
            <v>내수</v>
          </cell>
          <cell r="H564" t="str">
            <v>신창전기</v>
          </cell>
          <cell r="I564" t="str">
            <v>전장개발2팀</v>
          </cell>
          <cell r="J564" t="str">
            <v>김경원</v>
          </cell>
        </row>
        <row r="565">
          <cell r="B565">
            <v>558</v>
          </cell>
          <cell r="C565" t="str">
            <v>95410-2C500</v>
          </cell>
          <cell r="D565" t="str">
            <v>UNIT ASSY-BCM</v>
          </cell>
          <cell r="E565" t="str">
            <v>GK</v>
          </cell>
          <cell r="F565" t="str">
            <v>N2CY0114</v>
          </cell>
          <cell r="G565" t="str">
            <v>내수</v>
          </cell>
          <cell r="H565" t="str">
            <v>신창전기</v>
          </cell>
          <cell r="I565" t="str">
            <v>전장개발2팀</v>
          </cell>
          <cell r="J565" t="str">
            <v>김경원</v>
          </cell>
        </row>
        <row r="566">
          <cell r="B566">
            <v>559</v>
          </cell>
          <cell r="C566" t="str">
            <v>95410-2C600</v>
          </cell>
          <cell r="D566" t="str">
            <v>UNIT ASSY-BCM</v>
          </cell>
          <cell r="E566" t="str">
            <v>GK</v>
          </cell>
          <cell r="F566" t="str">
            <v>N2CY0114</v>
          </cell>
          <cell r="G566" t="str">
            <v>내수</v>
          </cell>
          <cell r="H566" t="str">
            <v>신창전기</v>
          </cell>
          <cell r="I566" t="str">
            <v>전장개발2팀</v>
          </cell>
          <cell r="J566" t="str">
            <v>김경원</v>
          </cell>
        </row>
        <row r="567">
          <cell r="B567">
            <v>560</v>
          </cell>
          <cell r="C567" t="str">
            <v>95410-2C700</v>
          </cell>
          <cell r="D567" t="str">
            <v>UNIT ASSY-BCM</v>
          </cell>
          <cell r="E567" t="str">
            <v>GK</v>
          </cell>
          <cell r="F567" t="str">
            <v>N2CY0114</v>
          </cell>
          <cell r="G567" t="str">
            <v>내수</v>
          </cell>
          <cell r="H567" t="str">
            <v>신창전기</v>
          </cell>
          <cell r="I567" t="str">
            <v>전장개발2팀</v>
          </cell>
          <cell r="J567" t="str">
            <v>김경원</v>
          </cell>
        </row>
        <row r="568">
          <cell r="B568">
            <v>561</v>
          </cell>
          <cell r="C568" t="str">
            <v>95440-2C000</v>
          </cell>
          <cell r="D568" t="str">
            <v>TX ASSY-KEYLESS ENTRY</v>
          </cell>
          <cell r="E568" t="str">
            <v>GK</v>
          </cell>
          <cell r="F568" t="str">
            <v>N2CY0114</v>
          </cell>
          <cell r="G568" t="str">
            <v>내수</v>
          </cell>
          <cell r="H568" t="str">
            <v>신창전기</v>
          </cell>
          <cell r="I568" t="str">
            <v>전장개발2팀</v>
          </cell>
          <cell r="J568" t="str">
            <v>김경원</v>
          </cell>
          <cell r="K568" t="str">
            <v>해당무</v>
          </cell>
          <cell r="L568" t="str">
            <v>해당무</v>
          </cell>
          <cell r="M568" t="str">
            <v>해당무</v>
          </cell>
          <cell r="N568" t="str">
            <v>해당무</v>
          </cell>
          <cell r="O568" t="str">
            <v>해당무</v>
          </cell>
          <cell r="P568" t="str">
            <v>해당무</v>
          </cell>
          <cell r="Q568" t="str">
            <v>해당무</v>
          </cell>
          <cell r="R568" t="str">
            <v>해당무</v>
          </cell>
          <cell r="S568">
            <v>36814</v>
          </cell>
          <cell r="U568">
            <v>36819</v>
          </cell>
          <cell r="W568">
            <v>36824</v>
          </cell>
          <cell r="Y568">
            <v>36829</v>
          </cell>
          <cell r="AE568">
            <v>36848</v>
          </cell>
          <cell r="AG568">
            <v>36850</v>
          </cell>
          <cell r="AI568">
            <v>36855</v>
          </cell>
          <cell r="AJ568" t="str">
            <v>해당무</v>
          </cell>
          <cell r="AK568" t="str">
            <v>해당무</v>
          </cell>
          <cell r="AL568" t="str">
            <v>해당무</v>
          </cell>
          <cell r="AM568" t="str">
            <v>해당무</v>
          </cell>
        </row>
        <row r="569">
          <cell r="B569">
            <v>562</v>
          </cell>
          <cell r="C569" t="str">
            <v>95440-2C100</v>
          </cell>
          <cell r="D569" t="str">
            <v>TX ASSY-KEYLESS ENTRY</v>
          </cell>
          <cell r="E569" t="str">
            <v>GK</v>
          </cell>
          <cell r="F569" t="str">
            <v>N2CY0114</v>
          </cell>
          <cell r="G569" t="str">
            <v>내수</v>
          </cell>
          <cell r="H569" t="str">
            <v>신창전기</v>
          </cell>
          <cell r="I569" t="str">
            <v>전장개발2팀</v>
          </cell>
          <cell r="J569" t="str">
            <v>김경원</v>
          </cell>
        </row>
        <row r="570">
          <cell r="B570">
            <v>563</v>
          </cell>
          <cell r="C570" t="str">
            <v>95440-2C200</v>
          </cell>
          <cell r="D570" t="str">
            <v>TX ASSY-KEYLESS ENTRY</v>
          </cell>
          <cell r="E570" t="str">
            <v>GK</v>
          </cell>
          <cell r="F570" t="str">
            <v>N2CY0114</v>
          </cell>
          <cell r="G570" t="str">
            <v>내수</v>
          </cell>
          <cell r="H570" t="str">
            <v>신창전기</v>
          </cell>
          <cell r="I570" t="str">
            <v>전장개발2팀</v>
          </cell>
          <cell r="J570" t="str">
            <v>김경원</v>
          </cell>
        </row>
        <row r="571">
          <cell r="B571">
            <v>564</v>
          </cell>
          <cell r="C571" t="str">
            <v>95440-2C300</v>
          </cell>
          <cell r="D571" t="str">
            <v>TX ASSY-REMOTE START</v>
          </cell>
          <cell r="E571" t="str">
            <v>GK</v>
          </cell>
          <cell r="F571" t="str">
            <v>N2CY0114</v>
          </cell>
          <cell r="G571" t="str">
            <v>내수</v>
          </cell>
          <cell r="H571" t="str">
            <v>신창전기</v>
          </cell>
          <cell r="I571" t="str">
            <v>전장개발2팀</v>
          </cell>
          <cell r="J571" t="str">
            <v>김경원</v>
          </cell>
        </row>
        <row r="572">
          <cell r="B572">
            <v>565</v>
          </cell>
          <cell r="C572" t="str">
            <v>91550-2C000</v>
          </cell>
          <cell r="D572" t="str">
            <v>BRKT-CTR FLR MT`G</v>
          </cell>
          <cell r="E572" t="str">
            <v>GK</v>
          </cell>
          <cell r="F572" t="str">
            <v>N2CX0082</v>
          </cell>
          <cell r="G572" t="str">
            <v>내수</v>
          </cell>
          <cell r="H572" t="str">
            <v>한일금속</v>
          </cell>
          <cell r="I572" t="str">
            <v>차체개발1팀</v>
          </cell>
          <cell r="J572" t="str">
            <v>김경원</v>
          </cell>
          <cell r="K572">
            <v>36729</v>
          </cell>
          <cell r="L572">
            <v>36730</v>
          </cell>
          <cell r="M572">
            <v>36770</v>
          </cell>
          <cell r="O572">
            <v>36799</v>
          </cell>
          <cell r="Q572">
            <v>36809</v>
          </cell>
          <cell r="S572">
            <v>36758</v>
          </cell>
          <cell r="U572">
            <v>36789</v>
          </cell>
          <cell r="W572">
            <v>36809</v>
          </cell>
          <cell r="Y572">
            <v>36814</v>
          </cell>
          <cell r="AA572">
            <v>36815</v>
          </cell>
          <cell r="AD572" t="str">
            <v>해당무</v>
          </cell>
          <cell r="AE572" t="str">
            <v>해당무</v>
          </cell>
          <cell r="AF572" t="str">
            <v>해당무</v>
          </cell>
          <cell r="AG572" t="str">
            <v>해당무</v>
          </cell>
          <cell r="AH572" t="str">
            <v>해당무</v>
          </cell>
          <cell r="AI572" t="str">
            <v>해당무</v>
          </cell>
          <cell r="AJ572" t="str">
            <v>해당무</v>
          </cell>
          <cell r="AK572" t="str">
            <v>해당무</v>
          </cell>
          <cell r="AL572" t="str">
            <v>해당무</v>
          </cell>
          <cell r="AM572" t="str">
            <v>해당무</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7.xml><?xml version="1.0" encoding="utf-8"?>
<externalLink xmlns="http://schemas.openxmlformats.org/spreadsheetml/2006/main">
  <externalBook xmlns:r="http://schemas.openxmlformats.org/officeDocument/2006/relationships" r:id="rId1">
    <sheetNames>
      <sheetName val="ITEM"/>
      <sheetName val="ITEM (2)"/>
      <sheetName val="XG"/>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row r="1">
          <cell r="B1" t="str">
            <v>FO - ETACS 感度測定</v>
          </cell>
        </row>
        <row r="3">
          <cell r="B3" t="str">
            <v>NO</v>
          </cell>
          <cell r="C3" t="str">
            <v>1次 感度測定
(內藏ANT裝着)</v>
          </cell>
          <cell r="E3" t="str">
            <v>TR(Q1) VOLTAGE CHECK 결과</v>
          </cell>
        </row>
        <row r="4">
          <cell r="E4" t="str">
            <v>COLLECTOR(㎷)</v>
          </cell>
          <cell r="F4" t="str">
            <v>BASE(V)</v>
          </cell>
        </row>
        <row r="5">
          <cell r="B5">
            <v>1</v>
          </cell>
          <cell r="C5" t="str">
            <v>-91㏈m</v>
          </cell>
          <cell r="E5">
            <v>660</v>
          </cell>
          <cell r="F5">
            <v>1.04</v>
          </cell>
        </row>
        <row r="6">
          <cell r="B6">
            <v>7</v>
          </cell>
          <cell r="C6" t="str">
            <v>-66㏈m</v>
          </cell>
          <cell r="E6">
            <v>640</v>
          </cell>
          <cell r="F6" t="str">
            <v>640㎷</v>
          </cell>
        </row>
        <row r="7">
          <cell r="B7">
            <v>9</v>
          </cell>
          <cell r="C7" t="str">
            <v>-97㏈m</v>
          </cell>
          <cell r="E7">
            <v>660</v>
          </cell>
          <cell r="F7">
            <v>1.04</v>
          </cell>
        </row>
        <row r="8">
          <cell r="B8">
            <v>10</v>
          </cell>
          <cell r="C8" t="str">
            <v>-95㏈m</v>
          </cell>
          <cell r="E8">
            <v>660</v>
          </cell>
          <cell r="F8">
            <v>1.04</v>
          </cell>
        </row>
        <row r="9">
          <cell r="B9">
            <v>12</v>
          </cell>
          <cell r="C9" t="str">
            <v>-81㏈m</v>
          </cell>
          <cell r="E9">
            <v>640</v>
          </cell>
          <cell r="F9">
            <v>1.02</v>
          </cell>
        </row>
        <row r="10">
          <cell r="B10">
            <v>25</v>
          </cell>
          <cell r="C10" t="str">
            <v>-95㏈m</v>
          </cell>
          <cell r="E10">
            <v>660</v>
          </cell>
          <cell r="F10">
            <v>1.04</v>
          </cell>
        </row>
        <row r="11">
          <cell r="B11">
            <v>28</v>
          </cell>
          <cell r="C11" t="str">
            <v>-98㏈m</v>
          </cell>
          <cell r="E11">
            <v>640</v>
          </cell>
          <cell r="F11">
            <v>1.02</v>
          </cell>
        </row>
        <row r="12">
          <cell r="B12">
            <v>30</v>
          </cell>
          <cell r="C12" t="str">
            <v>-98㏈m</v>
          </cell>
          <cell r="E12">
            <v>600</v>
          </cell>
          <cell r="F12">
            <v>1</v>
          </cell>
        </row>
        <row r="13">
          <cell r="B13">
            <v>49</v>
          </cell>
          <cell r="C13" t="str">
            <v>-96㏈m</v>
          </cell>
          <cell r="E13">
            <v>640</v>
          </cell>
          <cell r="F13">
            <v>1.04</v>
          </cell>
        </row>
        <row r="14">
          <cell r="B14">
            <v>52</v>
          </cell>
          <cell r="C14" t="str">
            <v>-97㏈m</v>
          </cell>
          <cell r="E14">
            <v>600</v>
          </cell>
          <cell r="F14">
            <v>1</v>
          </cell>
        </row>
        <row r="15">
          <cell r="B15">
            <v>64</v>
          </cell>
          <cell r="C15" t="str">
            <v>-96㏈m</v>
          </cell>
          <cell r="E15">
            <v>640</v>
          </cell>
          <cell r="F15">
            <v>1.02</v>
          </cell>
        </row>
        <row r="16">
          <cell r="B16">
            <v>68</v>
          </cell>
          <cell r="C16" t="str">
            <v>-98㏈m</v>
          </cell>
          <cell r="E16">
            <v>660</v>
          </cell>
          <cell r="F16">
            <v>1.04</v>
          </cell>
        </row>
        <row r="17">
          <cell r="B17">
            <v>78</v>
          </cell>
          <cell r="C17" t="str">
            <v>-67㏈m</v>
          </cell>
          <cell r="E17">
            <v>720</v>
          </cell>
          <cell r="F17" t="str">
            <v>760㎷</v>
          </cell>
        </row>
        <row r="18">
          <cell r="B18">
            <v>98</v>
          </cell>
          <cell r="C18" t="str">
            <v>-93㏈m</v>
          </cell>
          <cell r="E18">
            <v>660</v>
          </cell>
          <cell r="F18">
            <v>1.04</v>
          </cell>
        </row>
        <row r="19">
          <cell r="B19">
            <v>105</v>
          </cell>
          <cell r="C19" t="str">
            <v>-98㏈m</v>
          </cell>
          <cell r="E19">
            <v>640</v>
          </cell>
          <cell r="F19">
            <v>1.02</v>
          </cell>
        </row>
        <row r="20">
          <cell r="B20">
            <v>106</v>
          </cell>
          <cell r="C20" t="str">
            <v>-89㏈m</v>
          </cell>
          <cell r="E20">
            <v>660</v>
          </cell>
          <cell r="F20">
            <v>1.04</v>
          </cell>
        </row>
        <row r="21">
          <cell r="B21">
            <v>124</v>
          </cell>
          <cell r="C21" t="str">
            <v>-98㏈m</v>
          </cell>
          <cell r="E21">
            <v>640</v>
          </cell>
          <cell r="F21" t="str">
            <v>840㎷</v>
          </cell>
        </row>
        <row r="22">
          <cell r="B22">
            <v>126</v>
          </cell>
          <cell r="C22" t="str">
            <v>-90㏈m</v>
          </cell>
          <cell r="E22">
            <v>640</v>
          </cell>
          <cell r="F22">
            <v>1.02</v>
          </cell>
        </row>
        <row r="23">
          <cell r="B23">
            <v>128</v>
          </cell>
          <cell r="C23" t="str">
            <v>-99㏈m</v>
          </cell>
          <cell r="E23">
            <v>660</v>
          </cell>
          <cell r="F23">
            <v>1.04</v>
          </cell>
        </row>
        <row r="24">
          <cell r="B24">
            <v>131</v>
          </cell>
          <cell r="C24" t="str">
            <v>-96㏈m</v>
          </cell>
          <cell r="E24">
            <v>580</v>
          </cell>
          <cell r="F24">
            <v>1</v>
          </cell>
        </row>
        <row r="25">
          <cell r="B25">
            <v>132</v>
          </cell>
          <cell r="C25" t="str">
            <v>-99㏈m</v>
          </cell>
          <cell r="E25">
            <v>600</v>
          </cell>
          <cell r="F25" t="str">
            <v>980㎷</v>
          </cell>
        </row>
      </sheetData>
    </sheetDataSet>
  </externalBook>
</externalLink>
</file>

<file path=xl/externalLinks/externalLink248.xml><?xml version="1.0" encoding="utf-8"?>
<externalLink xmlns="http://schemas.openxmlformats.org/spreadsheetml/2006/main">
  <externalBook xmlns:r="http://schemas.openxmlformats.org/officeDocument/2006/relationships" r:id="rId1">
    <sheetNames>
      <sheetName val="Y3-LIST"/>
    </sheetNames>
    <sheetDataSet>
      <sheetData sheetId="0" refreshError="1">
        <row r="2">
          <cell r="B2" t="str">
            <v>P/NO</v>
          </cell>
          <cell r="C2" t="str">
            <v>P/NAME</v>
          </cell>
          <cell r="D2" t="str">
            <v>GRP</v>
          </cell>
          <cell r="E2" t="str">
            <v>업 체 명</v>
          </cell>
          <cell r="F2" t="str">
            <v>단  가</v>
          </cell>
          <cell r="G2" t="str">
            <v>U/S</v>
          </cell>
        </row>
        <row r="3">
          <cell r="B3" t="str">
            <v>71138-34000</v>
          </cell>
          <cell r="C3" t="str">
            <v>RAIL-DRIP FR,LH</v>
          </cell>
          <cell r="D3" t="str">
            <v>B</v>
          </cell>
          <cell r="E3" t="str">
            <v>동원금속</v>
          </cell>
          <cell r="F3">
            <v>542</v>
          </cell>
          <cell r="G3">
            <v>1</v>
          </cell>
        </row>
        <row r="4">
          <cell r="B4" t="str">
            <v>71148-34000</v>
          </cell>
          <cell r="C4" t="str">
            <v>RAIL-DRIP FR,RH</v>
          </cell>
          <cell r="D4" t="str">
            <v>B</v>
          </cell>
          <cell r="E4" t="str">
            <v>동원금속</v>
          </cell>
          <cell r="F4">
            <v>542</v>
          </cell>
          <cell r="G4">
            <v>1</v>
          </cell>
        </row>
        <row r="5">
          <cell r="B5" t="str">
            <v>71532-34000</v>
          </cell>
          <cell r="C5" t="str">
            <v>RAIL-DRIP RR,LH</v>
          </cell>
          <cell r="D5" t="str">
            <v>B</v>
          </cell>
          <cell r="E5" t="str">
            <v>동원금속</v>
          </cell>
          <cell r="F5">
            <v>378</v>
          </cell>
          <cell r="G5">
            <v>1</v>
          </cell>
        </row>
        <row r="6">
          <cell r="B6" t="str">
            <v>71542-34000</v>
          </cell>
          <cell r="C6" t="str">
            <v>RAIL-DRIP RR,RH</v>
          </cell>
          <cell r="D6" t="str">
            <v>B</v>
          </cell>
          <cell r="E6" t="str">
            <v>동원금속</v>
          </cell>
          <cell r="F6">
            <v>378</v>
          </cell>
          <cell r="G6">
            <v>1</v>
          </cell>
        </row>
        <row r="7">
          <cell r="B7" t="str">
            <v>76150-34010</v>
          </cell>
          <cell r="C7" t="str">
            <v>BEAM ASSY-FR DR REIN</v>
          </cell>
          <cell r="D7" t="str">
            <v>B</v>
          </cell>
          <cell r="E7" t="str">
            <v>동원금속</v>
          </cell>
          <cell r="F7">
            <v>2172</v>
          </cell>
          <cell r="G7">
            <v>1</v>
          </cell>
        </row>
        <row r="8">
          <cell r="B8" t="str">
            <v>76160-34010</v>
          </cell>
          <cell r="C8" t="str">
            <v>BEAM ASSY-FR DR REIN</v>
          </cell>
          <cell r="D8" t="str">
            <v>B</v>
          </cell>
          <cell r="E8" t="str">
            <v>동원금속</v>
          </cell>
          <cell r="F8">
            <v>2172</v>
          </cell>
          <cell r="G8">
            <v>1</v>
          </cell>
        </row>
        <row r="9">
          <cell r="B9" t="str">
            <v>76410-34002</v>
          </cell>
          <cell r="C9" t="str">
            <v>FRAME &amp; CHNL ASSY-FR</v>
          </cell>
          <cell r="D9" t="str">
            <v>B</v>
          </cell>
          <cell r="E9" t="str">
            <v>동원금속</v>
          </cell>
          <cell r="F9">
            <v>6110</v>
          </cell>
          <cell r="G9">
            <v>1</v>
          </cell>
        </row>
        <row r="10">
          <cell r="B10" t="str">
            <v>76420-34002</v>
          </cell>
          <cell r="C10" t="str">
            <v>FRAME &amp; CHNL ASSY-FR</v>
          </cell>
          <cell r="D10" t="str">
            <v>B</v>
          </cell>
          <cell r="E10" t="str">
            <v>동원금속</v>
          </cell>
          <cell r="F10">
            <v>6110</v>
          </cell>
          <cell r="G10">
            <v>1</v>
          </cell>
        </row>
        <row r="11">
          <cell r="B11" t="str">
            <v>77150-34010</v>
          </cell>
          <cell r="C11" t="str">
            <v>BEAM ASSY-RR DR REIN</v>
          </cell>
          <cell r="D11" t="str">
            <v>B</v>
          </cell>
          <cell r="E11" t="str">
            <v>동원금속</v>
          </cell>
          <cell r="F11">
            <v>1714</v>
          </cell>
          <cell r="G11">
            <v>1</v>
          </cell>
        </row>
        <row r="12">
          <cell r="B12" t="str">
            <v>77160-34010</v>
          </cell>
          <cell r="C12" t="str">
            <v>BEAM ASSY-RR DR REIN</v>
          </cell>
          <cell r="D12" t="str">
            <v>B</v>
          </cell>
          <cell r="E12" t="str">
            <v>동원금속</v>
          </cell>
          <cell r="F12">
            <v>1714</v>
          </cell>
          <cell r="G12">
            <v>1</v>
          </cell>
        </row>
        <row r="13">
          <cell r="B13" t="str">
            <v>77410-34000</v>
          </cell>
          <cell r="C13" t="str">
            <v>FRAME ASSY-RR DR,LH</v>
          </cell>
          <cell r="D13" t="str">
            <v>B</v>
          </cell>
          <cell r="E13" t="str">
            <v>동원금속</v>
          </cell>
          <cell r="F13">
            <v>4041</v>
          </cell>
          <cell r="G13">
            <v>1</v>
          </cell>
        </row>
        <row r="14">
          <cell r="B14" t="str">
            <v>77420-34000</v>
          </cell>
          <cell r="C14" t="str">
            <v>FRAME &amp; CHNL ASSY-FR</v>
          </cell>
          <cell r="D14" t="str">
            <v>B</v>
          </cell>
          <cell r="E14" t="str">
            <v>동원금속</v>
          </cell>
          <cell r="F14">
            <v>4041</v>
          </cell>
          <cell r="G14">
            <v>1</v>
          </cell>
        </row>
        <row r="15">
          <cell r="B15" t="str">
            <v>83510-34000</v>
          </cell>
          <cell r="C15" t="str">
            <v>CHNL ASSY-RR DR DIV,</v>
          </cell>
          <cell r="D15" t="str">
            <v>T</v>
          </cell>
          <cell r="E15" t="str">
            <v>동원금속</v>
          </cell>
          <cell r="F15">
            <v>1276</v>
          </cell>
          <cell r="G15">
            <v>1</v>
          </cell>
        </row>
        <row r="16">
          <cell r="B16" t="str">
            <v>83520-34000</v>
          </cell>
          <cell r="C16" t="str">
            <v>CHNL ASSY-RR DR DIV,</v>
          </cell>
          <cell r="D16" t="str">
            <v>T</v>
          </cell>
          <cell r="E16" t="str">
            <v>동원금속</v>
          </cell>
          <cell r="F16">
            <v>1276</v>
          </cell>
          <cell r="G16">
            <v>1</v>
          </cell>
        </row>
        <row r="17">
          <cell r="B17" t="str">
            <v>83550-34000</v>
          </cell>
          <cell r="C17" t="str">
            <v>CHNL &amp; RUN ASSY-RR D</v>
          </cell>
          <cell r="D17" t="str">
            <v>T</v>
          </cell>
          <cell r="E17" t="str">
            <v>동원금속</v>
          </cell>
          <cell r="F17">
            <v>1098</v>
          </cell>
          <cell r="G17">
            <v>1</v>
          </cell>
        </row>
        <row r="18">
          <cell r="B18" t="str">
            <v>83560-34000</v>
          </cell>
          <cell r="C18" t="str">
            <v>CHNL &amp; RUN ASSY-RR D</v>
          </cell>
          <cell r="D18" t="str">
            <v>T</v>
          </cell>
          <cell r="E18" t="str">
            <v>동원금속</v>
          </cell>
          <cell r="F18">
            <v>1098</v>
          </cell>
          <cell r="G18">
            <v>1</v>
          </cell>
        </row>
        <row r="19">
          <cell r="B19" t="str">
            <v>31161-34000</v>
          </cell>
          <cell r="C19" t="str">
            <v>LOWER BODY-FUEL TANK</v>
          </cell>
          <cell r="D19" t="str">
            <v>C</v>
          </cell>
          <cell r="E19" t="str">
            <v>명신산업</v>
          </cell>
          <cell r="F19">
            <v>5343</v>
          </cell>
          <cell r="G19">
            <v>1</v>
          </cell>
        </row>
        <row r="20">
          <cell r="B20" t="str">
            <v>31171-34000</v>
          </cell>
          <cell r="C20" t="str">
            <v>UPPER BODY-FUEL TANK</v>
          </cell>
          <cell r="D20" t="str">
            <v>C</v>
          </cell>
          <cell r="E20" t="str">
            <v>명신산업</v>
          </cell>
          <cell r="F20">
            <v>5390</v>
          </cell>
          <cell r="G20">
            <v>1</v>
          </cell>
        </row>
        <row r="21">
          <cell r="B21" t="str">
            <v>64630-34000</v>
          </cell>
          <cell r="C21" t="str">
            <v>MBR ASSY-FR SIDE COM</v>
          </cell>
          <cell r="D21" t="str">
            <v>B</v>
          </cell>
          <cell r="E21" t="str">
            <v>명신산업</v>
          </cell>
          <cell r="F21">
            <v>22519</v>
          </cell>
          <cell r="G21">
            <v>1</v>
          </cell>
        </row>
        <row r="22">
          <cell r="B22" t="str">
            <v>64640-34000</v>
          </cell>
          <cell r="C22" t="str">
            <v>MBR ASSY-FR SIDE COM</v>
          </cell>
          <cell r="D22" t="str">
            <v>B</v>
          </cell>
          <cell r="E22" t="str">
            <v>명신산업</v>
          </cell>
          <cell r="F22">
            <v>23420</v>
          </cell>
          <cell r="G22">
            <v>1</v>
          </cell>
        </row>
        <row r="23">
          <cell r="B23" t="str">
            <v>67122-34001</v>
          </cell>
          <cell r="C23" t="str">
            <v>RAIL-ROOF CTR NO2</v>
          </cell>
          <cell r="D23" t="str">
            <v>B</v>
          </cell>
          <cell r="E23" t="str">
            <v>명신산업</v>
          </cell>
          <cell r="F23">
            <v>594</v>
          </cell>
          <cell r="G23">
            <v>1</v>
          </cell>
        </row>
        <row r="24">
          <cell r="B24" t="str">
            <v>67124-34001</v>
          </cell>
          <cell r="C24" t="str">
            <v>RAIL-ROOF CTR NO1</v>
          </cell>
          <cell r="D24" t="str">
            <v>B</v>
          </cell>
          <cell r="E24" t="str">
            <v>명신산업</v>
          </cell>
          <cell r="F24">
            <v>579</v>
          </cell>
          <cell r="G24">
            <v>1</v>
          </cell>
        </row>
        <row r="25">
          <cell r="B25" t="str">
            <v>67311-34000</v>
          </cell>
          <cell r="C25" t="str">
            <v>RAIL-ROOF FR</v>
          </cell>
          <cell r="D25" t="str">
            <v>B</v>
          </cell>
          <cell r="E25" t="str">
            <v>명신산업</v>
          </cell>
          <cell r="F25">
            <v>883</v>
          </cell>
          <cell r="G25">
            <v>1</v>
          </cell>
        </row>
        <row r="26">
          <cell r="B26" t="str">
            <v>71232-34000</v>
          </cell>
          <cell r="C26" t="str">
            <v>PLR-FR INR UPR,LH</v>
          </cell>
          <cell r="D26" t="str">
            <v>B</v>
          </cell>
          <cell r="E26" t="str">
            <v>명신산업</v>
          </cell>
          <cell r="F26">
            <v>1799</v>
          </cell>
          <cell r="G26">
            <v>1</v>
          </cell>
        </row>
        <row r="27">
          <cell r="B27" t="str">
            <v>71242-34000</v>
          </cell>
          <cell r="C27" t="str">
            <v>PLR-FR INR UPR,RH</v>
          </cell>
          <cell r="D27" t="str">
            <v>B</v>
          </cell>
          <cell r="E27" t="str">
            <v>명신산업</v>
          </cell>
          <cell r="F27">
            <v>1770</v>
          </cell>
          <cell r="G27">
            <v>1</v>
          </cell>
        </row>
        <row r="28">
          <cell r="B28" t="str">
            <v>65521-34000</v>
          </cell>
          <cell r="C28" t="str">
            <v>PNL ASSY-RR FLR SIDE</v>
          </cell>
          <cell r="D28" t="str">
            <v>B</v>
          </cell>
          <cell r="E28" t="str">
            <v>미주금속</v>
          </cell>
          <cell r="F28">
            <v>1089</v>
          </cell>
          <cell r="G28">
            <v>1</v>
          </cell>
        </row>
        <row r="29">
          <cell r="B29" t="str">
            <v>65522-34000</v>
          </cell>
          <cell r="C29" t="str">
            <v>PNL ASSY-RR FLR SIDE</v>
          </cell>
          <cell r="D29" t="str">
            <v>B</v>
          </cell>
          <cell r="E29" t="str">
            <v>미주금속</v>
          </cell>
          <cell r="F29">
            <v>1089</v>
          </cell>
          <cell r="G29">
            <v>1</v>
          </cell>
        </row>
        <row r="30">
          <cell r="B30" t="str">
            <v>66756-34000</v>
          </cell>
          <cell r="C30" t="str">
            <v>PNL-COWL SIDE UPR OT</v>
          </cell>
          <cell r="D30" t="str">
            <v>B</v>
          </cell>
          <cell r="E30" t="str">
            <v>미주금속</v>
          </cell>
          <cell r="F30">
            <v>357</v>
          </cell>
          <cell r="G30">
            <v>1</v>
          </cell>
        </row>
        <row r="31">
          <cell r="B31" t="str">
            <v>66766-34000</v>
          </cell>
          <cell r="C31" t="str">
            <v>PNL-COWL SIDE UPR OT</v>
          </cell>
          <cell r="D31" t="str">
            <v>B</v>
          </cell>
          <cell r="E31" t="str">
            <v>미주금속</v>
          </cell>
          <cell r="F31">
            <v>357</v>
          </cell>
          <cell r="G31">
            <v>1</v>
          </cell>
        </row>
        <row r="32">
          <cell r="B32" t="str">
            <v>69520-34000</v>
          </cell>
          <cell r="C32" t="str">
            <v>HSG ASSY-FUEL FILLER</v>
          </cell>
          <cell r="D32" t="str">
            <v>B</v>
          </cell>
          <cell r="E32" t="str">
            <v>미주금속</v>
          </cell>
          <cell r="F32">
            <v>517</v>
          </cell>
          <cell r="G32">
            <v>1</v>
          </cell>
        </row>
        <row r="33">
          <cell r="B33" t="str">
            <v>71431-34001</v>
          </cell>
          <cell r="C33" t="str">
            <v>REINF ASSY-RR DR HIN</v>
          </cell>
          <cell r="D33" t="str">
            <v>B</v>
          </cell>
          <cell r="E33" t="str">
            <v>미주금속</v>
          </cell>
          <cell r="F33">
            <v>3376</v>
          </cell>
          <cell r="G33">
            <v>1</v>
          </cell>
        </row>
        <row r="34">
          <cell r="B34" t="str">
            <v>71441-34001</v>
          </cell>
          <cell r="C34" t="str">
            <v>REINF ASSY-RR DR HIN</v>
          </cell>
          <cell r="D34" t="str">
            <v>B</v>
          </cell>
          <cell r="E34" t="str">
            <v>미주금속</v>
          </cell>
          <cell r="F34">
            <v>3376</v>
          </cell>
          <cell r="G34">
            <v>1</v>
          </cell>
        </row>
        <row r="35">
          <cell r="B35" t="str">
            <v>77155-34000</v>
          </cell>
          <cell r="C35" t="str">
            <v>MBR-RR DR UPR,LH</v>
          </cell>
          <cell r="D35" t="str">
            <v>B</v>
          </cell>
          <cell r="E35" t="str">
            <v>미주금속</v>
          </cell>
          <cell r="F35">
            <v>1438</v>
          </cell>
          <cell r="G35">
            <v>1</v>
          </cell>
        </row>
        <row r="36">
          <cell r="B36" t="str">
            <v>77165-34000</v>
          </cell>
          <cell r="C36" t="str">
            <v>MBR-RR DR UPR,RH</v>
          </cell>
          <cell r="D36" t="str">
            <v>B</v>
          </cell>
          <cell r="E36" t="str">
            <v>미주금속</v>
          </cell>
          <cell r="F36">
            <v>1438</v>
          </cell>
          <cell r="G36">
            <v>1</v>
          </cell>
        </row>
        <row r="37">
          <cell r="B37" t="str">
            <v>79115-34000</v>
          </cell>
          <cell r="C37" t="str">
            <v>SHIM-HOOD HINGE</v>
          </cell>
          <cell r="D37" t="str">
            <v>B</v>
          </cell>
          <cell r="E37" t="str">
            <v>삼원산업</v>
          </cell>
          <cell r="F37">
            <v>28</v>
          </cell>
          <cell r="G37">
            <v>2</v>
          </cell>
        </row>
        <row r="38">
          <cell r="B38" t="str">
            <v>65150-34002</v>
          </cell>
          <cell r="C38" t="str">
            <v>MBR ASSY-FR SEAT CRO</v>
          </cell>
          <cell r="D38" t="str">
            <v>B</v>
          </cell>
          <cell r="E38" t="str">
            <v>세원(주)</v>
          </cell>
          <cell r="F38">
            <v>4233</v>
          </cell>
          <cell r="G38">
            <v>1</v>
          </cell>
        </row>
        <row r="39">
          <cell r="B39" t="str">
            <v>71637-34000</v>
          </cell>
          <cell r="C39" t="str">
            <v>PNL ASSY-RR SPRG HSE</v>
          </cell>
          <cell r="D39" t="str">
            <v>B</v>
          </cell>
          <cell r="E39" t="str">
            <v>세원(주)</v>
          </cell>
          <cell r="F39">
            <v>1887</v>
          </cell>
          <cell r="G39">
            <v>1</v>
          </cell>
        </row>
        <row r="40">
          <cell r="B40" t="str">
            <v>71647-34000</v>
          </cell>
          <cell r="C40" t="str">
            <v>PNL ASSY-RR SPRG HSE</v>
          </cell>
          <cell r="D40" t="str">
            <v>B</v>
          </cell>
          <cell r="E40" t="str">
            <v>세원(주)</v>
          </cell>
          <cell r="F40">
            <v>1887</v>
          </cell>
          <cell r="G40">
            <v>1</v>
          </cell>
        </row>
        <row r="41">
          <cell r="B41" t="str">
            <v>71655-34000</v>
          </cell>
          <cell r="C41" t="str">
            <v>REINF ASSY-RR SPRG H</v>
          </cell>
          <cell r="D41" t="str">
            <v>B</v>
          </cell>
          <cell r="E41" t="str">
            <v>세원(주)</v>
          </cell>
          <cell r="F41">
            <v>809</v>
          </cell>
          <cell r="G41">
            <v>1</v>
          </cell>
        </row>
        <row r="42">
          <cell r="B42" t="str">
            <v>71665-34000</v>
          </cell>
          <cell r="C42" t="str">
            <v>REINF ASSY-RR SPRG H</v>
          </cell>
          <cell r="D42" t="str">
            <v>B</v>
          </cell>
          <cell r="E42" t="str">
            <v>세원(주)</v>
          </cell>
          <cell r="F42">
            <v>809</v>
          </cell>
          <cell r="G42">
            <v>1</v>
          </cell>
        </row>
        <row r="43">
          <cell r="B43" t="str">
            <v>76230-34000</v>
          </cell>
          <cell r="C43" t="str">
            <v>REINF ASSY-FR DR H/F</v>
          </cell>
          <cell r="D43" t="str">
            <v>B</v>
          </cell>
          <cell r="E43" t="str">
            <v>세원(주)</v>
          </cell>
          <cell r="F43">
            <v>2004</v>
          </cell>
          <cell r="G43">
            <v>1</v>
          </cell>
        </row>
        <row r="44">
          <cell r="B44" t="str">
            <v>76240-34000</v>
          </cell>
          <cell r="C44" t="str">
            <v>REINF ASSY-FR DR H/F</v>
          </cell>
          <cell r="D44" t="str">
            <v>B</v>
          </cell>
          <cell r="E44" t="str">
            <v>세원(주)</v>
          </cell>
          <cell r="F44">
            <v>2004</v>
          </cell>
          <cell r="G44">
            <v>1</v>
          </cell>
        </row>
        <row r="45">
          <cell r="B45" t="str">
            <v>77230-34000</v>
          </cell>
          <cell r="C45" t="str">
            <v>REINF ASSY-RR DR H/F</v>
          </cell>
          <cell r="D45" t="str">
            <v>B</v>
          </cell>
          <cell r="E45" t="str">
            <v>세원(주)</v>
          </cell>
          <cell r="F45">
            <v>1461</v>
          </cell>
          <cell r="G45">
            <v>1</v>
          </cell>
        </row>
        <row r="46">
          <cell r="B46" t="str">
            <v>77240-34000</v>
          </cell>
          <cell r="C46" t="str">
            <v>REINF ASSY-RR DR H/F</v>
          </cell>
          <cell r="D46" t="str">
            <v>B</v>
          </cell>
          <cell r="E46" t="str">
            <v>세원(주)</v>
          </cell>
          <cell r="F46">
            <v>1461</v>
          </cell>
          <cell r="G46">
            <v>1</v>
          </cell>
        </row>
        <row r="47">
          <cell r="B47" t="str">
            <v>66540-34000</v>
          </cell>
          <cell r="C47" t="str">
            <v>MBR ASSY-COWL CROSS</v>
          </cell>
          <cell r="D47" t="str">
            <v>B</v>
          </cell>
          <cell r="E47" t="str">
            <v>세원정공</v>
          </cell>
          <cell r="F47">
            <v>7785</v>
          </cell>
          <cell r="G47">
            <v>1</v>
          </cell>
        </row>
        <row r="48">
          <cell r="B48" t="str">
            <v>71670-34000</v>
          </cell>
          <cell r="C48" t="str">
            <v>REINF ASSY-T/LID HIN</v>
          </cell>
          <cell r="D48" t="str">
            <v>B</v>
          </cell>
          <cell r="E48" t="str">
            <v>세원정공</v>
          </cell>
          <cell r="F48">
            <v>2588</v>
          </cell>
          <cell r="G48">
            <v>1</v>
          </cell>
        </row>
        <row r="49">
          <cell r="B49" t="str">
            <v>71680-34000</v>
          </cell>
          <cell r="C49" t="str">
            <v>REINF ASSY-T/LID HIN</v>
          </cell>
          <cell r="D49" t="str">
            <v>B</v>
          </cell>
          <cell r="E49" t="str">
            <v>세원정공</v>
          </cell>
          <cell r="F49">
            <v>2618</v>
          </cell>
          <cell r="G49">
            <v>1</v>
          </cell>
        </row>
        <row r="50">
          <cell r="B50" t="str">
            <v>67132-34001</v>
          </cell>
          <cell r="C50" t="str">
            <v>RAIL-ROOF RR</v>
          </cell>
          <cell r="D50" t="str">
            <v>B</v>
          </cell>
          <cell r="E50" t="str">
            <v>신아금속</v>
          </cell>
          <cell r="F50">
            <v>32</v>
          </cell>
          <cell r="G50">
            <v>1</v>
          </cell>
        </row>
        <row r="51">
          <cell r="B51" t="str">
            <v>69100-34001</v>
          </cell>
          <cell r="C51" t="str">
            <v>PNL ASSY-BACK COMPL</v>
          </cell>
          <cell r="D51" t="str">
            <v>B</v>
          </cell>
          <cell r="E51" t="str">
            <v>신아금속</v>
          </cell>
          <cell r="F51">
            <v>5640</v>
          </cell>
          <cell r="G51">
            <v>1</v>
          </cell>
        </row>
        <row r="52">
          <cell r="B52" t="str">
            <v>71153-34000</v>
          </cell>
          <cell r="C52" t="str">
            <v>REINF ASSY-FR PLR OT</v>
          </cell>
          <cell r="D52" t="str">
            <v>B</v>
          </cell>
          <cell r="E52" t="str">
            <v>신아금속</v>
          </cell>
          <cell r="F52">
            <v>2270</v>
          </cell>
          <cell r="G52">
            <v>1</v>
          </cell>
        </row>
        <row r="53">
          <cell r="B53" t="str">
            <v>71163-34000</v>
          </cell>
          <cell r="C53" t="str">
            <v>REINF ASSY-FR PLR OT</v>
          </cell>
          <cell r="D53" t="str">
            <v>B</v>
          </cell>
          <cell r="E53" t="str">
            <v>신아금속</v>
          </cell>
          <cell r="F53">
            <v>2270</v>
          </cell>
          <cell r="G53">
            <v>1</v>
          </cell>
        </row>
        <row r="54">
          <cell r="B54" t="str">
            <v>71211-34000</v>
          </cell>
          <cell r="C54" t="str">
            <v>PLR ASSY-FR INR LWR,</v>
          </cell>
          <cell r="D54" t="str">
            <v>B</v>
          </cell>
          <cell r="E54" t="str">
            <v>신아금속</v>
          </cell>
          <cell r="F54">
            <v>2116</v>
          </cell>
          <cell r="G54">
            <v>1</v>
          </cell>
        </row>
        <row r="55">
          <cell r="B55" t="str">
            <v>71221-34000</v>
          </cell>
          <cell r="C55" t="str">
            <v>PLR ASSY-FR INR LWR,</v>
          </cell>
          <cell r="D55" t="str">
            <v>B</v>
          </cell>
          <cell r="E55" t="str">
            <v>신아금속</v>
          </cell>
          <cell r="F55">
            <v>1779</v>
          </cell>
          <cell r="G55">
            <v>1</v>
          </cell>
        </row>
        <row r="56">
          <cell r="B56" t="str">
            <v>62490-36000</v>
          </cell>
          <cell r="C56" t="str">
            <v>PLATE-LOWER B</v>
          </cell>
          <cell r="D56" t="str">
            <v>C</v>
          </cell>
          <cell r="E56" t="str">
            <v>영진(주)</v>
          </cell>
          <cell r="F56">
            <v>42</v>
          </cell>
          <cell r="G56">
            <v>2</v>
          </cell>
        </row>
        <row r="57">
          <cell r="B57" t="str">
            <v>62491-36000</v>
          </cell>
          <cell r="C57" t="str">
            <v>PLATE-LOWER A</v>
          </cell>
          <cell r="D57" t="str">
            <v>C</v>
          </cell>
          <cell r="E57" t="str">
            <v>영진(주)</v>
          </cell>
          <cell r="F57">
            <v>47</v>
          </cell>
          <cell r="G57">
            <v>2</v>
          </cell>
        </row>
        <row r="58">
          <cell r="B58" t="str">
            <v>84630-34000</v>
          </cell>
          <cell r="C58" t="str">
            <v>BRKT ASSY-CTR SUPT L</v>
          </cell>
          <cell r="D58" t="str">
            <v>T</v>
          </cell>
          <cell r="E58" t="str">
            <v>영진(주)</v>
          </cell>
          <cell r="F58">
            <v>265</v>
          </cell>
          <cell r="G58">
            <v>1</v>
          </cell>
        </row>
        <row r="59">
          <cell r="B59" t="str">
            <v>84631-34101</v>
          </cell>
          <cell r="C59" t="str">
            <v>BRKT ASSY-FLR CONSOL</v>
          </cell>
          <cell r="D59" t="str">
            <v>T</v>
          </cell>
          <cell r="E59" t="str">
            <v>영진(주)</v>
          </cell>
          <cell r="F59">
            <v>175</v>
          </cell>
          <cell r="G59">
            <v>1</v>
          </cell>
        </row>
        <row r="60">
          <cell r="B60" t="str">
            <v>84635-34102</v>
          </cell>
          <cell r="C60" t="str">
            <v>BRKT ASSY-FLR CONSOL</v>
          </cell>
          <cell r="D60" t="str">
            <v>T</v>
          </cell>
          <cell r="E60" t="str">
            <v>영진(주)</v>
          </cell>
          <cell r="F60">
            <v>267</v>
          </cell>
          <cell r="G60">
            <v>1</v>
          </cell>
        </row>
        <row r="61">
          <cell r="B61" t="str">
            <v>84730-34100</v>
          </cell>
          <cell r="C61" t="str">
            <v>BRKT ASSY-CTR SUPT</v>
          </cell>
          <cell r="D61" t="str">
            <v>T</v>
          </cell>
          <cell r="E61" t="str">
            <v>영진(주)</v>
          </cell>
          <cell r="F61">
            <v>2393</v>
          </cell>
          <cell r="G61">
            <v>1</v>
          </cell>
        </row>
        <row r="62">
          <cell r="B62" t="str">
            <v>84758-34000</v>
          </cell>
          <cell r="C62" t="str">
            <v>BRKT ASSY-CTR C/PAD</v>
          </cell>
          <cell r="D62" t="str">
            <v>T</v>
          </cell>
          <cell r="E62" t="str">
            <v>영진(주)</v>
          </cell>
          <cell r="F62">
            <v>304</v>
          </cell>
          <cell r="G62">
            <v>1</v>
          </cell>
        </row>
        <row r="63">
          <cell r="B63" t="str">
            <v>84780-34000</v>
          </cell>
          <cell r="C63" t="str">
            <v>BRKT ASSY-LWR C/PAD</v>
          </cell>
          <cell r="D63" t="str">
            <v>T</v>
          </cell>
          <cell r="E63" t="str">
            <v>영진(주)</v>
          </cell>
          <cell r="F63">
            <v>211</v>
          </cell>
          <cell r="G63">
            <v>1</v>
          </cell>
        </row>
        <row r="64">
          <cell r="B64" t="str">
            <v>84782-34000</v>
          </cell>
          <cell r="C64" t="str">
            <v>BRKT ASSY-LWR C/PAD</v>
          </cell>
          <cell r="D64" t="str">
            <v>T</v>
          </cell>
          <cell r="E64" t="str">
            <v>영진(주)</v>
          </cell>
          <cell r="F64">
            <v>229</v>
          </cell>
          <cell r="G64">
            <v>1</v>
          </cell>
        </row>
        <row r="65">
          <cell r="B65" t="str">
            <v>79380-34000</v>
          </cell>
          <cell r="C65" t="str">
            <v>CHECKER ASSY-FR DR,L</v>
          </cell>
          <cell r="D65" t="str">
            <v>T</v>
          </cell>
          <cell r="E65" t="str">
            <v>일진산업</v>
          </cell>
          <cell r="F65">
            <v>1000</v>
          </cell>
          <cell r="G65">
            <v>1</v>
          </cell>
        </row>
        <row r="66">
          <cell r="B66" t="str">
            <v>79390-34000</v>
          </cell>
          <cell r="C66" t="str">
            <v>CHECKER ASSY-FR DR,R</v>
          </cell>
          <cell r="D66" t="str">
            <v>T</v>
          </cell>
          <cell r="E66" t="str">
            <v>일진산업</v>
          </cell>
          <cell r="F66">
            <v>1000</v>
          </cell>
          <cell r="G66">
            <v>1</v>
          </cell>
        </row>
        <row r="67">
          <cell r="B67" t="str">
            <v>79480-34000</v>
          </cell>
          <cell r="C67" t="str">
            <v>CHECKER ASSY-RR DR,L</v>
          </cell>
          <cell r="D67" t="str">
            <v>T</v>
          </cell>
          <cell r="E67" t="str">
            <v>일진산업</v>
          </cell>
          <cell r="F67">
            <v>1000</v>
          </cell>
          <cell r="G67">
            <v>1</v>
          </cell>
        </row>
        <row r="68">
          <cell r="B68" t="str">
            <v>79490-34000</v>
          </cell>
          <cell r="C68" t="str">
            <v>CHECKER ASSY-RR DR,R</v>
          </cell>
          <cell r="D68" t="str">
            <v>T</v>
          </cell>
          <cell r="E68" t="str">
            <v>일진산업</v>
          </cell>
          <cell r="F68">
            <v>1000</v>
          </cell>
          <cell r="G68">
            <v>1</v>
          </cell>
        </row>
        <row r="69">
          <cell r="B69" t="str">
            <v>65321-34000</v>
          </cell>
          <cell r="C69" t="str">
            <v>BRKT ASSY-RR SEAT BA</v>
          </cell>
          <cell r="D69" t="str">
            <v>B</v>
          </cell>
          <cell r="E69" t="str">
            <v>태창공업</v>
          </cell>
          <cell r="F69">
            <v>70</v>
          </cell>
          <cell r="G69">
            <v>2</v>
          </cell>
        </row>
        <row r="70">
          <cell r="B70" t="str">
            <v>65323-34000</v>
          </cell>
          <cell r="C70" t="str">
            <v>BRKT ASSY-RR SEAT MT</v>
          </cell>
          <cell r="D70" t="str">
            <v>B</v>
          </cell>
          <cell r="E70" t="str">
            <v>태창공업</v>
          </cell>
          <cell r="F70">
            <v>205</v>
          </cell>
          <cell r="G70">
            <v>1</v>
          </cell>
        </row>
        <row r="71">
          <cell r="B71" t="str">
            <v>65326-34000</v>
          </cell>
          <cell r="C71" t="str">
            <v>BRKT ASSY-PARKG CABL</v>
          </cell>
          <cell r="D71" t="str">
            <v>B</v>
          </cell>
          <cell r="E71" t="str">
            <v>태창공업</v>
          </cell>
          <cell r="F71">
            <v>81</v>
          </cell>
          <cell r="G71">
            <v>1</v>
          </cell>
        </row>
        <row r="72">
          <cell r="B72" t="str">
            <v>67318-34000</v>
          </cell>
          <cell r="C72" t="str">
            <v>BRKT-MAP LAMP MTG</v>
          </cell>
          <cell r="D72" t="str">
            <v>B</v>
          </cell>
          <cell r="E72" t="str">
            <v>태창공업</v>
          </cell>
          <cell r="F72">
            <v>83</v>
          </cell>
          <cell r="G72">
            <v>1</v>
          </cell>
        </row>
        <row r="73">
          <cell r="B73" t="str">
            <v>71117-34000</v>
          </cell>
          <cell r="C73" t="str">
            <v>BRKT ASSY-FENDER MTG</v>
          </cell>
          <cell r="D73" t="str">
            <v>B</v>
          </cell>
          <cell r="E73" t="str">
            <v>태창공업</v>
          </cell>
          <cell r="F73">
            <v>49</v>
          </cell>
          <cell r="G73">
            <v>1</v>
          </cell>
        </row>
        <row r="74">
          <cell r="B74" t="str">
            <v>71158-34000</v>
          </cell>
          <cell r="C74" t="str">
            <v>REINF-FR PLR CTR OTR</v>
          </cell>
          <cell r="D74" t="str">
            <v>B</v>
          </cell>
          <cell r="E74" t="str">
            <v>태창공업</v>
          </cell>
          <cell r="F74">
            <v>183</v>
          </cell>
          <cell r="G74">
            <v>1</v>
          </cell>
        </row>
        <row r="75">
          <cell r="B75" t="str">
            <v>71168-34000</v>
          </cell>
          <cell r="C75" t="str">
            <v>REINF-FR PLR CTR OTR</v>
          </cell>
          <cell r="D75" t="str">
            <v>B</v>
          </cell>
          <cell r="E75" t="str">
            <v>태창공업</v>
          </cell>
          <cell r="F75">
            <v>183</v>
          </cell>
          <cell r="G75">
            <v>1</v>
          </cell>
        </row>
        <row r="76">
          <cell r="B76" t="str">
            <v>76213-34000</v>
          </cell>
          <cell r="C76" t="str">
            <v>REINF ASSY-FR DR BEL</v>
          </cell>
          <cell r="D76" t="str">
            <v>B</v>
          </cell>
          <cell r="E76" t="str">
            <v>태창공업</v>
          </cell>
          <cell r="F76">
            <v>307</v>
          </cell>
          <cell r="G76">
            <v>1</v>
          </cell>
        </row>
        <row r="77">
          <cell r="B77" t="str">
            <v>76215-34100</v>
          </cell>
          <cell r="C77" t="str">
            <v>REINF-DR LATCH,LH</v>
          </cell>
          <cell r="D77" t="str">
            <v>B</v>
          </cell>
          <cell r="E77" t="str">
            <v>태창공업</v>
          </cell>
          <cell r="F77">
            <v>56</v>
          </cell>
          <cell r="G77">
            <v>1</v>
          </cell>
        </row>
        <row r="78">
          <cell r="B78" t="str">
            <v>76215-34100</v>
          </cell>
          <cell r="C78" t="str">
            <v>REINF-DR LATCH,LH</v>
          </cell>
          <cell r="D78" t="str">
            <v>B</v>
          </cell>
          <cell r="E78" t="str">
            <v>태창공업</v>
          </cell>
          <cell r="F78">
            <v>56</v>
          </cell>
          <cell r="G78">
            <v>1</v>
          </cell>
        </row>
        <row r="79">
          <cell r="B79" t="str">
            <v>76223-34000</v>
          </cell>
          <cell r="C79" t="str">
            <v>REINF ASSY-FR DR BEL</v>
          </cell>
          <cell r="D79" t="str">
            <v>B</v>
          </cell>
          <cell r="E79" t="str">
            <v>태창공업</v>
          </cell>
          <cell r="F79">
            <v>307</v>
          </cell>
          <cell r="G79">
            <v>1</v>
          </cell>
        </row>
        <row r="80">
          <cell r="B80" t="str">
            <v>76225-34100</v>
          </cell>
          <cell r="C80" t="str">
            <v>REINF-DR LATCH,RH</v>
          </cell>
          <cell r="D80" t="str">
            <v>B</v>
          </cell>
          <cell r="E80" t="str">
            <v>태창공업</v>
          </cell>
          <cell r="F80">
            <v>56</v>
          </cell>
          <cell r="G80">
            <v>1</v>
          </cell>
        </row>
        <row r="81">
          <cell r="B81" t="str">
            <v>76225-34100</v>
          </cell>
          <cell r="C81" t="str">
            <v>REINF-DR LATCH,RH</v>
          </cell>
          <cell r="D81" t="str">
            <v>B</v>
          </cell>
          <cell r="E81" t="str">
            <v>태창공업</v>
          </cell>
          <cell r="F81">
            <v>56</v>
          </cell>
          <cell r="G81">
            <v>1</v>
          </cell>
        </row>
        <row r="82">
          <cell r="B82" t="str">
            <v>81193-37000</v>
          </cell>
          <cell r="C82" t="str">
            <v>PROTECTOR-HOOD LATCH</v>
          </cell>
          <cell r="D82" t="str">
            <v>T</v>
          </cell>
          <cell r="E82" t="str">
            <v>태창공업</v>
          </cell>
          <cell r="F82">
            <v>75</v>
          </cell>
          <cell r="G82">
            <v>1</v>
          </cell>
        </row>
        <row r="83">
          <cell r="B83" t="str">
            <v>81355-33000</v>
          </cell>
          <cell r="C83" t="str">
            <v>SHIM-DR STRIKER</v>
          </cell>
          <cell r="D83" t="str">
            <v>T</v>
          </cell>
          <cell r="E83" t="str">
            <v>태창공업</v>
          </cell>
          <cell r="F83">
            <v>22</v>
          </cell>
          <cell r="G83">
            <v>1</v>
          </cell>
        </row>
        <row r="84">
          <cell r="B84" t="str">
            <v>81355-33000</v>
          </cell>
          <cell r="C84" t="str">
            <v>SHIM-DR STRIKER</v>
          </cell>
          <cell r="D84" t="str">
            <v>T</v>
          </cell>
          <cell r="E84" t="str">
            <v>태창공업</v>
          </cell>
          <cell r="F84">
            <v>22</v>
          </cell>
          <cell r="G84">
            <v>8</v>
          </cell>
        </row>
        <row r="85">
          <cell r="B85" t="str">
            <v>79210-34000</v>
          </cell>
          <cell r="C85" t="str">
            <v>HINGE ASSY-T/LID,LH</v>
          </cell>
          <cell r="D85" t="str">
            <v>B</v>
          </cell>
          <cell r="E85" t="str">
            <v>평화정공</v>
          </cell>
          <cell r="F85">
            <v>1680</v>
          </cell>
          <cell r="G85">
            <v>1</v>
          </cell>
        </row>
        <row r="86">
          <cell r="B86" t="str">
            <v>79220-34000</v>
          </cell>
          <cell r="C86" t="str">
            <v>HINGE ASSY-T/LID,RH</v>
          </cell>
          <cell r="D86" t="str">
            <v>B</v>
          </cell>
          <cell r="E86" t="str">
            <v>평화정공</v>
          </cell>
          <cell r="F86">
            <v>1680</v>
          </cell>
          <cell r="G86">
            <v>1</v>
          </cell>
        </row>
        <row r="87">
          <cell r="B87" t="str">
            <v>79310-34000</v>
          </cell>
          <cell r="C87" t="str">
            <v>HINGE ASSY-FR DR UPR</v>
          </cell>
          <cell r="D87" t="str">
            <v>B</v>
          </cell>
          <cell r="E87" t="str">
            <v>평화정공</v>
          </cell>
          <cell r="F87">
            <v>892</v>
          </cell>
          <cell r="G87">
            <v>2</v>
          </cell>
        </row>
        <row r="88">
          <cell r="B88" t="str">
            <v>79320-34000</v>
          </cell>
          <cell r="C88" t="str">
            <v>HINGE ASSY-FR DR UPR</v>
          </cell>
          <cell r="D88" t="str">
            <v>B</v>
          </cell>
          <cell r="E88" t="str">
            <v>평화정공</v>
          </cell>
          <cell r="F88">
            <v>892</v>
          </cell>
          <cell r="G88">
            <v>2</v>
          </cell>
        </row>
        <row r="89">
          <cell r="B89" t="str">
            <v>79330-34000</v>
          </cell>
          <cell r="C89" t="str">
            <v>HINGE ASSY-RR DR UPR</v>
          </cell>
          <cell r="D89" t="str">
            <v>B</v>
          </cell>
          <cell r="E89" t="str">
            <v>평화정공</v>
          </cell>
          <cell r="F89">
            <v>904</v>
          </cell>
          <cell r="G89">
            <v>1</v>
          </cell>
        </row>
        <row r="90">
          <cell r="B90" t="str">
            <v>79340-34000</v>
          </cell>
          <cell r="C90" t="str">
            <v>HINGE ASSY-RR DR UPR</v>
          </cell>
          <cell r="D90" t="str">
            <v>B</v>
          </cell>
          <cell r="E90" t="str">
            <v>평화정공</v>
          </cell>
          <cell r="F90">
            <v>904</v>
          </cell>
          <cell r="G90">
            <v>1</v>
          </cell>
        </row>
        <row r="91">
          <cell r="B91" t="str">
            <v>79350-34000</v>
          </cell>
          <cell r="C91" t="str">
            <v>HINGE ASSY-RR DR LWR</v>
          </cell>
          <cell r="D91" t="str">
            <v>B</v>
          </cell>
          <cell r="E91" t="str">
            <v>평화정공</v>
          </cell>
          <cell r="F91">
            <v>939</v>
          </cell>
          <cell r="G91">
            <v>1</v>
          </cell>
        </row>
        <row r="92">
          <cell r="B92" t="str">
            <v>79360-34000</v>
          </cell>
          <cell r="C92" t="str">
            <v>HINGE ASSY-RR DR LWR</v>
          </cell>
          <cell r="D92" t="str">
            <v>B</v>
          </cell>
          <cell r="E92" t="str">
            <v>평화정공</v>
          </cell>
          <cell r="F92">
            <v>939</v>
          </cell>
          <cell r="G92">
            <v>1</v>
          </cell>
        </row>
        <row r="94">
          <cell r="B94" t="str">
            <v>71553-34000</v>
          </cell>
          <cell r="C94" t="str">
            <v>GUSSET ASSY-QTR RR,L</v>
          </cell>
          <cell r="D94" t="str">
            <v>B</v>
          </cell>
          <cell r="E94" t="str">
            <v>구영(주)</v>
          </cell>
          <cell r="F94">
            <v>889</v>
          </cell>
          <cell r="G94">
            <v>1</v>
          </cell>
        </row>
        <row r="95">
          <cell r="B95" t="str">
            <v>71563-34000</v>
          </cell>
          <cell r="C95" t="str">
            <v>GUSSET ASSY-QTR RR,R</v>
          </cell>
          <cell r="D95" t="str">
            <v>B</v>
          </cell>
          <cell r="E95" t="str">
            <v>구영(주)</v>
          </cell>
          <cell r="F95">
            <v>889</v>
          </cell>
          <cell r="G95">
            <v>1</v>
          </cell>
        </row>
        <row r="96">
          <cell r="B96" t="str">
            <v>83317-34000</v>
          </cell>
          <cell r="C96" t="str">
            <v>BRKT ASSY-RR DR TRIM</v>
          </cell>
          <cell r="D96" t="str">
            <v>T</v>
          </cell>
          <cell r="E96" t="str">
            <v>구영(주)</v>
          </cell>
          <cell r="F96">
            <v>70</v>
          </cell>
          <cell r="G96">
            <v>8</v>
          </cell>
        </row>
        <row r="97">
          <cell r="B97" t="str">
            <v>64581-34000</v>
          </cell>
          <cell r="C97" t="str">
            <v>BRKT ASSY-FNDR TO FR</v>
          </cell>
          <cell r="D97" t="str">
            <v>B</v>
          </cell>
          <cell r="E97" t="str">
            <v>금정산업</v>
          </cell>
          <cell r="F97">
            <v>375</v>
          </cell>
          <cell r="G97">
            <v>1</v>
          </cell>
        </row>
        <row r="98">
          <cell r="B98" t="str">
            <v>64583-34000</v>
          </cell>
          <cell r="C98" t="str">
            <v>BRKT ASSY-FNDR TO FR</v>
          </cell>
          <cell r="D98" t="str">
            <v>B</v>
          </cell>
          <cell r="E98" t="str">
            <v>금정산업</v>
          </cell>
          <cell r="F98">
            <v>375</v>
          </cell>
          <cell r="G98">
            <v>1</v>
          </cell>
        </row>
        <row r="99">
          <cell r="B99" t="str">
            <v>65115-34000</v>
          </cell>
          <cell r="C99" t="str">
            <v>BRKT ASSY-M/T LEVER</v>
          </cell>
          <cell r="D99" t="str">
            <v>B</v>
          </cell>
          <cell r="E99" t="str">
            <v>금정산업</v>
          </cell>
          <cell r="F99">
            <v>654</v>
          </cell>
          <cell r="G99">
            <v>1</v>
          </cell>
        </row>
        <row r="100">
          <cell r="B100" t="str">
            <v>69225-34000</v>
          </cell>
          <cell r="C100" t="str">
            <v>RAIL-T/LID UPR OTR</v>
          </cell>
          <cell r="D100" t="str">
            <v>B</v>
          </cell>
          <cell r="E100" t="str">
            <v>금정산업</v>
          </cell>
          <cell r="F100">
            <v>209</v>
          </cell>
          <cell r="G100">
            <v>1</v>
          </cell>
        </row>
        <row r="101">
          <cell r="B101" t="str">
            <v>71731-34000</v>
          </cell>
          <cell r="C101" t="str">
            <v>RETAINER ASSY-RR DR</v>
          </cell>
          <cell r="D101" t="str">
            <v>B</v>
          </cell>
          <cell r="E101" t="str">
            <v>금정산업</v>
          </cell>
          <cell r="F101">
            <v>200</v>
          </cell>
          <cell r="G101">
            <v>1</v>
          </cell>
        </row>
        <row r="102">
          <cell r="B102" t="str">
            <v>71741-34000</v>
          </cell>
          <cell r="C102" t="str">
            <v>RETAINER ASSY-RR DR</v>
          </cell>
          <cell r="D102" t="str">
            <v>B</v>
          </cell>
          <cell r="E102" t="str">
            <v>금정산업</v>
          </cell>
          <cell r="F102">
            <v>200</v>
          </cell>
          <cell r="G102">
            <v>1</v>
          </cell>
        </row>
        <row r="103">
          <cell r="B103" t="str">
            <v>77214-34000</v>
          </cell>
          <cell r="C103" t="str">
            <v>REINF-RR DR BELT FIX</v>
          </cell>
          <cell r="D103" t="str">
            <v>B</v>
          </cell>
          <cell r="E103" t="str">
            <v>금정산업</v>
          </cell>
          <cell r="F103">
            <v>116</v>
          </cell>
          <cell r="G103">
            <v>1</v>
          </cell>
        </row>
        <row r="104">
          <cell r="B104" t="str">
            <v>77224-34000</v>
          </cell>
          <cell r="C104" t="str">
            <v>REINF-RR DR BELT FIX</v>
          </cell>
          <cell r="D104" t="str">
            <v>B</v>
          </cell>
          <cell r="E104" t="str">
            <v>금정산업</v>
          </cell>
          <cell r="F104">
            <v>116</v>
          </cell>
          <cell r="G104">
            <v>1</v>
          </cell>
        </row>
        <row r="105">
          <cell r="B105" t="str">
            <v>79130-34000</v>
          </cell>
          <cell r="C105" t="str">
            <v>REINF ASSY-HOOD SIDE</v>
          </cell>
          <cell r="D105" t="str">
            <v>B</v>
          </cell>
          <cell r="E105" t="str">
            <v>금정산업</v>
          </cell>
          <cell r="F105">
            <v>113</v>
          </cell>
          <cell r="G105">
            <v>1</v>
          </cell>
        </row>
        <row r="106">
          <cell r="B106" t="str">
            <v>79140-34000</v>
          </cell>
          <cell r="C106" t="str">
            <v>REINF ASSY-HOOD SIDE</v>
          </cell>
          <cell r="D106" t="str">
            <v>B</v>
          </cell>
          <cell r="E106" t="str">
            <v>금정산업</v>
          </cell>
          <cell r="F106">
            <v>113</v>
          </cell>
          <cell r="G106">
            <v>1</v>
          </cell>
        </row>
        <row r="107">
          <cell r="B107" t="str">
            <v>88501-34101</v>
          </cell>
          <cell r="C107" t="str">
            <v>ADJ ASSY,LH</v>
          </cell>
          <cell r="D107" t="str">
            <v>S</v>
          </cell>
          <cell r="E107" t="str">
            <v>대부기공</v>
          </cell>
          <cell r="F107">
            <v>24442</v>
          </cell>
          <cell r="G107">
            <v>1</v>
          </cell>
        </row>
        <row r="108">
          <cell r="B108" t="str">
            <v>88512-34031</v>
          </cell>
          <cell r="C108" t="str">
            <v>ADJ ASSY-INR,RH</v>
          </cell>
          <cell r="D108" t="str">
            <v>S</v>
          </cell>
          <cell r="E108" t="str">
            <v>대부기공</v>
          </cell>
          <cell r="F108">
            <v>7453</v>
          </cell>
          <cell r="G108">
            <v>1</v>
          </cell>
        </row>
        <row r="109">
          <cell r="B109" t="str">
            <v>88522-34030</v>
          </cell>
          <cell r="C109" t="str">
            <v>ADJUSTER ASSY-OUT,RH</v>
          </cell>
          <cell r="D109" t="str">
            <v>S</v>
          </cell>
          <cell r="E109" t="str">
            <v>대부기공</v>
          </cell>
          <cell r="F109">
            <v>10980</v>
          </cell>
          <cell r="G109">
            <v>1</v>
          </cell>
        </row>
        <row r="110">
          <cell r="B110" t="str">
            <v>88751-37000AQ</v>
          </cell>
          <cell r="C110" t="str">
            <v>KNOB-FR SEAT RECLINE</v>
          </cell>
          <cell r="D110" t="str">
            <v>S</v>
          </cell>
          <cell r="E110" t="str">
            <v>대부기공</v>
          </cell>
          <cell r="F110">
            <v>100</v>
          </cell>
          <cell r="G110">
            <v>1</v>
          </cell>
        </row>
        <row r="111">
          <cell r="B111" t="str">
            <v>88752-37000AQ</v>
          </cell>
          <cell r="C111" t="str">
            <v>KNOB-FR SEAT RECLINE</v>
          </cell>
          <cell r="D111" t="str">
            <v>S</v>
          </cell>
          <cell r="E111" t="str">
            <v>대부기공</v>
          </cell>
          <cell r="F111">
            <v>100</v>
          </cell>
          <cell r="G111">
            <v>1</v>
          </cell>
        </row>
        <row r="112">
          <cell r="B112" t="str">
            <v>14611-08001</v>
          </cell>
          <cell r="C112" t="str">
            <v>SNAP RING</v>
          </cell>
          <cell r="D112" t="str">
            <v>S</v>
          </cell>
          <cell r="E112" t="str">
            <v>대창SPRG</v>
          </cell>
          <cell r="F112">
            <v>10</v>
          </cell>
          <cell r="G112">
            <v>1</v>
          </cell>
        </row>
        <row r="113">
          <cell r="B113" t="str">
            <v>79270-34000</v>
          </cell>
          <cell r="C113" t="str">
            <v>BAR ASSY-T/LID TORSI</v>
          </cell>
          <cell r="D113" t="str">
            <v>T</v>
          </cell>
          <cell r="E113" t="str">
            <v>대창SPRG</v>
          </cell>
          <cell r="F113">
            <v>1318</v>
          </cell>
          <cell r="G113">
            <v>1</v>
          </cell>
        </row>
        <row r="114">
          <cell r="B114" t="str">
            <v>79280-34000</v>
          </cell>
          <cell r="C114" t="str">
            <v>BAR ASSY-T/LID TORSI</v>
          </cell>
          <cell r="D114" t="str">
            <v>T</v>
          </cell>
          <cell r="E114" t="str">
            <v>대창SPRG</v>
          </cell>
          <cell r="F114">
            <v>1318</v>
          </cell>
          <cell r="G114">
            <v>1</v>
          </cell>
        </row>
        <row r="115">
          <cell r="B115" t="str">
            <v>88122-37000</v>
          </cell>
          <cell r="C115" t="str">
            <v>BAR-TRACK RELEASE CO</v>
          </cell>
          <cell r="D115" t="str">
            <v>S</v>
          </cell>
          <cell r="E115" t="str">
            <v>대창SPRG</v>
          </cell>
          <cell r="F115">
            <v>50</v>
          </cell>
          <cell r="G115">
            <v>1</v>
          </cell>
        </row>
        <row r="116">
          <cell r="B116" t="str">
            <v>88301-37000C</v>
          </cell>
          <cell r="C116" t="str">
            <v>PIPE F/BACK(88312/41</v>
          </cell>
          <cell r="D116" t="str">
            <v>S</v>
          </cell>
          <cell r="E116" t="str">
            <v>대창SPRG</v>
          </cell>
          <cell r="F116">
            <v>684</v>
          </cell>
          <cell r="G116">
            <v>1</v>
          </cell>
        </row>
        <row r="117">
          <cell r="B117" t="str">
            <v>88301-37000C</v>
          </cell>
          <cell r="C117" t="str">
            <v>PIPE F/BACK(88312/41</v>
          </cell>
          <cell r="D117" t="str">
            <v>S</v>
          </cell>
          <cell r="E117" t="str">
            <v>대창SPRG</v>
          </cell>
          <cell r="F117">
            <v>684</v>
          </cell>
          <cell r="G117">
            <v>1</v>
          </cell>
        </row>
        <row r="118">
          <cell r="B118" t="str">
            <v>88313-37000</v>
          </cell>
          <cell r="C118" t="str">
            <v>CROSS FRAME-FR BACK</v>
          </cell>
          <cell r="D118" t="str">
            <v>S</v>
          </cell>
          <cell r="E118" t="str">
            <v>대창SPRG</v>
          </cell>
          <cell r="F118">
            <v>374</v>
          </cell>
          <cell r="G118">
            <v>1</v>
          </cell>
        </row>
        <row r="119">
          <cell r="B119" t="str">
            <v>88313-37000</v>
          </cell>
          <cell r="C119" t="str">
            <v>CROSS FRAME-FR BACK</v>
          </cell>
          <cell r="D119" t="str">
            <v>S</v>
          </cell>
          <cell r="E119" t="str">
            <v>대창SPRG</v>
          </cell>
          <cell r="F119">
            <v>374</v>
          </cell>
          <cell r="G119">
            <v>1</v>
          </cell>
        </row>
        <row r="120">
          <cell r="B120" t="str">
            <v>88316-37001</v>
          </cell>
          <cell r="C120" t="str">
            <v>SIDE SUPT FRM ASSY-F</v>
          </cell>
          <cell r="D120" t="str">
            <v>S</v>
          </cell>
          <cell r="E120" t="str">
            <v>대창SPRG</v>
          </cell>
          <cell r="F120">
            <v>599</v>
          </cell>
          <cell r="G120">
            <v>1</v>
          </cell>
        </row>
        <row r="121">
          <cell r="B121" t="str">
            <v>88324-34100</v>
          </cell>
          <cell r="C121" t="str">
            <v>WIRE ASSY-FR SEAT BA</v>
          </cell>
          <cell r="D121" t="str">
            <v>S</v>
          </cell>
          <cell r="E121" t="str">
            <v>대창SPRG</v>
          </cell>
          <cell r="F121">
            <v>732</v>
          </cell>
          <cell r="G121">
            <v>1</v>
          </cell>
        </row>
        <row r="122">
          <cell r="B122" t="str">
            <v>88324-34100</v>
          </cell>
          <cell r="C122" t="str">
            <v>WIRE ASSY-FR SEAT BA</v>
          </cell>
          <cell r="D122" t="str">
            <v>S</v>
          </cell>
          <cell r="E122" t="str">
            <v>대창SPRG</v>
          </cell>
          <cell r="F122">
            <v>732</v>
          </cell>
          <cell r="G122">
            <v>1</v>
          </cell>
        </row>
        <row r="123">
          <cell r="B123" t="str">
            <v>88330-37001</v>
          </cell>
          <cell r="C123" t="str">
            <v>BRKT ASSY-LUMBAR SUP</v>
          </cell>
          <cell r="D123" t="str">
            <v>S</v>
          </cell>
          <cell r="E123" t="str">
            <v>대창SPRG</v>
          </cell>
          <cell r="F123">
            <v>224</v>
          </cell>
          <cell r="G123">
            <v>1</v>
          </cell>
        </row>
        <row r="124">
          <cell r="B124" t="str">
            <v>88334-37001</v>
          </cell>
          <cell r="C124" t="str">
            <v>SPRING-LUMBAR SUPT R</v>
          </cell>
          <cell r="D124" t="str">
            <v>S</v>
          </cell>
          <cell r="E124" t="str">
            <v>대창SPRG</v>
          </cell>
          <cell r="F124">
            <v>36</v>
          </cell>
          <cell r="G124">
            <v>1</v>
          </cell>
        </row>
        <row r="125">
          <cell r="B125" t="str">
            <v>88336-37000</v>
          </cell>
          <cell r="C125" t="str">
            <v>CAM ASSY-L/SUPT</v>
          </cell>
          <cell r="D125" t="str">
            <v>S</v>
          </cell>
          <cell r="E125" t="str">
            <v>대창SPRG</v>
          </cell>
          <cell r="F125">
            <v>375</v>
          </cell>
          <cell r="G125">
            <v>1</v>
          </cell>
        </row>
        <row r="126">
          <cell r="B126" t="str">
            <v>88348-37001</v>
          </cell>
          <cell r="C126" t="str">
            <v>SIDE SUPT FRM ASSY-F</v>
          </cell>
          <cell r="D126" t="str">
            <v>S</v>
          </cell>
          <cell r="E126" t="str">
            <v>대창SPRG</v>
          </cell>
          <cell r="F126">
            <v>564</v>
          </cell>
          <cell r="G126">
            <v>1</v>
          </cell>
        </row>
        <row r="127">
          <cell r="B127" t="str">
            <v>88349-37001</v>
          </cell>
          <cell r="C127" t="str">
            <v>SUPT WIRE ASSY-LUMBA</v>
          </cell>
          <cell r="D127" t="str">
            <v>S</v>
          </cell>
          <cell r="E127" t="str">
            <v>대창SPRG</v>
          </cell>
          <cell r="F127">
            <v>338</v>
          </cell>
          <cell r="G127">
            <v>1</v>
          </cell>
        </row>
        <row r="128">
          <cell r="B128" t="str">
            <v>88416-37001</v>
          </cell>
          <cell r="C128" t="str">
            <v>SIDE SUPT FRM ASSY-F</v>
          </cell>
          <cell r="D128" t="str">
            <v>S</v>
          </cell>
          <cell r="E128" t="str">
            <v>대창SPRG</v>
          </cell>
          <cell r="F128">
            <v>599</v>
          </cell>
          <cell r="G128">
            <v>1</v>
          </cell>
        </row>
        <row r="129">
          <cell r="B129" t="str">
            <v>88448-37001</v>
          </cell>
          <cell r="C129" t="str">
            <v>SIDE SUPT FRM ASSY-F</v>
          </cell>
          <cell r="D129" t="str">
            <v>S</v>
          </cell>
          <cell r="E129" t="str">
            <v>대창SPRG</v>
          </cell>
          <cell r="F129">
            <v>564</v>
          </cell>
          <cell r="G129">
            <v>1</v>
          </cell>
        </row>
        <row r="130">
          <cell r="B130" t="str">
            <v>89110-34000</v>
          </cell>
          <cell r="C130" t="str">
            <v>FRAME &amp; PAD ASSY-RR</v>
          </cell>
          <cell r="D130" t="str">
            <v>S</v>
          </cell>
          <cell r="E130" t="str">
            <v>대창SPRG</v>
          </cell>
          <cell r="F130">
            <v>2100</v>
          </cell>
          <cell r="G130">
            <v>1</v>
          </cell>
        </row>
        <row r="131">
          <cell r="B131" t="str">
            <v>89335-34000</v>
          </cell>
          <cell r="C131" t="str">
            <v>HINGE BRKT ASSY-ARM</v>
          </cell>
          <cell r="D131" t="str">
            <v>S</v>
          </cell>
          <cell r="E131" t="str">
            <v>대창SPRG</v>
          </cell>
          <cell r="F131">
            <v>649</v>
          </cell>
          <cell r="G131">
            <v>1</v>
          </cell>
        </row>
        <row r="132">
          <cell r="B132" t="str">
            <v>81170-34000</v>
          </cell>
          <cell r="C132" t="str">
            <v>ROD ASSY-HOOD STAY</v>
          </cell>
          <cell r="D132" t="str">
            <v>T</v>
          </cell>
          <cell r="E132" t="str">
            <v>삼영공업</v>
          </cell>
          <cell r="F132">
            <v>491</v>
          </cell>
          <cell r="G132">
            <v>1</v>
          </cell>
        </row>
        <row r="133">
          <cell r="B133" t="str">
            <v>81176-33000</v>
          </cell>
          <cell r="C133" t="str">
            <v>BRKT-HOOD STAY ROD</v>
          </cell>
          <cell r="D133" t="str">
            <v>T</v>
          </cell>
          <cell r="E133" t="str">
            <v>삼영공업</v>
          </cell>
          <cell r="F133">
            <v>20</v>
          </cell>
          <cell r="G133">
            <v>1</v>
          </cell>
        </row>
        <row r="134">
          <cell r="B134" t="str">
            <v>81370-34000AQ</v>
          </cell>
          <cell r="C134" t="str">
            <v>ROD&amp;KNOB ASSY-FR DR</v>
          </cell>
          <cell r="D134" t="str">
            <v>T</v>
          </cell>
          <cell r="E134" t="str">
            <v>삼영공업</v>
          </cell>
          <cell r="F134">
            <v>225</v>
          </cell>
          <cell r="G134">
            <v>1</v>
          </cell>
        </row>
        <row r="135">
          <cell r="B135" t="str">
            <v>81371-34000</v>
          </cell>
          <cell r="C135" t="str">
            <v>ROD-FR DR I/S HDL,LH</v>
          </cell>
          <cell r="D135" t="str">
            <v>T</v>
          </cell>
          <cell r="E135" t="str">
            <v>삼영공업</v>
          </cell>
          <cell r="F135">
            <v>101</v>
          </cell>
          <cell r="G135">
            <v>1</v>
          </cell>
        </row>
        <row r="136">
          <cell r="B136" t="str">
            <v>81372-34000</v>
          </cell>
          <cell r="C136" t="str">
            <v>ROD-FR DR I/S HDL,RH</v>
          </cell>
          <cell r="D136" t="str">
            <v>T</v>
          </cell>
          <cell r="E136" t="str">
            <v>삼영공업</v>
          </cell>
          <cell r="F136">
            <v>97</v>
          </cell>
          <cell r="G136">
            <v>1</v>
          </cell>
        </row>
        <row r="137">
          <cell r="B137" t="str">
            <v>81380-34000AQ</v>
          </cell>
          <cell r="C137" t="str">
            <v>ROD&amp;KNOB ASSY-FR DR</v>
          </cell>
          <cell r="D137" t="str">
            <v>T</v>
          </cell>
          <cell r="E137" t="str">
            <v>삼영공업</v>
          </cell>
          <cell r="F137">
            <v>221</v>
          </cell>
          <cell r="G137">
            <v>1</v>
          </cell>
        </row>
        <row r="138">
          <cell r="B138" t="str">
            <v>81470-34010AQ</v>
          </cell>
          <cell r="C138" t="str">
            <v>ROD ASSY-RR DR S/LOC</v>
          </cell>
          <cell r="D138" t="str">
            <v>T</v>
          </cell>
          <cell r="E138" t="str">
            <v>삼영공업</v>
          </cell>
          <cell r="F138">
            <v>485</v>
          </cell>
          <cell r="G138">
            <v>1</v>
          </cell>
        </row>
        <row r="139">
          <cell r="B139" t="str">
            <v>81471-34000</v>
          </cell>
          <cell r="C139" t="str">
            <v>ROD-RR DR I/S HDL,LH</v>
          </cell>
          <cell r="D139" t="str">
            <v>T</v>
          </cell>
          <cell r="E139" t="str">
            <v>삼영공업</v>
          </cell>
          <cell r="F139">
            <v>112</v>
          </cell>
          <cell r="G139">
            <v>1</v>
          </cell>
        </row>
        <row r="140">
          <cell r="B140" t="str">
            <v>81472-34000</v>
          </cell>
          <cell r="C140" t="str">
            <v>ROD-RR DR I/S HDL,LH</v>
          </cell>
          <cell r="D140" t="str">
            <v>T</v>
          </cell>
          <cell r="E140" t="str">
            <v>삼영공업</v>
          </cell>
          <cell r="F140">
            <v>108</v>
          </cell>
          <cell r="G140">
            <v>1</v>
          </cell>
        </row>
        <row r="141">
          <cell r="B141" t="str">
            <v>81480-34010AQ</v>
          </cell>
          <cell r="C141" t="str">
            <v>ROD ASSY-RR DR S/LOC</v>
          </cell>
          <cell r="D141" t="str">
            <v>T</v>
          </cell>
          <cell r="E141" t="str">
            <v>삼영공업</v>
          </cell>
          <cell r="F141">
            <v>479</v>
          </cell>
          <cell r="G141">
            <v>1</v>
          </cell>
        </row>
        <row r="142">
          <cell r="B142" t="str">
            <v>81513-34000</v>
          </cell>
          <cell r="C142" t="str">
            <v>STRIKER ASSY-GL/BOX</v>
          </cell>
          <cell r="D142" t="str">
            <v>T</v>
          </cell>
          <cell r="E142" t="str">
            <v>삼영공업</v>
          </cell>
          <cell r="F142">
            <v>87</v>
          </cell>
          <cell r="G142">
            <v>1</v>
          </cell>
        </row>
        <row r="143">
          <cell r="B143" t="str">
            <v>64100-34000</v>
          </cell>
          <cell r="C143" t="str">
            <v>PNL ASSY-RAD SUPT CO</v>
          </cell>
          <cell r="D143" t="str">
            <v>B</v>
          </cell>
          <cell r="E143" t="str">
            <v>아진산업</v>
          </cell>
          <cell r="F143">
            <v>12589</v>
          </cell>
          <cell r="G143">
            <v>1</v>
          </cell>
        </row>
        <row r="144">
          <cell r="B144" t="str">
            <v>76154-34000</v>
          </cell>
          <cell r="C144" t="str">
            <v>MEMBER ASSY-FR DR UP</v>
          </cell>
          <cell r="D144" t="str">
            <v>B</v>
          </cell>
          <cell r="E144" t="str">
            <v>아진산업</v>
          </cell>
          <cell r="F144">
            <v>1243</v>
          </cell>
          <cell r="G144">
            <v>1</v>
          </cell>
        </row>
        <row r="145">
          <cell r="B145" t="str">
            <v>76164-34000</v>
          </cell>
          <cell r="C145" t="str">
            <v>MEMBER ASSY-FR DR UP</v>
          </cell>
          <cell r="D145" t="str">
            <v>B</v>
          </cell>
          <cell r="E145" t="str">
            <v>아진산업</v>
          </cell>
          <cell r="F145">
            <v>1243</v>
          </cell>
          <cell r="G145">
            <v>1</v>
          </cell>
        </row>
        <row r="146">
          <cell r="B146" t="str">
            <v>88115-37000</v>
          </cell>
          <cell r="C146" t="str">
            <v>"S"SPRING ASSY-FR SE</v>
          </cell>
          <cell r="D146" t="str">
            <v>S</v>
          </cell>
          <cell r="E146" t="str">
            <v>유진기업</v>
          </cell>
          <cell r="F146">
            <v>122</v>
          </cell>
          <cell r="G146">
            <v>1</v>
          </cell>
        </row>
        <row r="147">
          <cell r="B147" t="str">
            <v>88115-37000</v>
          </cell>
          <cell r="C147" t="str">
            <v>"S"SPRING ASSY-FR SE</v>
          </cell>
          <cell r="D147" t="str">
            <v>S</v>
          </cell>
          <cell r="E147" t="str">
            <v>유진기업</v>
          </cell>
          <cell r="F147">
            <v>122</v>
          </cell>
          <cell r="G147">
            <v>1</v>
          </cell>
        </row>
        <row r="148">
          <cell r="B148" t="str">
            <v>88345-37000</v>
          </cell>
          <cell r="C148" t="str">
            <v>S'SPRING-FR LOW</v>
          </cell>
          <cell r="D148" t="str">
            <v>S</v>
          </cell>
          <cell r="E148" t="str">
            <v>유진기업</v>
          </cell>
          <cell r="F148">
            <v>167</v>
          </cell>
          <cell r="G148">
            <v>1</v>
          </cell>
        </row>
        <row r="149">
          <cell r="B149" t="str">
            <v>88347-37000</v>
          </cell>
          <cell r="C149" t="str">
            <v>S'SPRG-FR/BACK UPR</v>
          </cell>
          <cell r="D149" t="str">
            <v>S</v>
          </cell>
          <cell r="E149" t="str">
            <v>유진기업</v>
          </cell>
          <cell r="F149">
            <v>143</v>
          </cell>
          <cell r="G149">
            <v>1</v>
          </cell>
        </row>
        <row r="150">
          <cell r="B150" t="str">
            <v>88347-37000</v>
          </cell>
          <cell r="C150" t="str">
            <v>S'SPRG-FR/BACK UPR</v>
          </cell>
          <cell r="D150" t="str">
            <v>S</v>
          </cell>
          <cell r="E150" t="str">
            <v>유진기업</v>
          </cell>
          <cell r="F150">
            <v>143</v>
          </cell>
          <cell r="G150">
            <v>1</v>
          </cell>
        </row>
        <row r="151">
          <cell r="B151" t="str">
            <v>88446-37000</v>
          </cell>
          <cell r="C151" t="str">
            <v>"S" SPRING-FR SEAT B</v>
          </cell>
          <cell r="D151" t="str">
            <v>S</v>
          </cell>
          <cell r="E151" t="str">
            <v>유진기업</v>
          </cell>
          <cell r="F151">
            <v>167</v>
          </cell>
          <cell r="G151">
            <v>1</v>
          </cell>
        </row>
        <row r="152">
          <cell r="B152" t="str">
            <v>88446-37000</v>
          </cell>
          <cell r="C152" t="str">
            <v>"S" SPRING-FR SEAT B</v>
          </cell>
          <cell r="D152" t="str">
            <v>S</v>
          </cell>
          <cell r="E152" t="str">
            <v>유진기업</v>
          </cell>
          <cell r="F152">
            <v>167</v>
          </cell>
          <cell r="G152">
            <v>1</v>
          </cell>
        </row>
        <row r="153">
          <cell r="B153" t="str">
            <v>65770-34000</v>
          </cell>
          <cell r="C153" t="str">
            <v>MBR ASSY-RR FLR CTR</v>
          </cell>
          <cell r="D153" t="str">
            <v>B</v>
          </cell>
          <cell r="E153" t="str">
            <v>일지산업</v>
          </cell>
          <cell r="F153">
            <v>2661</v>
          </cell>
          <cell r="G153">
            <v>1</v>
          </cell>
        </row>
        <row r="154">
          <cell r="B154" t="str">
            <v>71653-34000</v>
          </cell>
          <cell r="C154" t="str">
            <v>PNL ASSY-QTR INR UPR</v>
          </cell>
          <cell r="D154" t="str">
            <v>B</v>
          </cell>
          <cell r="E154" t="str">
            <v>일지산업</v>
          </cell>
          <cell r="F154">
            <v>1937</v>
          </cell>
          <cell r="G154">
            <v>1</v>
          </cell>
        </row>
        <row r="155">
          <cell r="B155" t="str">
            <v>71663-34000</v>
          </cell>
          <cell r="C155" t="str">
            <v>PNL ASSY-QTR INR UPR</v>
          </cell>
          <cell r="D155" t="str">
            <v>B</v>
          </cell>
          <cell r="E155" t="str">
            <v>일지산업</v>
          </cell>
          <cell r="F155">
            <v>1917</v>
          </cell>
          <cell r="G155">
            <v>1</v>
          </cell>
        </row>
        <row r="156">
          <cell r="B156" t="str">
            <v>88153-34000</v>
          </cell>
          <cell r="C156" t="str">
            <v>TENSION WIRE-FR SEAT</v>
          </cell>
          <cell r="D156" t="str">
            <v>S</v>
          </cell>
          <cell r="E156" t="str">
            <v>홍명기업</v>
          </cell>
          <cell r="F156">
            <v>84</v>
          </cell>
          <cell r="G156">
            <v>1</v>
          </cell>
        </row>
        <row r="157">
          <cell r="B157" t="str">
            <v>88153-34000</v>
          </cell>
          <cell r="C157" t="str">
            <v>TENSION WIRE-FR SEAT</v>
          </cell>
          <cell r="D157" t="str">
            <v>S</v>
          </cell>
          <cell r="E157" t="str">
            <v>홍명기업</v>
          </cell>
          <cell r="F157">
            <v>84</v>
          </cell>
          <cell r="G157">
            <v>1</v>
          </cell>
        </row>
        <row r="158">
          <cell r="B158" t="str">
            <v>88153-37001</v>
          </cell>
          <cell r="C158" t="str">
            <v>INSERT WIRE ASSY-FR</v>
          </cell>
          <cell r="D158" t="str">
            <v>S</v>
          </cell>
          <cell r="E158" t="str">
            <v>홍명기업</v>
          </cell>
          <cell r="F158">
            <v>378</v>
          </cell>
          <cell r="G158">
            <v>1</v>
          </cell>
        </row>
        <row r="159">
          <cell r="B159" t="str">
            <v>88253-37001</v>
          </cell>
          <cell r="C159" t="str">
            <v>INSERT WIRE ASSY-FR</v>
          </cell>
          <cell r="D159" t="str">
            <v>S</v>
          </cell>
          <cell r="E159" t="str">
            <v>홍명기업</v>
          </cell>
          <cell r="F159">
            <v>378</v>
          </cell>
          <cell r="G159">
            <v>1</v>
          </cell>
        </row>
        <row r="160">
          <cell r="B160" t="str">
            <v>89153-23000</v>
          </cell>
          <cell r="C160" t="str">
            <v>TENSION WIRE</v>
          </cell>
          <cell r="D160" t="str">
            <v>S</v>
          </cell>
          <cell r="E160" t="str">
            <v>홍명기업</v>
          </cell>
          <cell r="F160">
            <v>17</v>
          </cell>
          <cell r="G160">
            <v>1</v>
          </cell>
        </row>
        <row r="161">
          <cell r="B161" t="str">
            <v>89153-34000</v>
          </cell>
          <cell r="C161" t="str">
            <v>TENSION WIRE-RR CUSH</v>
          </cell>
          <cell r="D161" t="str">
            <v>S</v>
          </cell>
          <cell r="E161" t="str">
            <v>홍명기업</v>
          </cell>
          <cell r="F161">
            <v>84</v>
          </cell>
          <cell r="G161">
            <v>1</v>
          </cell>
        </row>
        <row r="162">
          <cell r="B162" t="str">
            <v>89154-14000</v>
          </cell>
          <cell r="C162" t="str">
            <v>TENSION WIRE</v>
          </cell>
          <cell r="D162" t="str">
            <v>S</v>
          </cell>
          <cell r="E162" t="str">
            <v>홍명기업</v>
          </cell>
          <cell r="F162">
            <v>20</v>
          </cell>
          <cell r="G162">
            <v>1</v>
          </cell>
        </row>
        <row r="163">
          <cell r="B163" t="str">
            <v>89154-14000</v>
          </cell>
          <cell r="C163" t="str">
            <v>TENSION WIRE</v>
          </cell>
          <cell r="D163" t="str">
            <v>S</v>
          </cell>
          <cell r="E163" t="str">
            <v>홍명기업</v>
          </cell>
          <cell r="F163">
            <v>20</v>
          </cell>
          <cell r="G163">
            <v>1</v>
          </cell>
        </row>
        <row r="164">
          <cell r="B164" t="str">
            <v>89154-34000</v>
          </cell>
          <cell r="C164" t="str">
            <v>TENSION WIRE-RR CUSH</v>
          </cell>
          <cell r="D164" t="str">
            <v>S</v>
          </cell>
          <cell r="E164" t="str">
            <v>홍명기업</v>
          </cell>
          <cell r="F164">
            <v>84</v>
          </cell>
          <cell r="G164">
            <v>1</v>
          </cell>
        </row>
        <row r="166">
          <cell r="B166" t="str">
            <v>65113-34000</v>
          </cell>
          <cell r="C166" t="str">
            <v>MBR-CTR FLR RR CROSS</v>
          </cell>
          <cell r="D166" t="str">
            <v>B</v>
          </cell>
          <cell r="E166" t="str">
            <v>대덕사</v>
          </cell>
          <cell r="F166">
            <v>954</v>
          </cell>
          <cell r="G166">
            <v>1</v>
          </cell>
        </row>
        <row r="167">
          <cell r="B167" t="str">
            <v>65114-34000</v>
          </cell>
          <cell r="C167" t="str">
            <v>MBR-CTR FLR RR CROSS</v>
          </cell>
          <cell r="D167" t="str">
            <v>B</v>
          </cell>
          <cell r="E167" t="str">
            <v>대덕사</v>
          </cell>
          <cell r="F167">
            <v>954</v>
          </cell>
          <cell r="G167">
            <v>1</v>
          </cell>
        </row>
        <row r="168">
          <cell r="B168" t="str">
            <v>65121-34000</v>
          </cell>
          <cell r="C168" t="str">
            <v>PNL ASSY-CTR FLR REI</v>
          </cell>
          <cell r="D168" t="str">
            <v>B</v>
          </cell>
          <cell r="E168" t="str">
            <v>대덕사</v>
          </cell>
          <cell r="F168">
            <v>5819</v>
          </cell>
          <cell r="G168">
            <v>1</v>
          </cell>
        </row>
        <row r="169">
          <cell r="B169" t="str">
            <v>65126-34000</v>
          </cell>
          <cell r="C169" t="str">
            <v>SUPT-CTR FLR FR,LH</v>
          </cell>
          <cell r="D169" t="str">
            <v>B</v>
          </cell>
          <cell r="E169" t="str">
            <v>대덕사</v>
          </cell>
          <cell r="F169">
            <v>345</v>
          </cell>
          <cell r="G169">
            <v>1</v>
          </cell>
        </row>
        <row r="170">
          <cell r="B170" t="str">
            <v>65136-34000</v>
          </cell>
          <cell r="C170" t="str">
            <v>SUPT-CTR FLR FR,RH</v>
          </cell>
          <cell r="D170" t="str">
            <v>B</v>
          </cell>
          <cell r="E170" t="str">
            <v>대덕사</v>
          </cell>
          <cell r="F170">
            <v>345</v>
          </cell>
          <cell r="G170">
            <v>1</v>
          </cell>
        </row>
        <row r="171">
          <cell r="B171" t="str">
            <v>65210-34000</v>
          </cell>
          <cell r="C171" t="str">
            <v>MBR ASSY-CTR FLR SID</v>
          </cell>
          <cell r="D171" t="str">
            <v>B</v>
          </cell>
          <cell r="E171" t="str">
            <v>대덕사</v>
          </cell>
          <cell r="F171">
            <v>1470</v>
          </cell>
          <cell r="G171">
            <v>1</v>
          </cell>
        </row>
        <row r="172">
          <cell r="B172" t="str">
            <v>65220-34000</v>
          </cell>
          <cell r="C172" t="str">
            <v>MBR ASSY-CTR FLR SID</v>
          </cell>
          <cell r="D172" t="str">
            <v>B</v>
          </cell>
          <cell r="E172" t="str">
            <v>대덕사</v>
          </cell>
          <cell r="F172">
            <v>1470</v>
          </cell>
          <cell r="G172">
            <v>1</v>
          </cell>
        </row>
        <row r="173">
          <cell r="B173" t="str">
            <v>65314-34000</v>
          </cell>
          <cell r="C173" t="str">
            <v>MBR-RR SEAT MTG CROS</v>
          </cell>
          <cell r="D173" t="str">
            <v>B</v>
          </cell>
          <cell r="E173" t="str">
            <v>대덕사</v>
          </cell>
          <cell r="F173">
            <v>1634</v>
          </cell>
          <cell r="G173">
            <v>1</v>
          </cell>
        </row>
        <row r="174">
          <cell r="B174" t="str">
            <v>65581-34000</v>
          </cell>
          <cell r="C174" t="str">
            <v>BRKT ASSY-SPARE TIRE</v>
          </cell>
          <cell r="D174" t="str">
            <v>B</v>
          </cell>
          <cell r="E174" t="str">
            <v>대덕사</v>
          </cell>
          <cell r="F174">
            <v>217</v>
          </cell>
          <cell r="G174">
            <v>1</v>
          </cell>
        </row>
        <row r="175">
          <cell r="B175" t="str">
            <v>37150-34101</v>
          </cell>
          <cell r="C175" t="str">
            <v>TRAY ASSY-BATTERY</v>
          </cell>
          <cell r="D175" t="str">
            <v>L</v>
          </cell>
          <cell r="E175" t="str">
            <v>세호(주)</v>
          </cell>
          <cell r="F175">
            <v>1248</v>
          </cell>
          <cell r="G175">
            <v>1</v>
          </cell>
        </row>
        <row r="176">
          <cell r="B176" t="str">
            <v>64741-34000</v>
          </cell>
          <cell r="C176" t="str">
            <v>PNL ASSY-SIDE SILL I</v>
          </cell>
          <cell r="D176" t="str">
            <v>B</v>
          </cell>
          <cell r="E176" t="str">
            <v>세호(주)</v>
          </cell>
          <cell r="F176">
            <v>884</v>
          </cell>
          <cell r="G176">
            <v>1</v>
          </cell>
        </row>
        <row r="177">
          <cell r="B177" t="str">
            <v>64742-34000</v>
          </cell>
          <cell r="C177" t="str">
            <v>PNL ASSY-SIDE SILL I</v>
          </cell>
          <cell r="D177" t="str">
            <v>B</v>
          </cell>
          <cell r="E177" t="str">
            <v>세호(주)</v>
          </cell>
          <cell r="F177">
            <v>884</v>
          </cell>
          <cell r="G177">
            <v>1</v>
          </cell>
        </row>
        <row r="178">
          <cell r="B178" t="str">
            <v>65331-34000</v>
          </cell>
          <cell r="C178" t="str">
            <v>BRKT ASSY-RR S/BELT</v>
          </cell>
          <cell r="D178" t="str">
            <v>B</v>
          </cell>
          <cell r="E178" t="str">
            <v>세호(주)</v>
          </cell>
          <cell r="F178">
            <v>951</v>
          </cell>
          <cell r="G178">
            <v>1</v>
          </cell>
        </row>
        <row r="179">
          <cell r="B179" t="str">
            <v>65332-34000</v>
          </cell>
          <cell r="C179" t="str">
            <v>BRKT ASSY-RR S/BELT</v>
          </cell>
          <cell r="D179" t="str">
            <v>B</v>
          </cell>
          <cell r="E179" t="str">
            <v>세호(주)</v>
          </cell>
          <cell r="F179">
            <v>951</v>
          </cell>
          <cell r="G179">
            <v>1</v>
          </cell>
        </row>
        <row r="180">
          <cell r="B180" t="str">
            <v>65525-34000</v>
          </cell>
          <cell r="C180" t="str">
            <v>REINF ASSY-RR JACK U</v>
          </cell>
          <cell r="D180" t="str">
            <v>B</v>
          </cell>
          <cell r="E180" t="str">
            <v>세호(주)</v>
          </cell>
          <cell r="F180">
            <v>1888</v>
          </cell>
          <cell r="G180">
            <v>1</v>
          </cell>
        </row>
        <row r="181">
          <cell r="B181" t="str">
            <v>71315-34000</v>
          </cell>
          <cell r="C181" t="str">
            <v>REINF ASSY-S/SILL OT</v>
          </cell>
          <cell r="D181" t="str">
            <v>B</v>
          </cell>
          <cell r="E181" t="str">
            <v>세호(주)</v>
          </cell>
          <cell r="F181">
            <v>1654</v>
          </cell>
          <cell r="G181">
            <v>1</v>
          </cell>
        </row>
        <row r="182">
          <cell r="B182" t="str">
            <v>71325-34000</v>
          </cell>
          <cell r="C182" t="str">
            <v>REINF ASSY-S/SILL OT</v>
          </cell>
          <cell r="D182" t="str">
            <v>B</v>
          </cell>
          <cell r="E182" t="str">
            <v>세호(주)</v>
          </cell>
          <cell r="F182">
            <v>1654</v>
          </cell>
          <cell r="G182">
            <v>1</v>
          </cell>
        </row>
        <row r="183">
          <cell r="B183" t="str">
            <v>71401-34000</v>
          </cell>
          <cell r="C183" t="str">
            <v>PLR ASSY-CTR INR COM</v>
          </cell>
          <cell r="D183" t="str">
            <v>B</v>
          </cell>
          <cell r="E183" t="str">
            <v>세호(주)</v>
          </cell>
          <cell r="F183">
            <v>6379</v>
          </cell>
          <cell r="G183">
            <v>1</v>
          </cell>
        </row>
        <row r="184">
          <cell r="B184" t="str">
            <v>71402-34000</v>
          </cell>
          <cell r="C184" t="str">
            <v>PLR ASSY-CTR INR COM</v>
          </cell>
          <cell r="D184" t="str">
            <v>B</v>
          </cell>
          <cell r="E184" t="str">
            <v>세호(주)</v>
          </cell>
          <cell r="F184">
            <v>6379</v>
          </cell>
          <cell r="G184">
            <v>1</v>
          </cell>
        </row>
        <row r="185">
          <cell r="B185" t="str">
            <v>71352-34000</v>
          </cell>
          <cell r="C185" t="str">
            <v>RAIL-ROOF SIDE OTR F</v>
          </cell>
          <cell r="D185" t="str">
            <v>B</v>
          </cell>
          <cell r="E185" t="str">
            <v>영화공업</v>
          </cell>
          <cell r="F185">
            <v>292</v>
          </cell>
          <cell r="G185">
            <v>1</v>
          </cell>
        </row>
        <row r="186">
          <cell r="B186" t="str">
            <v>71354-34000</v>
          </cell>
          <cell r="C186" t="str">
            <v>RAIL-ROOF SIDE OTR R</v>
          </cell>
          <cell r="D186" t="str">
            <v>B</v>
          </cell>
          <cell r="E186" t="str">
            <v>영화공업</v>
          </cell>
          <cell r="F186">
            <v>261</v>
          </cell>
          <cell r="G186">
            <v>1</v>
          </cell>
        </row>
        <row r="187">
          <cell r="B187" t="str">
            <v>71362-34000</v>
          </cell>
          <cell r="C187" t="str">
            <v>RAIL-ROOF SIDE OTR F</v>
          </cell>
          <cell r="D187" t="str">
            <v>B</v>
          </cell>
          <cell r="E187" t="str">
            <v>영화공업</v>
          </cell>
          <cell r="F187">
            <v>292</v>
          </cell>
          <cell r="G187">
            <v>1</v>
          </cell>
        </row>
        <row r="188">
          <cell r="B188" t="str">
            <v>71364-34000</v>
          </cell>
          <cell r="C188" t="str">
            <v>RAIL-ROOF SIDE OTR R</v>
          </cell>
          <cell r="D188" t="str">
            <v>B</v>
          </cell>
          <cell r="E188" t="str">
            <v>영화공업</v>
          </cell>
          <cell r="F188">
            <v>261</v>
          </cell>
          <cell r="G188">
            <v>1</v>
          </cell>
        </row>
        <row r="189">
          <cell r="B189" t="str">
            <v>71693-37000</v>
          </cell>
          <cell r="C189" t="str">
            <v>BRKT ASSY-RR W/GUARD</v>
          </cell>
          <cell r="D189" t="str">
            <v>B</v>
          </cell>
          <cell r="E189" t="str">
            <v>영화공업</v>
          </cell>
          <cell r="F189">
            <v>47</v>
          </cell>
          <cell r="G189">
            <v>1</v>
          </cell>
        </row>
        <row r="190">
          <cell r="B190" t="str">
            <v>79710-34000</v>
          </cell>
          <cell r="C190" t="str">
            <v>REINF ASSY-T/LID LAT</v>
          </cell>
          <cell r="D190" t="str">
            <v>B</v>
          </cell>
          <cell r="E190" t="str">
            <v>영화공업</v>
          </cell>
          <cell r="F190">
            <v>126</v>
          </cell>
          <cell r="G190">
            <v>1</v>
          </cell>
        </row>
        <row r="191">
          <cell r="B191" t="str">
            <v>79730-34000</v>
          </cell>
          <cell r="C191" t="str">
            <v>REINF ASSY-T/LID HIN</v>
          </cell>
          <cell r="D191" t="str">
            <v>B</v>
          </cell>
          <cell r="E191" t="str">
            <v>영화공업</v>
          </cell>
          <cell r="F191">
            <v>170</v>
          </cell>
          <cell r="G191">
            <v>1</v>
          </cell>
        </row>
        <row r="192">
          <cell r="B192" t="str">
            <v>79740-34000</v>
          </cell>
          <cell r="C192" t="str">
            <v>REINF ASSY-T/LID HIN</v>
          </cell>
          <cell r="D192" t="str">
            <v>B</v>
          </cell>
          <cell r="E192" t="str">
            <v>영화공업</v>
          </cell>
          <cell r="F192">
            <v>170</v>
          </cell>
          <cell r="G192">
            <v>1</v>
          </cell>
        </row>
        <row r="193">
          <cell r="B193" t="str">
            <v>86849-33000</v>
          </cell>
          <cell r="C193" t="str">
            <v>SPRG NUT-RR M/GUARD</v>
          </cell>
          <cell r="D193" t="str">
            <v>T</v>
          </cell>
          <cell r="E193" t="str">
            <v>영화공업</v>
          </cell>
          <cell r="F193">
            <v>33</v>
          </cell>
          <cell r="G193">
            <v>4</v>
          </cell>
        </row>
        <row r="195">
          <cell r="B195" t="str">
            <v>64501-34000</v>
          </cell>
          <cell r="C195" t="str">
            <v>PNL ASSY-F/APRON I/O</v>
          </cell>
          <cell r="D195" t="str">
            <v>B</v>
          </cell>
          <cell r="E195" t="str">
            <v>대성사</v>
          </cell>
          <cell r="F195">
            <v>13303</v>
          </cell>
          <cell r="G195">
            <v>1</v>
          </cell>
        </row>
        <row r="196">
          <cell r="B196" t="str">
            <v>64502-34000</v>
          </cell>
          <cell r="C196" t="str">
            <v>PNL ASSY-F/APRON I/O</v>
          </cell>
          <cell r="D196" t="str">
            <v>B</v>
          </cell>
          <cell r="E196" t="str">
            <v>대성사</v>
          </cell>
          <cell r="F196">
            <v>12069</v>
          </cell>
          <cell r="G196">
            <v>1</v>
          </cell>
        </row>
        <row r="197">
          <cell r="B197" t="str">
            <v>66701-34000</v>
          </cell>
          <cell r="C197" t="str">
            <v>PNL ASSY-COWL COMPL</v>
          </cell>
          <cell r="D197" t="str">
            <v>B</v>
          </cell>
          <cell r="E197" t="str">
            <v>대성사</v>
          </cell>
          <cell r="F197">
            <v>16457</v>
          </cell>
          <cell r="G197">
            <v>1</v>
          </cell>
        </row>
        <row r="198">
          <cell r="B198" t="str">
            <v>88118-34001</v>
          </cell>
          <cell r="C198" t="str">
            <v>FRAME ASSY-FR CUSHIO</v>
          </cell>
          <cell r="D198" t="str">
            <v>S</v>
          </cell>
          <cell r="E198" t="str">
            <v>대성사</v>
          </cell>
          <cell r="F198">
            <v>1977</v>
          </cell>
          <cell r="G198">
            <v>1</v>
          </cell>
        </row>
        <row r="199">
          <cell r="B199" t="str">
            <v>88118-34001</v>
          </cell>
          <cell r="C199" t="str">
            <v>FRAME ASSY-FR CUSHIO</v>
          </cell>
          <cell r="D199" t="str">
            <v>S</v>
          </cell>
          <cell r="E199" t="str">
            <v>대성사</v>
          </cell>
          <cell r="F199">
            <v>1977</v>
          </cell>
          <cell r="G199">
            <v>1</v>
          </cell>
        </row>
        <row r="200">
          <cell r="B200" t="str">
            <v>65170-34000</v>
          </cell>
          <cell r="C200" t="str">
            <v>PNL ASSY-S/SILL INR,</v>
          </cell>
          <cell r="D200" t="str">
            <v>B</v>
          </cell>
          <cell r="E200" t="str">
            <v>대흥공업</v>
          </cell>
          <cell r="F200">
            <v>3266</v>
          </cell>
          <cell r="G200">
            <v>1</v>
          </cell>
        </row>
        <row r="201">
          <cell r="B201" t="str">
            <v>65180-34000</v>
          </cell>
          <cell r="C201" t="str">
            <v>PNL ASSY-S/SILL INR,</v>
          </cell>
          <cell r="D201" t="str">
            <v>B</v>
          </cell>
          <cell r="E201" t="str">
            <v>대흥공업</v>
          </cell>
          <cell r="F201">
            <v>3266</v>
          </cell>
          <cell r="G201">
            <v>1</v>
          </cell>
        </row>
        <row r="202">
          <cell r="B202" t="str">
            <v>69300-34002</v>
          </cell>
          <cell r="C202" t="str">
            <v>PNL ASSY-RR P/TRAY C</v>
          </cell>
          <cell r="D202" t="str">
            <v>B</v>
          </cell>
          <cell r="E202" t="str">
            <v>대흥공업</v>
          </cell>
          <cell r="F202">
            <v>5881</v>
          </cell>
          <cell r="G202">
            <v>1</v>
          </cell>
        </row>
        <row r="203">
          <cell r="B203" t="str">
            <v>66855-34002D</v>
          </cell>
          <cell r="C203" t="str">
            <v>PLT &amp; BAR ASSY-S/COL</v>
          </cell>
          <cell r="D203" t="str">
            <v>B</v>
          </cell>
          <cell r="E203" t="str">
            <v>덕성산업</v>
          </cell>
          <cell r="F203">
            <v>1070</v>
          </cell>
          <cell r="G203">
            <v>1</v>
          </cell>
        </row>
        <row r="204">
          <cell r="B204" t="str">
            <v>88320-37000</v>
          </cell>
          <cell r="C204" t="str">
            <v>TUBE-FR SEAT H/REST,</v>
          </cell>
          <cell r="D204" t="str">
            <v>S</v>
          </cell>
          <cell r="E204" t="str">
            <v>동지물산</v>
          </cell>
          <cell r="F204">
            <v>124</v>
          </cell>
          <cell r="G204">
            <v>1</v>
          </cell>
        </row>
        <row r="205">
          <cell r="B205" t="str">
            <v>88320-37000</v>
          </cell>
          <cell r="C205" t="str">
            <v>TUBE-FR SEAT H/REST,</v>
          </cell>
          <cell r="D205" t="str">
            <v>S</v>
          </cell>
          <cell r="E205" t="str">
            <v>동지물산</v>
          </cell>
          <cell r="F205">
            <v>124</v>
          </cell>
          <cell r="G205">
            <v>1</v>
          </cell>
        </row>
        <row r="206">
          <cell r="B206" t="str">
            <v>88420-37001</v>
          </cell>
          <cell r="C206" t="str">
            <v>TUBE-FR SEAT H/REST,</v>
          </cell>
          <cell r="D206" t="str">
            <v>S</v>
          </cell>
          <cell r="E206" t="str">
            <v>동지물산</v>
          </cell>
          <cell r="F206">
            <v>124</v>
          </cell>
          <cell r="G206">
            <v>1</v>
          </cell>
        </row>
        <row r="207">
          <cell r="B207" t="str">
            <v>88420-37001</v>
          </cell>
          <cell r="C207" t="str">
            <v>TUBE-FR SEAT H/REST,</v>
          </cell>
          <cell r="D207" t="str">
            <v>S</v>
          </cell>
          <cell r="E207" t="str">
            <v>동지물산</v>
          </cell>
          <cell r="F207">
            <v>124</v>
          </cell>
          <cell r="G207">
            <v>1</v>
          </cell>
        </row>
        <row r="208">
          <cell r="B208" t="str">
            <v>65340-34000</v>
          </cell>
          <cell r="C208" t="str">
            <v>MBR ASSY-RR FLR FR</v>
          </cell>
          <cell r="D208" t="str">
            <v>B</v>
          </cell>
          <cell r="E208" t="str">
            <v>성우금속</v>
          </cell>
          <cell r="F208">
            <v>5586</v>
          </cell>
          <cell r="G208">
            <v>1</v>
          </cell>
        </row>
        <row r="209">
          <cell r="B209" t="str">
            <v>65701-34000</v>
          </cell>
          <cell r="C209" t="str">
            <v>MBR ASSY-RR FLR SIDE</v>
          </cell>
          <cell r="D209" t="str">
            <v>B</v>
          </cell>
          <cell r="E209" t="str">
            <v>성우금속</v>
          </cell>
          <cell r="F209">
            <v>15076</v>
          </cell>
          <cell r="G209">
            <v>1</v>
          </cell>
        </row>
        <row r="210">
          <cell r="B210" t="str">
            <v>65702-34000</v>
          </cell>
          <cell r="C210" t="str">
            <v>MBR ASSY-RR FLR SIDE</v>
          </cell>
          <cell r="D210" t="str">
            <v>B</v>
          </cell>
          <cell r="E210" t="str">
            <v>성우금속</v>
          </cell>
          <cell r="F210">
            <v>15386</v>
          </cell>
          <cell r="G210">
            <v>1</v>
          </cell>
        </row>
        <row r="211">
          <cell r="B211" t="str">
            <v>87783-34000</v>
          </cell>
          <cell r="C211" t="str">
            <v>MLDG ASSY-DRIP RAIL</v>
          </cell>
          <cell r="D211" t="str">
            <v>T</v>
          </cell>
          <cell r="E211" t="str">
            <v>성우금속</v>
          </cell>
          <cell r="F211">
            <v>7037</v>
          </cell>
          <cell r="G211">
            <v>1</v>
          </cell>
        </row>
        <row r="212">
          <cell r="B212" t="str">
            <v>87784-34000</v>
          </cell>
          <cell r="C212" t="str">
            <v>MLDG ASSY-DRIP RAIL</v>
          </cell>
          <cell r="D212" t="str">
            <v>T</v>
          </cell>
          <cell r="E212" t="str">
            <v>성우금속</v>
          </cell>
          <cell r="F212">
            <v>7037</v>
          </cell>
          <cell r="G212">
            <v>1</v>
          </cell>
        </row>
        <row r="213">
          <cell r="B213" t="str">
            <v>82210-34100</v>
          </cell>
          <cell r="C213" t="str">
            <v>W/STRIP ASSY-FR DR B</v>
          </cell>
          <cell r="D213" t="str">
            <v>T</v>
          </cell>
          <cell r="E213" t="str">
            <v>세동(주)</v>
          </cell>
          <cell r="F213">
            <v>1682</v>
          </cell>
          <cell r="G213">
            <v>1</v>
          </cell>
        </row>
        <row r="214">
          <cell r="B214" t="str">
            <v>82220-34100</v>
          </cell>
          <cell r="C214" t="str">
            <v>W/STRIP ASSY-FR DR B</v>
          </cell>
          <cell r="D214" t="str">
            <v>T</v>
          </cell>
          <cell r="E214" t="str">
            <v>세동(주)</v>
          </cell>
          <cell r="F214">
            <v>1682</v>
          </cell>
          <cell r="G214">
            <v>1</v>
          </cell>
        </row>
        <row r="215">
          <cell r="B215" t="str">
            <v>83210-34100</v>
          </cell>
          <cell r="C215" t="str">
            <v>W/STRIP ASSY-RR DR B</v>
          </cell>
          <cell r="D215" t="str">
            <v>T</v>
          </cell>
          <cell r="E215" t="str">
            <v>세동(주)</v>
          </cell>
          <cell r="F215">
            <v>1576</v>
          </cell>
          <cell r="G215">
            <v>1</v>
          </cell>
        </row>
        <row r="216">
          <cell r="B216" t="str">
            <v>83220-34100</v>
          </cell>
          <cell r="C216" t="str">
            <v>W/STRIP ASSY-RR DR B</v>
          </cell>
          <cell r="D216" t="str">
            <v>T</v>
          </cell>
          <cell r="E216" t="str">
            <v>세동(주)</v>
          </cell>
          <cell r="F216">
            <v>1576</v>
          </cell>
          <cell r="G216">
            <v>1</v>
          </cell>
        </row>
        <row r="217">
          <cell r="B217" t="str">
            <v>86131-34100</v>
          </cell>
          <cell r="C217" t="str">
            <v>MLDG-W/S GLASS UPR(B</v>
          </cell>
          <cell r="D217" t="str">
            <v>T</v>
          </cell>
          <cell r="E217" t="str">
            <v>우영산업</v>
          </cell>
          <cell r="F217">
            <v>1925</v>
          </cell>
          <cell r="G217">
            <v>1</v>
          </cell>
        </row>
        <row r="218">
          <cell r="B218" t="str">
            <v>86132-34100</v>
          </cell>
          <cell r="C218" t="str">
            <v>MLDG-W/S GLASS(BR),R</v>
          </cell>
          <cell r="D218" t="str">
            <v>T</v>
          </cell>
          <cell r="E218" t="str">
            <v>우영산업</v>
          </cell>
          <cell r="F218">
            <v>1071</v>
          </cell>
          <cell r="G218">
            <v>1</v>
          </cell>
        </row>
        <row r="219">
          <cell r="B219" t="str">
            <v>87130-34100</v>
          </cell>
          <cell r="C219" t="str">
            <v>MLDG ASSY-RR WDW GLA</v>
          </cell>
          <cell r="D219" t="str">
            <v>T</v>
          </cell>
          <cell r="E219" t="str">
            <v>우영산업</v>
          </cell>
          <cell r="F219">
            <v>3581</v>
          </cell>
          <cell r="G219">
            <v>1</v>
          </cell>
        </row>
        <row r="220">
          <cell r="B220" t="str">
            <v>87135-34000</v>
          </cell>
          <cell r="C220" t="str">
            <v>MLDG-RR WDW LWR COVE</v>
          </cell>
          <cell r="D220" t="str">
            <v>T</v>
          </cell>
          <cell r="E220" t="str">
            <v>우영산업</v>
          </cell>
          <cell r="F220">
            <v>934</v>
          </cell>
          <cell r="G220">
            <v>1</v>
          </cell>
        </row>
        <row r="221">
          <cell r="B221" t="str">
            <v>87140-34100</v>
          </cell>
          <cell r="C221" t="str">
            <v>MLDG ASSY-RR WDW GLA</v>
          </cell>
          <cell r="D221" t="str">
            <v>T</v>
          </cell>
          <cell r="E221" t="str">
            <v>우영산업</v>
          </cell>
          <cell r="F221">
            <v>1942</v>
          </cell>
          <cell r="G221">
            <v>1</v>
          </cell>
        </row>
        <row r="222">
          <cell r="B222" t="str">
            <v>87781-34000</v>
          </cell>
          <cell r="C222" t="str">
            <v>MLDG ASSY-DRIP RAIL</v>
          </cell>
          <cell r="D222" t="str">
            <v>T</v>
          </cell>
          <cell r="E222" t="str">
            <v>우영산업</v>
          </cell>
          <cell r="F222">
            <v>2606</v>
          </cell>
          <cell r="G222">
            <v>1</v>
          </cell>
        </row>
        <row r="223">
          <cell r="B223" t="str">
            <v>87782-34000</v>
          </cell>
          <cell r="C223" t="str">
            <v>MLDG ASSY-DRIP RAIL</v>
          </cell>
          <cell r="D223" t="str">
            <v>T</v>
          </cell>
          <cell r="E223" t="str">
            <v>우영산업</v>
          </cell>
          <cell r="F223">
            <v>2606</v>
          </cell>
          <cell r="G223">
            <v>1</v>
          </cell>
        </row>
        <row r="224">
          <cell r="B224" t="str">
            <v>65317-33000</v>
          </cell>
          <cell r="C224" t="str">
            <v>BRKT ASSY-RR SEAT MT</v>
          </cell>
          <cell r="D224" t="str">
            <v>B</v>
          </cell>
          <cell r="E224" t="str">
            <v>태흥금속</v>
          </cell>
          <cell r="F224">
            <v>30</v>
          </cell>
          <cell r="G224">
            <v>2</v>
          </cell>
        </row>
        <row r="225">
          <cell r="B225" t="str">
            <v>71551-34000</v>
          </cell>
          <cell r="C225" t="str">
            <v>EXTN ASSY-RR SIDE OT</v>
          </cell>
          <cell r="D225" t="str">
            <v>B</v>
          </cell>
          <cell r="E225" t="str">
            <v>태흥금속</v>
          </cell>
          <cell r="F225">
            <v>545</v>
          </cell>
          <cell r="G225">
            <v>1</v>
          </cell>
        </row>
        <row r="226">
          <cell r="B226" t="str">
            <v>71558-34001</v>
          </cell>
          <cell r="C226" t="str">
            <v>PILLER-RR SIDE OTR R</v>
          </cell>
          <cell r="D226" t="str">
            <v>B</v>
          </cell>
          <cell r="E226" t="str">
            <v>태흥금속</v>
          </cell>
          <cell r="F226">
            <v>454</v>
          </cell>
          <cell r="G226">
            <v>1</v>
          </cell>
        </row>
        <row r="227">
          <cell r="B227" t="str">
            <v>71561-34000</v>
          </cell>
          <cell r="C227" t="str">
            <v>EXTN ASSY-RR SIDE OT</v>
          </cell>
          <cell r="D227" t="str">
            <v>B</v>
          </cell>
          <cell r="E227" t="str">
            <v>태흥금속</v>
          </cell>
          <cell r="F227">
            <v>545</v>
          </cell>
          <cell r="G227">
            <v>1</v>
          </cell>
        </row>
        <row r="228">
          <cell r="B228" t="str">
            <v>71568-34001</v>
          </cell>
          <cell r="C228" t="str">
            <v>PILLER-RR SIDE OTR R</v>
          </cell>
          <cell r="D228" t="str">
            <v>B</v>
          </cell>
          <cell r="E228" t="str">
            <v>태흥금속</v>
          </cell>
          <cell r="F228">
            <v>454</v>
          </cell>
          <cell r="G228">
            <v>1</v>
          </cell>
        </row>
        <row r="229">
          <cell r="B229" t="str">
            <v>91787-33000</v>
          </cell>
          <cell r="C229" t="str">
            <v>CLIP-BATT CABLE</v>
          </cell>
          <cell r="D229" t="str">
            <v>L</v>
          </cell>
          <cell r="E229" t="str">
            <v>하남공업</v>
          </cell>
          <cell r="F229">
            <v>40</v>
          </cell>
          <cell r="G229">
            <v>1</v>
          </cell>
        </row>
        <row r="230">
          <cell r="B230" t="str">
            <v>82385-34000</v>
          </cell>
          <cell r="C230" t="str">
            <v>SUPPORT ASSY-FR DR T</v>
          </cell>
          <cell r="D230" t="str">
            <v>T</v>
          </cell>
          <cell r="E230" t="str">
            <v>한일금속</v>
          </cell>
          <cell r="F230">
            <v>74</v>
          </cell>
          <cell r="G230">
            <v>2</v>
          </cell>
        </row>
        <row r="231">
          <cell r="B231" t="str">
            <v>82718-34000</v>
          </cell>
          <cell r="C231" t="str">
            <v>SUPPORT-DR PULL HDL</v>
          </cell>
          <cell r="D231" t="str">
            <v>T</v>
          </cell>
          <cell r="E231" t="str">
            <v>한일금속</v>
          </cell>
          <cell r="F231">
            <v>202</v>
          </cell>
          <cell r="G231">
            <v>2</v>
          </cell>
        </row>
        <row r="232">
          <cell r="B232" t="str">
            <v>82718-34000</v>
          </cell>
          <cell r="C232" t="str">
            <v>SUPPORT-DR PULL HDL</v>
          </cell>
          <cell r="D232" t="str">
            <v>T</v>
          </cell>
          <cell r="E232" t="str">
            <v>한일금속</v>
          </cell>
          <cell r="F232">
            <v>202</v>
          </cell>
          <cell r="G232">
            <v>2</v>
          </cell>
        </row>
        <row r="233">
          <cell r="B233" t="str">
            <v>84138-37000</v>
          </cell>
          <cell r="C233" t="str">
            <v>PLUG-DASH PNL</v>
          </cell>
          <cell r="D233" t="str">
            <v>B</v>
          </cell>
          <cell r="E233" t="str">
            <v>한일금속</v>
          </cell>
          <cell r="F233">
            <v>54</v>
          </cell>
          <cell r="G233">
            <v>2</v>
          </cell>
        </row>
        <row r="234">
          <cell r="B234" t="str">
            <v>71533-34000</v>
          </cell>
          <cell r="C234" t="str">
            <v>EXTN ASSY-RR SIDE OT</v>
          </cell>
          <cell r="D234" t="str">
            <v>B</v>
          </cell>
          <cell r="E234" t="str">
            <v>해성공업</v>
          </cell>
          <cell r="F234">
            <v>946</v>
          </cell>
          <cell r="G234">
            <v>1</v>
          </cell>
        </row>
        <row r="235">
          <cell r="B235" t="str">
            <v>71543-34000</v>
          </cell>
          <cell r="C235" t="str">
            <v>EXTN ASSY-RR SIDE OT</v>
          </cell>
          <cell r="D235" t="str">
            <v>B</v>
          </cell>
          <cell r="E235" t="str">
            <v>해성공업</v>
          </cell>
          <cell r="F235">
            <v>946</v>
          </cell>
          <cell r="G235">
            <v>1</v>
          </cell>
        </row>
        <row r="236">
          <cell r="B236" t="str">
            <v>91767-34000</v>
          </cell>
          <cell r="C236" t="str">
            <v>WIRING CLIP</v>
          </cell>
          <cell r="D236" t="str">
            <v>L</v>
          </cell>
          <cell r="E236" t="str">
            <v>해성공업</v>
          </cell>
          <cell r="F236">
            <v>109</v>
          </cell>
          <cell r="G236">
            <v>1</v>
          </cell>
        </row>
        <row r="237">
          <cell r="B237" t="str">
            <v>81570-37000AQ</v>
          </cell>
          <cell r="C237" t="str">
            <v>HDL ASSY-F/FILLER DR</v>
          </cell>
          <cell r="D237" t="str">
            <v>T</v>
          </cell>
          <cell r="E237" t="str">
            <v>홍익기공</v>
          </cell>
          <cell r="F237">
            <v>530</v>
          </cell>
          <cell r="G237">
            <v>1</v>
          </cell>
        </row>
        <row r="238">
          <cell r="B238" t="str">
            <v>84133-33000</v>
          </cell>
          <cell r="C238" t="str">
            <v>PLUG-FR FLR PAINT DR</v>
          </cell>
          <cell r="D238" t="str">
            <v>B</v>
          </cell>
          <cell r="E238" t="str">
            <v>홍익기공</v>
          </cell>
          <cell r="F238">
            <v>36</v>
          </cell>
          <cell r="G238">
            <v>2</v>
          </cell>
        </row>
        <row r="239">
          <cell r="B239" t="str">
            <v>88112-37002</v>
          </cell>
          <cell r="C239" t="str">
            <v>REINF-FR CUSH SIDE,L</v>
          </cell>
          <cell r="D239" t="str">
            <v>S</v>
          </cell>
          <cell r="E239" t="str">
            <v>홍익기공</v>
          </cell>
          <cell r="F239">
            <v>508</v>
          </cell>
          <cell r="G239">
            <v>1</v>
          </cell>
        </row>
        <row r="240">
          <cell r="B240" t="str">
            <v>88212-37002</v>
          </cell>
          <cell r="C240" t="str">
            <v>REINF-FR CUSH SIDE,R</v>
          </cell>
          <cell r="D240" t="str">
            <v>S</v>
          </cell>
          <cell r="E240" t="str">
            <v>홍익기공</v>
          </cell>
          <cell r="F240">
            <v>508</v>
          </cell>
          <cell r="G240">
            <v>1</v>
          </cell>
        </row>
        <row r="241">
          <cell r="B241" t="str">
            <v>88314-37001</v>
          </cell>
          <cell r="C241" t="str">
            <v>SIDE BRKT ASSY-FR SE</v>
          </cell>
          <cell r="D241" t="str">
            <v>S</v>
          </cell>
          <cell r="E241" t="str">
            <v>홍익기공</v>
          </cell>
          <cell r="F241">
            <v>305</v>
          </cell>
          <cell r="G241">
            <v>1</v>
          </cell>
        </row>
        <row r="242">
          <cell r="B242" t="str">
            <v>88317-37000</v>
          </cell>
          <cell r="C242" t="str">
            <v>REINF-FR SEAT BACK F</v>
          </cell>
          <cell r="D242" t="str">
            <v>S</v>
          </cell>
          <cell r="E242" t="str">
            <v>홍익기공</v>
          </cell>
          <cell r="F242">
            <v>172</v>
          </cell>
          <cell r="G242">
            <v>1</v>
          </cell>
        </row>
        <row r="243">
          <cell r="B243" t="str">
            <v>88317-37000</v>
          </cell>
          <cell r="C243" t="str">
            <v>REINF-FR SEAT BACK F</v>
          </cell>
          <cell r="D243" t="str">
            <v>S</v>
          </cell>
          <cell r="E243" t="str">
            <v>홍익기공</v>
          </cell>
          <cell r="F243">
            <v>172</v>
          </cell>
          <cell r="G243">
            <v>1</v>
          </cell>
        </row>
        <row r="244">
          <cell r="B244" t="str">
            <v>88414-37000</v>
          </cell>
          <cell r="C244" t="str">
            <v>SIDE BRKT ASSY-FR BA</v>
          </cell>
          <cell r="D244" t="str">
            <v>S</v>
          </cell>
          <cell r="E244" t="str">
            <v>홍익기공</v>
          </cell>
          <cell r="F244">
            <v>209</v>
          </cell>
          <cell r="G244">
            <v>1</v>
          </cell>
        </row>
        <row r="246">
          <cell r="B246" t="str">
            <v>88328-37000</v>
          </cell>
          <cell r="C246" t="str">
            <v>PIN-FR BACK HINGE</v>
          </cell>
          <cell r="D246" t="str">
            <v>S</v>
          </cell>
          <cell r="E246" t="str">
            <v>신일금속</v>
          </cell>
          <cell r="F246">
            <v>130</v>
          </cell>
          <cell r="G246">
            <v>1</v>
          </cell>
        </row>
        <row r="247">
          <cell r="B247" t="str">
            <v>88328-37000</v>
          </cell>
          <cell r="C247" t="str">
            <v>PIN-FR BACK HINGE</v>
          </cell>
          <cell r="D247" t="str">
            <v>S</v>
          </cell>
          <cell r="E247" t="str">
            <v>신일금속</v>
          </cell>
          <cell r="F247">
            <v>130</v>
          </cell>
          <cell r="G247">
            <v>1</v>
          </cell>
        </row>
      </sheetData>
    </sheetDataSet>
  </externalBook>
</externalLink>
</file>

<file path=xl/externalLinks/externalLink249.xml><?xml version="1.0" encoding="utf-8"?>
<externalLink xmlns="http://schemas.openxmlformats.org/spreadsheetml/2006/main">
  <externalBook xmlns:r="http://schemas.openxmlformats.org/officeDocument/2006/relationships" r:id="rId1">
    <sheetNames>
      <sheetName val="ITEM"/>
      <sheetName val="ITEM (2)"/>
      <sheetName val="XG"/>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Sheet1"/>
      <sheetName val="laroux"/>
      <sheetName val="Sheet3"/>
      <sheetName val="DATE"/>
      <sheetName val="일괄인쇄"/>
      <sheetName val="major"/>
      <sheetName val="구동"/>
      <sheetName val="계실5-1"/>
      <sheetName val="RD제품개발투자비(매가)"/>
      <sheetName val="수입"/>
      <sheetName val="직원신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0.xml><?xml version="1.0" encoding="utf-8"?>
<externalLink xmlns="http://schemas.openxmlformats.org/spreadsheetml/2006/main">
  <externalBook xmlns:r="http://schemas.openxmlformats.org/officeDocument/2006/relationships" r:id="rId1">
    <sheetNames>
      <sheetName val="대표경력"/>
      <sheetName val="대표자"/>
      <sheetName val="VXXXXX"/>
      <sheetName val="FMEA"/>
      <sheetName val="관리계획서양식"/>
      <sheetName val="ML"/>
    </sheetNames>
    <sheetDataSet>
      <sheetData sheetId="0">
        <row r="1">
          <cell r="A1" t="str">
            <v>NO</v>
          </cell>
          <cell r="B1" t="str">
            <v>CODE</v>
          </cell>
          <cell r="C1" t="str">
            <v>기간</v>
          </cell>
          <cell r="D1" t="str">
            <v>근무처</v>
          </cell>
          <cell r="E1" t="str">
            <v>담당업무</v>
          </cell>
          <cell r="F1" t="str">
            <v>최종직위</v>
          </cell>
          <cell r="G1" t="str">
            <v>자격증</v>
          </cell>
        </row>
        <row r="2">
          <cell r="A2">
            <v>1</v>
          </cell>
          <cell r="B2" t="str">
            <v>PT106</v>
          </cell>
          <cell r="C2">
            <v>0</v>
          </cell>
          <cell r="D2" t="str">
            <v>경창산업(주)</v>
          </cell>
          <cell r="F2" t="str">
            <v>대표이사</v>
          </cell>
        </row>
        <row r="3">
          <cell r="A3">
            <v>2</v>
          </cell>
          <cell r="B3" t="str">
            <v>ED519</v>
          </cell>
          <cell r="C3">
            <v>1966.3</v>
          </cell>
          <cell r="D3" t="str">
            <v>대한모방(주)</v>
          </cell>
          <cell r="E3" t="str">
            <v>무역</v>
          </cell>
        </row>
        <row r="4">
          <cell r="A4">
            <v>3</v>
          </cell>
          <cell r="B4" t="str">
            <v>PK631</v>
          </cell>
          <cell r="C4">
            <v>1969.6</v>
          </cell>
          <cell r="D4" t="str">
            <v>풍한산업(주)입사</v>
          </cell>
        </row>
        <row r="5">
          <cell r="A5">
            <v>4</v>
          </cell>
          <cell r="B5" t="str">
            <v>MC607</v>
          </cell>
          <cell r="C5">
            <v>1970.6</v>
          </cell>
          <cell r="E5" t="str">
            <v>삼성라디에터공업(주)대표이사</v>
          </cell>
        </row>
        <row r="6">
          <cell r="A6">
            <v>5</v>
          </cell>
          <cell r="B6" t="str">
            <v>PK631</v>
          </cell>
          <cell r="C6">
            <v>1970.8</v>
          </cell>
          <cell r="D6" t="str">
            <v>서울은행입행</v>
          </cell>
        </row>
        <row r="7">
          <cell r="A7">
            <v>6</v>
          </cell>
          <cell r="B7" t="str">
            <v>ED519</v>
          </cell>
          <cell r="C7">
            <v>1976.3</v>
          </cell>
          <cell r="D7" t="str">
            <v>대한모방(주)</v>
          </cell>
          <cell r="E7" t="str">
            <v>경영</v>
          </cell>
          <cell r="F7" t="str">
            <v>이사선임</v>
          </cell>
        </row>
        <row r="8">
          <cell r="A8">
            <v>7</v>
          </cell>
          <cell r="B8" t="str">
            <v>MC607</v>
          </cell>
          <cell r="C8">
            <v>1977.3</v>
          </cell>
          <cell r="E8" t="str">
            <v>창원공업기지새마을운동운영위원</v>
          </cell>
        </row>
        <row r="9">
          <cell r="A9">
            <v>8</v>
          </cell>
          <cell r="B9" t="str">
            <v>MC607</v>
          </cell>
          <cell r="C9">
            <v>1980.2</v>
          </cell>
          <cell r="E9" t="str">
            <v>대통령선거인당선</v>
          </cell>
        </row>
        <row r="10">
          <cell r="A10">
            <v>9</v>
          </cell>
          <cell r="B10" t="str">
            <v>MC607</v>
          </cell>
          <cell r="C10">
            <v>1981.11</v>
          </cell>
          <cell r="E10" t="str">
            <v>평화통일정책자문회의위원</v>
          </cell>
        </row>
        <row r="11">
          <cell r="A11">
            <v>10</v>
          </cell>
          <cell r="B11" t="str">
            <v>MC607</v>
          </cell>
          <cell r="C11">
            <v>1982.6</v>
          </cell>
          <cell r="E11" t="str">
            <v>대한민국팔각회총재</v>
          </cell>
        </row>
        <row r="12">
          <cell r="A12">
            <v>11</v>
          </cell>
          <cell r="B12" t="str">
            <v>ED519</v>
          </cell>
          <cell r="C12">
            <v>1983.3</v>
          </cell>
          <cell r="D12" t="str">
            <v>대한모방(주)</v>
          </cell>
          <cell r="E12" t="str">
            <v>경영</v>
          </cell>
          <cell r="F12" t="str">
            <v>전무이사</v>
          </cell>
        </row>
        <row r="13">
          <cell r="A13">
            <v>12</v>
          </cell>
          <cell r="B13" t="str">
            <v>MC607</v>
          </cell>
          <cell r="C13">
            <v>1986.7</v>
          </cell>
          <cell r="E13" t="str">
            <v>스리스타(주)대표이사</v>
          </cell>
        </row>
        <row r="14">
          <cell r="A14">
            <v>13</v>
          </cell>
          <cell r="B14" t="str">
            <v>ED519</v>
          </cell>
          <cell r="C14">
            <v>1988.3</v>
          </cell>
          <cell r="D14" t="str">
            <v>대한모방(주)</v>
          </cell>
          <cell r="E14" t="str">
            <v>경영</v>
          </cell>
          <cell r="F14" t="str">
            <v>부사장</v>
          </cell>
        </row>
        <row r="15">
          <cell r="A15">
            <v>14</v>
          </cell>
          <cell r="B15" t="str">
            <v>PC473</v>
          </cell>
          <cell r="C15">
            <v>1989</v>
          </cell>
          <cell r="D15" t="str">
            <v>경남진해시</v>
          </cell>
          <cell r="E15" t="str">
            <v>중소기업협의회</v>
          </cell>
          <cell r="F15" t="str">
            <v>총무이사</v>
          </cell>
        </row>
        <row r="16">
          <cell r="A16">
            <v>15</v>
          </cell>
          <cell r="B16" t="str">
            <v>MC607</v>
          </cell>
          <cell r="C16">
            <v>1989.2</v>
          </cell>
          <cell r="E16" t="str">
            <v>경남경영자협회장</v>
          </cell>
        </row>
        <row r="17">
          <cell r="A17">
            <v>16</v>
          </cell>
          <cell r="B17" t="str">
            <v>MC607</v>
          </cell>
          <cell r="C17">
            <v>1991.7</v>
          </cell>
          <cell r="E17" t="str">
            <v>경남팔각회초대총재</v>
          </cell>
        </row>
        <row r="18">
          <cell r="A18">
            <v>17</v>
          </cell>
          <cell r="B18" t="str">
            <v>PD628</v>
          </cell>
          <cell r="C18">
            <v>1992.9</v>
          </cell>
          <cell r="D18" t="str">
            <v>건창기업㈜</v>
          </cell>
          <cell r="E18" t="str">
            <v>대표이사취임</v>
          </cell>
          <cell r="F18" t="str">
            <v>대표이사</v>
          </cell>
        </row>
        <row r="19">
          <cell r="A19">
            <v>18</v>
          </cell>
          <cell r="B19" t="str">
            <v>PK631</v>
          </cell>
          <cell r="C19">
            <v>1993.7</v>
          </cell>
          <cell r="D19" t="str">
            <v>서울은행사당동지점</v>
          </cell>
          <cell r="E19" t="str">
            <v>지점장</v>
          </cell>
        </row>
        <row r="20">
          <cell r="A20">
            <v>19</v>
          </cell>
          <cell r="B20" t="str">
            <v>PK631</v>
          </cell>
          <cell r="C20">
            <v>1994.11</v>
          </cell>
          <cell r="D20" t="str">
            <v>서울은행연수원</v>
          </cell>
          <cell r="E20" t="str">
            <v>교수</v>
          </cell>
        </row>
        <row r="21">
          <cell r="A21">
            <v>20</v>
          </cell>
          <cell r="B21" t="str">
            <v>PK631</v>
          </cell>
          <cell r="C21">
            <v>1995.9</v>
          </cell>
          <cell r="D21" t="str">
            <v>서울은행서부영업부</v>
          </cell>
          <cell r="E21" t="str">
            <v>부본부장</v>
          </cell>
        </row>
        <row r="22">
          <cell r="A22">
            <v>21</v>
          </cell>
          <cell r="B22" t="str">
            <v>PT618</v>
          </cell>
          <cell r="C22" t="str">
            <v>89.08.01</v>
          </cell>
          <cell r="D22" t="str">
            <v>삼화기업</v>
          </cell>
          <cell r="F22" t="str">
            <v>대표</v>
          </cell>
        </row>
        <row r="23">
          <cell r="A23">
            <v>22</v>
          </cell>
          <cell r="B23" t="str">
            <v>PK631</v>
          </cell>
          <cell r="C23" t="str">
            <v>97.09.23</v>
          </cell>
          <cell r="D23" t="str">
            <v>(주)대농보전관리인</v>
          </cell>
        </row>
        <row r="24">
          <cell r="A24">
            <v>23</v>
          </cell>
          <cell r="B24" t="str">
            <v>PK631</v>
          </cell>
          <cell r="C24" t="str">
            <v>97.12.30</v>
          </cell>
          <cell r="D24" t="str">
            <v>(주)대농관리인선임</v>
          </cell>
        </row>
        <row r="25">
          <cell r="A25">
            <v>24</v>
          </cell>
          <cell r="B25" t="str">
            <v>EP477</v>
          </cell>
          <cell r="C25" t="str">
            <v>`89.5~92.6</v>
          </cell>
          <cell r="D25" t="str">
            <v>문창전장</v>
          </cell>
          <cell r="E25" t="str">
            <v>경영</v>
          </cell>
          <cell r="F25" t="str">
            <v>대표이사</v>
          </cell>
        </row>
        <row r="26">
          <cell r="A26">
            <v>25</v>
          </cell>
          <cell r="B26" t="str">
            <v>CP567</v>
          </cell>
          <cell r="C26" t="str">
            <v>1954.3~1978</v>
          </cell>
          <cell r="D26" t="str">
            <v>신흥목재(주)</v>
          </cell>
          <cell r="E26" t="str">
            <v>관리</v>
          </cell>
          <cell r="F26" t="str">
            <v>전무</v>
          </cell>
        </row>
        <row r="27">
          <cell r="A27">
            <v>26</v>
          </cell>
          <cell r="B27" t="str">
            <v>CK487</v>
          </cell>
          <cell r="C27" t="str">
            <v>1956.01</v>
          </cell>
          <cell r="D27" t="str">
            <v>미진화학㈜</v>
          </cell>
        </row>
        <row r="28">
          <cell r="A28">
            <v>27</v>
          </cell>
          <cell r="B28" t="str">
            <v>CK487</v>
          </cell>
          <cell r="C28" t="str">
            <v>1958.09</v>
          </cell>
          <cell r="D28" t="str">
            <v>인화실업㈜</v>
          </cell>
        </row>
        <row r="29">
          <cell r="A29">
            <v>28</v>
          </cell>
          <cell r="B29" t="str">
            <v>EK397</v>
          </cell>
          <cell r="C29" t="str">
            <v>1958.10-69.3</v>
          </cell>
          <cell r="D29" t="str">
            <v>건설공사재직</v>
          </cell>
          <cell r="E29" t="str">
            <v>영업</v>
          </cell>
          <cell r="F29" t="str">
            <v>공장장</v>
          </cell>
        </row>
        <row r="30">
          <cell r="A30">
            <v>29</v>
          </cell>
          <cell r="B30" t="str">
            <v>CD624</v>
          </cell>
          <cell r="C30" t="str">
            <v>1960-1967</v>
          </cell>
          <cell r="D30" t="str">
            <v>미진화학입사</v>
          </cell>
          <cell r="F30" t="str">
            <v>상무</v>
          </cell>
        </row>
        <row r="31">
          <cell r="A31">
            <v>30</v>
          </cell>
          <cell r="B31" t="str">
            <v>CK322</v>
          </cell>
          <cell r="C31" t="str">
            <v>1961년~1978년</v>
          </cell>
          <cell r="D31" t="str">
            <v>농협중앙회</v>
          </cell>
          <cell r="E31" t="str">
            <v>신용담당</v>
          </cell>
          <cell r="F31" t="str">
            <v>상무</v>
          </cell>
        </row>
        <row r="32">
          <cell r="A32">
            <v>31</v>
          </cell>
          <cell r="B32" t="str">
            <v>CT102</v>
          </cell>
          <cell r="C32" t="str">
            <v>1965∼현재</v>
          </cell>
          <cell r="D32" t="str">
            <v>(주)건화</v>
          </cell>
          <cell r="E32" t="str">
            <v>최고경영자</v>
          </cell>
          <cell r="F32" t="str">
            <v>대표이사</v>
          </cell>
          <cell r="G32" t="str">
            <v>경영진단사(제475호)</v>
          </cell>
        </row>
        <row r="33">
          <cell r="A33">
            <v>32</v>
          </cell>
          <cell r="B33" t="str">
            <v>CK487</v>
          </cell>
          <cell r="C33" t="str">
            <v>1966.12</v>
          </cell>
          <cell r="D33" t="str">
            <v>삼영화학㈜</v>
          </cell>
        </row>
        <row r="34">
          <cell r="A34">
            <v>33</v>
          </cell>
          <cell r="B34" t="str">
            <v>PD625</v>
          </cell>
          <cell r="C34" t="str">
            <v>1966.3∼1969.2</v>
          </cell>
          <cell r="D34" t="str">
            <v>신진자동차</v>
          </cell>
          <cell r="F34" t="str">
            <v>계장</v>
          </cell>
        </row>
        <row r="35">
          <cell r="A35">
            <v>34</v>
          </cell>
          <cell r="B35" t="str">
            <v>PC473</v>
          </cell>
          <cell r="C35" t="str">
            <v>1966~1968</v>
          </cell>
          <cell r="D35" t="str">
            <v>파월청룡부대</v>
          </cell>
          <cell r="E35" t="str">
            <v>보급행정</v>
          </cell>
          <cell r="F35" t="str">
            <v>병장</v>
          </cell>
        </row>
        <row r="36">
          <cell r="A36">
            <v>35</v>
          </cell>
          <cell r="B36" t="str">
            <v>PC473</v>
          </cell>
          <cell r="C36" t="str">
            <v>1966~1973</v>
          </cell>
          <cell r="D36" t="str">
            <v>경남대학교</v>
          </cell>
          <cell r="E36" t="str">
            <v>체육학과</v>
          </cell>
          <cell r="F36" t="str">
            <v>4학년</v>
          </cell>
        </row>
        <row r="37">
          <cell r="A37">
            <v>36</v>
          </cell>
          <cell r="B37" t="str">
            <v>CK487</v>
          </cell>
          <cell r="C37" t="str">
            <v>1967.08</v>
          </cell>
          <cell r="D37" t="str">
            <v>동화화학공업사</v>
          </cell>
        </row>
        <row r="38">
          <cell r="A38">
            <v>37</v>
          </cell>
          <cell r="B38" t="str">
            <v>CC289</v>
          </cell>
          <cell r="C38" t="str">
            <v>1967.1~1972.7</v>
          </cell>
          <cell r="D38" t="str">
            <v>(주)럭키</v>
          </cell>
        </row>
        <row r="39">
          <cell r="A39">
            <v>38</v>
          </cell>
          <cell r="B39" t="str">
            <v>CD624</v>
          </cell>
          <cell r="C39" t="str">
            <v>1968-1973</v>
          </cell>
          <cell r="D39" t="str">
            <v>평안섬유입사</v>
          </cell>
          <cell r="F39" t="str">
            <v>상무</v>
          </cell>
        </row>
        <row r="40">
          <cell r="A40">
            <v>39</v>
          </cell>
          <cell r="B40" t="str">
            <v>ON124</v>
          </cell>
          <cell r="C40" t="str">
            <v>1969.1-1973.1</v>
          </cell>
          <cell r="D40" t="str">
            <v>삼성물산(주)</v>
          </cell>
          <cell r="E40" t="str">
            <v>경리부</v>
          </cell>
          <cell r="F40" t="str">
            <v>부장</v>
          </cell>
        </row>
        <row r="41">
          <cell r="A41">
            <v>40</v>
          </cell>
          <cell r="B41" t="str">
            <v>PD625</v>
          </cell>
          <cell r="C41" t="str">
            <v>1969.3∼1973.4</v>
          </cell>
          <cell r="D41" t="str">
            <v>고려자동차</v>
          </cell>
          <cell r="F41" t="str">
            <v>영업차장</v>
          </cell>
        </row>
        <row r="42">
          <cell r="A42">
            <v>41</v>
          </cell>
          <cell r="B42" t="str">
            <v>PP385</v>
          </cell>
          <cell r="C42" t="str">
            <v>1969-1973</v>
          </cell>
          <cell r="D42" t="str">
            <v>훼어챠일드</v>
          </cell>
          <cell r="E42" t="str">
            <v>생산관리</v>
          </cell>
          <cell r="F42" t="str">
            <v>과장</v>
          </cell>
        </row>
        <row r="43">
          <cell r="A43">
            <v>42</v>
          </cell>
          <cell r="B43" t="str">
            <v>EK397</v>
          </cell>
          <cell r="C43" t="str">
            <v>1970.1-75.12</v>
          </cell>
          <cell r="D43" t="str">
            <v>전기제품개인사업</v>
          </cell>
          <cell r="E43" t="str">
            <v>제조</v>
          </cell>
          <cell r="F43" t="str">
            <v>대표</v>
          </cell>
        </row>
        <row r="44">
          <cell r="A44">
            <v>43</v>
          </cell>
          <cell r="B44" t="str">
            <v>GS342</v>
          </cell>
          <cell r="C44" t="str">
            <v>1970.5~</v>
          </cell>
          <cell r="D44" t="str">
            <v>금성산업(주)입사</v>
          </cell>
        </row>
        <row r="45">
          <cell r="A45">
            <v>44</v>
          </cell>
          <cell r="B45" t="str">
            <v>HS421</v>
          </cell>
          <cell r="C45" t="str">
            <v>1970년-79년(10년)</v>
          </cell>
          <cell r="D45" t="str">
            <v>"신한NUT공업"</v>
          </cell>
          <cell r="E45" t="str">
            <v>생산총괄</v>
          </cell>
          <cell r="F45" t="str">
            <v>생산부장</v>
          </cell>
        </row>
        <row r="46">
          <cell r="A46">
            <v>45</v>
          </cell>
          <cell r="B46" t="str">
            <v>SK553</v>
          </cell>
          <cell r="C46" t="str">
            <v>1972.06-1975.10</v>
          </cell>
          <cell r="D46" t="str">
            <v>풍천화섬(주)</v>
          </cell>
          <cell r="E46" t="str">
            <v>생산관리</v>
          </cell>
          <cell r="F46" t="str">
            <v>계장</v>
          </cell>
        </row>
        <row r="47">
          <cell r="A47">
            <v>46</v>
          </cell>
          <cell r="B47" t="str">
            <v>PD615</v>
          </cell>
          <cell r="C47" t="str">
            <v>1972-1979</v>
          </cell>
          <cell r="D47" t="str">
            <v>태양금속</v>
          </cell>
          <cell r="E47" t="str">
            <v>대표</v>
          </cell>
          <cell r="F47" t="str">
            <v>대표</v>
          </cell>
        </row>
        <row r="48">
          <cell r="A48">
            <v>47</v>
          </cell>
          <cell r="B48" t="str">
            <v>ON124</v>
          </cell>
          <cell r="C48" t="str">
            <v>1973.2-1982.5</v>
          </cell>
          <cell r="D48" t="str">
            <v>국산통상(주)</v>
          </cell>
          <cell r="E48" t="str">
            <v>경리부</v>
          </cell>
          <cell r="F48" t="str">
            <v>이사</v>
          </cell>
        </row>
        <row r="49">
          <cell r="A49">
            <v>48</v>
          </cell>
          <cell r="B49" t="str">
            <v>CD624</v>
          </cell>
          <cell r="C49" t="str">
            <v>1973.5.</v>
          </cell>
          <cell r="D49" t="str">
            <v>신평섬유공업사창업</v>
          </cell>
          <cell r="F49" t="str">
            <v>대표</v>
          </cell>
        </row>
        <row r="50">
          <cell r="A50">
            <v>49</v>
          </cell>
          <cell r="B50" t="str">
            <v>ED609</v>
          </cell>
          <cell r="C50" t="str">
            <v>1973.7.-1980.3.</v>
          </cell>
          <cell r="D50" t="str">
            <v>인천제철(주)</v>
          </cell>
          <cell r="E50" t="str">
            <v>생산</v>
          </cell>
          <cell r="F50" t="str">
            <v>과장</v>
          </cell>
        </row>
        <row r="51">
          <cell r="A51">
            <v>50</v>
          </cell>
          <cell r="B51" t="str">
            <v>PN528</v>
          </cell>
          <cell r="C51" t="str">
            <v>1973~1992</v>
          </cell>
          <cell r="D51" t="str">
            <v>㈜광진상공</v>
          </cell>
          <cell r="E51" t="str">
            <v>영업</v>
          </cell>
          <cell r="F51" t="str">
            <v>상무이사</v>
          </cell>
        </row>
        <row r="52">
          <cell r="A52">
            <v>51</v>
          </cell>
          <cell r="B52" t="str">
            <v>PP385</v>
          </cell>
          <cell r="C52" t="str">
            <v>1973-1976</v>
          </cell>
          <cell r="D52" t="str">
            <v>동아건설</v>
          </cell>
          <cell r="E52" t="str">
            <v>총괄관리</v>
          </cell>
          <cell r="F52" t="str">
            <v>차장</v>
          </cell>
        </row>
        <row r="53">
          <cell r="A53">
            <v>52</v>
          </cell>
          <cell r="B53" t="str">
            <v>GS342</v>
          </cell>
          <cell r="C53" t="str">
            <v>1974.1~</v>
          </cell>
          <cell r="D53" t="str">
            <v>(주)쌍용사이공</v>
          </cell>
        </row>
        <row r="54">
          <cell r="A54">
            <v>53</v>
          </cell>
          <cell r="B54" t="str">
            <v>PC473</v>
          </cell>
          <cell r="C54" t="str">
            <v>1974~1977</v>
          </cell>
          <cell r="D54" t="str">
            <v>주식회사농심</v>
          </cell>
          <cell r="E54" t="str">
            <v>영업부</v>
          </cell>
          <cell r="F54" t="str">
            <v>대리</v>
          </cell>
        </row>
        <row r="55">
          <cell r="A55">
            <v>54</v>
          </cell>
          <cell r="B55" t="str">
            <v>GN143</v>
          </cell>
          <cell r="C55" t="str">
            <v>1974-1984</v>
          </cell>
          <cell r="D55" t="str">
            <v>제일합섬(주)</v>
          </cell>
          <cell r="E55" t="str">
            <v>판매</v>
          </cell>
          <cell r="F55" t="str">
            <v>과장</v>
          </cell>
        </row>
        <row r="56">
          <cell r="A56">
            <v>55</v>
          </cell>
          <cell r="B56" t="str">
            <v>SK553</v>
          </cell>
          <cell r="C56" t="str">
            <v>1975.11-1979.07</v>
          </cell>
          <cell r="D56" t="str">
            <v>서림산업(주)</v>
          </cell>
          <cell r="E56" t="str">
            <v>영업</v>
          </cell>
          <cell r="F56" t="str">
            <v>과장</v>
          </cell>
        </row>
        <row r="57">
          <cell r="A57">
            <v>56</v>
          </cell>
          <cell r="B57" t="str">
            <v>GS342</v>
          </cell>
          <cell r="C57" t="str">
            <v>1975.5~</v>
          </cell>
          <cell r="D57" t="str">
            <v>(주)쌍용마닐라</v>
          </cell>
          <cell r="E57" t="str">
            <v>지점장</v>
          </cell>
        </row>
        <row r="58">
          <cell r="A58">
            <v>57</v>
          </cell>
          <cell r="B58" t="str">
            <v>PK319</v>
          </cell>
          <cell r="C58" t="str">
            <v>1975~1983</v>
          </cell>
          <cell r="D58" t="str">
            <v>새한산업(주)</v>
          </cell>
          <cell r="E58" t="str">
            <v>기술개발및생산</v>
          </cell>
          <cell r="F58" t="str">
            <v>공장장</v>
          </cell>
        </row>
        <row r="59">
          <cell r="A59">
            <v>58</v>
          </cell>
          <cell r="B59" t="str">
            <v>MK457</v>
          </cell>
          <cell r="C59" t="str">
            <v>1976.04~1987.07</v>
          </cell>
          <cell r="D59" t="str">
            <v>동진기공</v>
          </cell>
          <cell r="E59" t="str">
            <v>생산</v>
          </cell>
          <cell r="F59" t="str">
            <v>반장</v>
          </cell>
        </row>
        <row r="60">
          <cell r="A60">
            <v>59</v>
          </cell>
          <cell r="B60" t="str">
            <v>EK397</v>
          </cell>
          <cell r="C60" t="str">
            <v>1976.1-85.3</v>
          </cell>
          <cell r="D60" t="str">
            <v>항진산업사설립</v>
          </cell>
          <cell r="E60" t="str">
            <v>대표</v>
          </cell>
          <cell r="F60" t="str">
            <v>대표</v>
          </cell>
        </row>
        <row r="61">
          <cell r="A61">
            <v>60</v>
          </cell>
          <cell r="B61" t="str">
            <v>CT359</v>
          </cell>
          <cell r="C61" t="str">
            <v>1976.-1978.8</v>
          </cell>
          <cell r="D61" t="str">
            <v>평화산업(주)</v>
          </cell>
          <cell r="F61" t="str">
            <v>기술부장</v>
          </cell>
        </row>
        <row r="62">
          <cell r="A62">
            <v>61</v>
          </cell>
          <cell r="B62" t="str">
            <v>HN189</v>
          </cell>
          <cell r="C62" t="str">
            <v>1976.2-82.12.30</v>
          </cell>
          <cell r="D62" t="str">
            <v>대아볼트공업(주)</v>
          </cell>
          <cell r="E62" t="str">
            <v>감사</v>
          </cell>
        </row>
        <row r="63">
          <cell r="A63">
            <v>62</v>
          </cell>
          <cell r="B63" t="str">
            <v>CT413</v>
          </cell>
          <cell r="C63" t="str">
            <v>1977.7.1~현재</v>
          </cell>
          <cell r="D63" t="str">
            <v>경창산업(주)</v>
          </cell>
          <cell r="E63" t="str">
            <v>회사경영총괄</v>
          </cell>
          <cell r="F63" t="str">
            <v>대표이사</v>
          </cell>
        </row>
        <row r="64">
          <cell r="A64">
            <v>63</v>
          </cell>
          <cell r="B64" t="str">
            <v>CN202</v>
          </cell>
          <cell r="C64" t="str">
            <v>1977.7-1981.6</v>
          </cell>
          <cell r="D64" t="str">
            <v>한국생사대한지점</v>
          </cell>
          <cell r="E64" t="str">
            <v>관리</v>
          </cell>
          <cell r="F64" t="str">
            <v>지점장</v>
          </cell>
        </row>
        <row r="65">
          <cell r="A65">
            <v>64</v>
          </cell>
          <cell r="B65" t="str">
            <v>CD612</v>
          </cell>
          <cell r="C65" t="str">
            <v>1977.9~1980.7</v>
          </cell>
          <cell r="D65" t="str">
            <v>삼성전자공업(주)</v>
          </cell>
          <cell r="E65" t="str">
            <v>기술관리금형및제작</v>
          </cell>
          <cell r="F65" t="str">
            <v>부장</v>
          </cell>
        </row>
        <row r="66">
          <cell r="A66">
            <v>65</v>
          </cell>
          <cell r="B66" t="str">
            <v>PC473</v>
          </cell>
          <cell r="C66" t="str">
            <v>1977~1979</v>
          </cell>
          <cell r="D66" t="str">
            <v>주식회사동양전기</v>
          </cell>
          <cell r="E66" t="str">
            <v>영업부</v>
          </cell>
          <cell r="F66" t="str">
            <v>부장</v>
          </cell>
        </row>
        <row r="67">
          <cell r="A67">
            <v>66</v>
          </cell>
          <cell r="B67" t="str">
            <v>OK471</v>
          </cell>
          <cell r="C67" t="str">
            <v>1977~1995</v>
          </cell>
          <cell r="D67" t="str">
            <v>3MCOMPANYUSA</v>
          </cell>
          <cell r="F67" t="str">
            <v>DIRECTOR</v>
          </cell>
        </row>
        <row r="68">
          <cell r="A68">
            <v>67</v>
          </cell>
          <cell r="B68" t="str">
            <v>CK336</v>
          </cell>
          <cell r="C68" t="str">
            <v>1977-1983</v>
          </cell>
          <cell r="D68" t="str">
            <v>다이아몬드사</v>
          </cell>
          <cell r="E68" t="str">
            <v>기술개발</v>
          </cell>
          <cell r="F68" t="str">
            <v>기술부장</v>
          </cell>
        </row>
        <row r="69">
          <cell r="A69">
            <v>68</v>
          </cell>
          <cell r="B69" t="str">
            <v>MD620</v>
          </cell>
          <cell r="C69" t="str">
            <v>1977-1990</v>
          </cell>
          <cell r="D69" t="str">
            <v>현대자동차</v>
          </cell>
          <cell r="G69" t="str">
            <v>금속기사</v>
          </cell>
        </row>
        <row r="70">
          <cell r="A70">
            <v>69</v>
          </cell>
          <cell r="B70" t="str">
            <v>EK613</v>
          </cell>
          <cell r="C70" t="str">
            <v>1978.1~1983.6</v>
          </cell>
          <cell r="D70" t="str">
            <v>한국은행</v>
          </cell>
        </row>
        <row r="71">
          <cell r="A71">
            <v>70</v>
          </cell>
          <cell r="B71" t="str">
            <v>CT359</v>
          </cell>
          <cell r="C71" t="str">
            <v>1978.9-1989.11</v>
          </cell>
          <cell r="D71" t="str">
            <v>평화오일씰(주)</v>
          </cell>
          <cell r="F71" t="str">
            <v>이사,상무,전무</v>
          </cell>
        </row>
      </sheetData>
      <sheetData sheetId="1" refreshError="1"/>
      <sheetData sheetId="2"/>
      <sheetData sheetId="3"/>
      <sheetData sheetId="4" refreshError="1"/>
      <sheetData sheetId="5" refreshError="1"/>
    </sheetDataSet>
  </externalBook>
</externalLink>
</file>

<file path=xl/externalLinks/externalLink251.xml><?xml version="1.0" encoding="utf-8"?>
<externalLink xmlns="http://schemas.openxmlformats.org/spreadsheetml/2006/main">
  <externalBook xmlns:r="http://schemas.openxmlformats.org/officeDocument/2006/relationships" r:id="rId1">
    <sheetNames>
      <sheetName val="대표자"/>
      <sheetName val="구list"/>
      <sheetName val="대표경력"/>
    </sheetNames>
    <sheetDataSet>
      <sheetData sheetId="0">
        <row r="1">
          <cell r="A1" t="str">
            <v>NO</v>
          </cell>
          <cell r="B1" t="str">
            <v>CODE</v>
          </cell>
          <cell r="C1" t="str">
            <v>대표자</v>
          </cell>
          <cell r="D1" t="str">
            <v>대표자(한문)</v>
          </cell>
          <cell r="E1" t="str">
            <v>대표자(영문)</v>
          </cell>
          <cell r="F1" t="str">
            <v>주민등록번호</v>
          </cell>
          <cell r="G1" t="str">
            <v>연령</v>
          </cell>
          <cell r="H1" t="str">
            <v>본적</v>
          </cell>
          <cell r="I1" t="str">
            <v>현주소</v>
          </cell>
          <cell r="J1" t="str">
            <v>최종학력</v>
          </cell>
        </row>
        <row r="2">
          <cell r="A2">
            <v>1</v>
          </cell>
          <cell r="B2" t="str">
            <v>CT123</v>
          </cell>
          <cell r="C2" t="str">
            <v>한희태</v>
          </cell>
          <cell r="D2" t="str">
            <v>韓熙泰</v>
          </cell>
          <cell r="E2" t="str">
            <v>HANHEETAE</v>
          </cell>
          <cell r="F2" t="str">
            <v>440503-1673810</v>
          </cell>
          <cell r="G2">
            <v>55</v>
          </cell>
          <cell r="H2" t="str">
            <v>경북금릉군아포면예동54번지</v>
          </cell>
          <cell r="I2" t="str">
            <v>대구시북구침산1동1239-1번지</v>
          </cell>
          <cell r="J2" t="str">
            <v>국졸</v>
          </cell>
        </row>
        <row r="3">
          <cell r="A3">
            <v>2</v>
          </cell>
          <cell r="B3" t="str">
            <v>PD628</v>
          </cell>
          <cell r="C3" t="str">
            <v>김진하</v>
          </cell>
          <cell r="D3" t="str">
            <v>金鎭夏</v>
          </cell>
          <cell r="E3" t="str">
            <v>Jin-HaKim</v>
          </cell>
          <cell r="F3" t="str">
            <v>430326-1037614</v>
          </cell>
          <cell r="G3" t="str">
            <v>55세</v>
          </cell>
          <cell r="H3" t="str">
            <v>서울특별시서초구반포동758번지반포APT56동406호</v>
          </cell>
          <cell r="I3" t="str">
            <v>상동</v>
          </cell>
          <cell r="J3" t="str">
            <v>경희대학교</v>
          </cell>
        </row>
        <row r="4">
          <cell r="A4">
            <v>3</v>
          </cell>
          <cell r="B4" t="str">
            <v>CT102</v>
          </cell>
          <cell r="C4" t="str">
            <v>허정갑</v>
          </cell>
          <cell r="D4" t="str">
            <v>許正甲</v>
          </cell>
          <cell r="E4" t="str">
            <v>HEOJUNGGAB</v>
          </cell>
          <cell r="F4" t="str">
            <v>370817-1682916</v>
          </cell>
          <cell r="G4" t="str">
            <v>만60세</v>
          </cell>
          <cell r="H4" t="str">
            <v>대구광역시서구비산동2288</v>
          </cell>
          <cell r="I4" t="str">
            <v>대구광역서구내당동463-3광장타운202/1102</v>
          </cell>
          <cell r="J4" t="str">
            <v>영남대학교경영대학원경영학과</v>
          </cell>
        </row>
        <row r="5">
          <cell r="A5">
            <v>4</v>
          </cell>
          <cell r="B5" t="str">
            <v>SD605</v>
          </cell>
          <cell r="C5" t="str">
            <v>정재형</v>
          </cell>
        </row>
        <row r="6">
          <cell r="A6">
            <v>5</v>
          </cell>
          <cell r="B6" t="str">
            <v>HK601</v>
          </cell>
          <cell r="C6" t="str">
            <v>이종구</v>
          </cell>
          <cell r="D6" t="str">
            <v>李鍾拘</v>
          </cell>
          <cell r="E6" t="str">
            <v>LEEJONGKU</v>
          </cell>
          <cell r="F6" t="str">
            <v>470203-01460616</v>
          </cell>
          <cell r="G6" t="str">
            <v>51세</v>
          </cell>
          <cell r="H6" t="str">
            <v>충청남도서천군마산면지산리</v>
          </cell>
          <cell r="I6" t="str">
            <v>서울특별시서초구서초동1335번지무지개A6동1001호</v>
          </cell>
          <cell r="J6" t="str">
            <v>충남대학교졸업</v>
          </cell>
        </row>
        <row r="7">
          <cell r="A7">
            <v>6</v>
          </cell>
          <cell r="B7" t="str">
            <v>PT104</v>
          </cell>
          <cell r="C7" t="str">
            <v>손일호</v>
          </cell>
          <cell r="D7" t="str">
            <v>孫一鎬</v>
          </cell>
          <cell r="E7" t="str">
            <v>SONILHO</v>
          </cell>
          <cell r="F7" t="str">
            <v>530712-1684412</v>
          </cell>
          <cell r="G7">
            <v>45</v>
          </cell>
          <cell r="H7" t="str">
            <v>대구광역시중구달성동3번지</v>
          </cell>
          <cell r="I7" t="str">
            <v>대구광역시동인3가192-18</v>
          </cell>
          <cell r="J7" t="str">
            <v>중앙대학교졸</v>
          </cell>
        </row>
        <row r="8">
          <cell r="A8">
            <v>7</v>
          </cell>
          <cell r="B8" t="str">
            <v>CT413</v>
          </cell>
          <cell r="C8" t="str">
            <v>손일호</v>
          </cell>
          <cell r="D8" t="str">
            <v>孫一鎬</v>
          </cell>
          <cell r="E8" t="str">
            <v>SONILHO</v>
          </cell>
          <cell r="F8" t="str">
            <v>530712-1684412</v>
          </cell>
          <cell r="G8">
            <v>45</v>
          </cell>
          <cell r="H8" t="str">
            <v>대구시중구달성동3번지</v>
          </cell>
          <cell r="I8" t="str">
            <v>대구시중구동인동3가190-20</v>
          </cell>
          <cell r="J8" t="str">
            <v>중앙대졸</v>
          </cell>
        </row>
        <row r="9">
          <cell r="A9">
            <v>8</v>
          </cell>
          <cell r="B9" t="str">
            <v>OS105</v>
          </cell>
          <cell r="C9" t="str">
            <v>경광현</v>
          </cell>
        </row>
        <row r="10">
          <cell r="A10">
            <v>9</v>
          </cell>
          <cell r="B10" t="str">
            <v>EN435</v>
          </cell>
          <cell r="C10" t="str">
            <v>박희완</v>
          </cell>
        </row>
        <row r="11">
          <cell r="A11">
            <v>10</v>
          </cell>
          <cell r="B11" t="str">
            <v>MS106</v>
          </cell>
          <cell r="C11" t="str">
            <v>김천환</v>
          </cell>
        </row>
        <row r="12">
          <cell r="A12">
            <v>11</v>
          </cell>
          <cell r="B12" t="str">
            <v>ON124</v>
          </cell>
          <cell r="C12" t="str">
            <v>성필호</v>
          </cell>
          <cell r="D12" t="str">
            <v>성필호</v>
          </cell>
          <cell r="E12" t="str">
            <v>SUNGPILHO</v>
          </cell>
          <cell r="F12" t="str">
            <v>470118-1041812</v>
          </cell>
          <cell r="G12">
            <v>50</v>
          </cell>
          <cell r="H12" t="str">
            <v>충북영동군영동읍부용리334</v>
          </cell>
          <cell r="I12" t="str">
            <v>서울서초구서초동1436-10현대연립2호</v>
          </cell>
          <cell r="J12" t="str">
            <v>연세대학교상경대학경영학과</v>
          </cell>
        </row>
        <row r="13">
          <cell r="A13">
            <v>12</v>
          </cell>
          <cell r="B13" t="str">
            <v>CS107</v>
          </cell>
          <cell r="C13" t="str">
            <v>권충용</v>
          </cell>
        </row>
        <row r="14">
          <cell r="A14">
            <v>13</v>
          </cell>
          <cell r="B14" t="str">
            <v>OK619</v>
          </cell>
          <cell r="C14" t="str">
            <v>권영길</v>
          </cell>
        </row>
        <row r="15">
          <cell r="A15">
            <v>14</v>
          </cell>
          <cell r="B15" t="str">
            <v>PN528</v>
          </cell>
          <cell r="C15" t="str">
            <v>권영모</v>
          </cell>
          <cell r="D15" t="str">
            <v>權寧模</v>
          </cell>
          <cell r="E15" t="str">
            <v>KWONYOUNGMO</v>
          </cell>
          <cell r="F15" t="str">
            <v>481015-1024612</v>
          </cell>
          <cell r="G15">
            <v>50</v>
          </cell>
          <cell r="H15" t="str">
            <v>서울강남구서초동967-57</v>
          </cell>
          <cell r="I15" t="str">
            <v>경기도과천시별양동주공A503-503</v>
          </cell>
          <cell r="J15" t="str">
            <v>경희대학교상과</v>
          </cell>
        </row>
        <row r="16">
          <cell r="A16">
            <v>15</v>
          </cell>
          <cell r="B16" t="str">
            <v>PD532</v>
          </cell>
          <cell r="C16" t="str">
            <v>최종학</v>
          </cell>
          <cell r="D16" t="str">
            <v>崔鍾鶴</v>
          </cell>
          <cell r="E16" t="str">
            <v>CHOECHONG-HACK</v>
          </cell>
          <cell r="F16" t="str">
            <v>540606-1019114</v>
          </cell>
          <cell r="G16">
            <v>44</v>
          </cell>
          <cell r="H16" t="str">
            <v>서울시성동구군자동116-3</v>
          </cell>
          <cell r="I16" t="str">
            <v>경기도성남시분당구서현동92번지</v>
          </cell>
          <cell r="J16" t="str">
            <v>인하대학교금속공학과졸업</v>
          </cell>
        </row>
        <row r="17">
          <cell r="A17">
            <v>16</v>
          </cell>
          <cell r="B17" t="str">
            <v>PK110</v>
          </cell>
          <cell r="C17" t="str">
            <v>이관혁</v>
          </cell>
        </row>
        <row r="18">
          <cell r="A18">
            <v>17</v>
          </cell>
          <cell r="B18" t="str">
            <v>GS893</v>
          </cell>
          <cell r="C18" t="str">
            <v>김중현</v>
          </cell>
        </row>
        <row r="19">
          <cell r="A19">
            <v>18</v>
          </cell>
          <cell r="B19" t="str">
            <v>CS574</v>
          </cell>
          <cell r="C19" t="str">
            <v>민길홍</v>
          </cell>
        </row>
        <row r="20">
          <cell r="A20">
            <v>19</v>
          </cell>
          <cell r="B20" t="str">
            <v>PD625</v>
          </cell>
          <cell r="C20" t="str">
            <v>김재초</v>
          </cell>
          <cell r="D20" t="str">
            <v>金在草</v>
          </cell>
          <cell r="E20" t="str">
            <v>KIM,JAECHO</v>
          </cell>
          <cell r="F20" t="str">
            <v>510507-1056410</v>
          </cell>
          <cell r="H20" t="str">
            <v>경남</v>
          </cell>
          <cell r="I20" t="str">
            <v>경기도부천시중동신도시중흥마을611동601호</v>
          </cell>
        </row>
        <row r="21">
          <cell r="A21">
            <v>20</v>
          </cell>
          <cell r="B21" t="str">
            <v>GS506</v>
          </cell>
          <cell r="C21" t="str">
            <v>김근배</v>
          </cell>
        </row>
        <row r="22">
          <cell r="A22">
            <v>21</v>
          </cell>
          <cell r="B22" t="str">
            <v>OS129</v>
          </cell>
          <cell r="C22" t="str">
            <v>심학수</v>
          </cell>
        </row>
        <row r="23">
          <cell r="A23">
            <v>22</v>
          </cell>
          <cell r="B23" t="str">
            <v>CG113</v>
          </cell>
          <cell r="C23" t="str">
            <v>남일</v>
          </cell>
        </row>
        <row r="24">
          <cell r="A24">
            <v>23</v>
          </cell>
          <cell r="B24" t="str">
            <v>MC194</v>
          </cell>
          <cell r="C24" t="str">
            <v>마규하</v>
          </cell>
        </row>
        <row r="25">
          <cell r="A25">
            <v>24</v>
          </cell>
          <cell r="B25" t="str">
            <v>MK543</v>
          </cell>
          <cell r="C25" t="str">
            <v>윤지중</v>
          </cell>
        </row>
        <row r="26">
          <cell r="A26">
            <v>25</v>
          </cell>
          <cell r="B26" t="str">
            <v>PN196</v>
          </cell>
          <cell r="C26" t="str">
            <v>서강</v>
          </cell>
        </row>
        <row r="27">
          <cell r="A27">
            <v>26</v>
          </cell>
          <cell r="B27" t="str">
            <v>SK620</v>
          </cell>
          <cell r="C27" t="str">
            <v>임근영</v>
          </cell>
        </row>
        <row r="28">
          <cell r="A28">
            <v>27</v>
          </cell>
          <cell r="B28" t="str">
            <v>MK617</v>
          </cell>
          <cell r="C28" t="str">
            <v>유현수</v>
          </cell>
          <cell r="D28" t="str">
            <v>柳玄秀</v>
          </cell>
          <cell r="F28" t="str">
            <v>350225-1000114</v>
          </cell>
          <cell r="G28" t="str">
            <v>만63세</v>
          </cell>
          <cell r="H28" t="str">
            <v>경기도안성군금광면개산리201</v>
          </cell>
          <cell r="I28" t="str">
            <v>경기도오산시한주아파트101동703호</v>
          </cell>
          <cell r="J28" t="str">
            <v>성균관대학교졸</v>
          </cell>
        </row>
        <row r="29">
          <cell r="A29">
            <v>28</v>
          </cell>
          <cell r="B29" t="str">
            <v>SD613</v>
          </cell>
          <cell r="C29" t="str">
            <v>박삼태</v>
          </cell>
        </row>
        <row r="30">
          <cell r="A30">
            <v>29</v>
          </cell>
          <cell r="B30" t="str">
            <v>EK527</v>
          </cell>
          <cell r="C30" t="str">
            <v>이동훈 외1</v>
          </cell>
        </row>
        <row r="31">
          <cell r="A31">
            <v>30</v>
          </cell>
          <cell r="B31" t="str">
            <v>ON536</v>
          </cell>
          <cell r="C31" t="str">
            <v>이동훈</v>
          </cell>
          <cell r="D31" t="str">
            <v>李東勳</v>
          </cell>
          <cell r="E31" t="str">
            <v>DONG-HUNLEE</v>
          </cell>
          <cell r="F31" t="str">
            <v>451014-1057111</v>
          </cell>
          <cell r="G31">
            <v>53</v>
          </cell>
          <cell r="H31" t="str">
            <v>서울동대문구답십리동66-1</v>
          </cell>
          <cell r="I31" t="str">
            <v>경기도의왕시오전동216-1신안APT1-909</v>
          </cell>
          <cell r="J31" t="str">
            <v>명지대경영학과졸업</v>
          </cell>
        </row>
        <row r="32">
          <cell r="A32">
            <v>31</v>
          </cell>
          <cell r="B32" t="str">
            <v>PK631</v>
          </cell>
          <cell r="C32" t="str">
            <v>김진의</v>
          </cell>
          <cell r="D32" t="str">
            <v>金鎭義</v>
          </cell>
          <cell r="F32" t="str">
            <v>411012-1011910</v>
          </cell>
          <cell r="G32" t="str">
            <v>57세</v>
          </cell>
          <cell r="H32" t="str">
            <v>충청남도예산군광시면가덕리70번지</v>
          </cell>
          <cell r="I32" t="str">
            <v>서울시중량구목1동20신내대림APT513-502</v>
          </cell>
          <cell r="J32" t="str">
            <v>서울대학교상과대학상학과졸업</v>
          </cell>
        </row>
        <row r="33">
          <cell r="A33">
            <v>32</v>
          </cell>
          <cell r="B33" t="str">
            <v>PP159</v>
          </cell>
          <cell r="C33" t="str">
            <v>박두호</v>
          </cell>
          <cell r="D33" t="str">
            <v>朴斗浩</v>
          </cell>
          <cell r="E33" t="str">
            <v>PARKDOOHO</v>
          </cell>
          <cell r="F33" t="str">
            <v>720427-1109111</v>
          </cell>
          <cell r="G33" t="str">
            <v>만25세</v>
          </cell>
          <cell r="H33" t="str">
            <v>부산광역시부산진구범천동938</v>
          </cell>
          <cell r="I33" t="str">
            <v>부산광역시부산진구초읍동271-4(47/3)</v>
          </cell>
          <cell r="J33" t="str">
            <v>대졸</v>
          </cell>
        </row>
        <row r="34">
          <cell r="A34">
            <v>33</v>
          </cell>
          <cell r="B34" t="str">
            <v>CN202</v>
          </cell>
          <cell r="C34" t="str">
            <v>김성기</v>
          </cell>
          <cell r="D34" t="str">
            <v>金聲基</v>
          </cell>
          <cell r="E34" t="str">
            <v>KIMSUNGGI</v>
          </cell>
          <cell r="F34" t="str">
            <v>460413-1047711</v>
          </cell>
          <cell r="G34" t="str">
            <v>만52세</v>
          </cell>
          <cell r="H34" t="str">
            <v>서울시마포구합정동385-57</v>
          </cell>
          <cell r="I34" t="str">
            <v>서울시마포구서교동391-8</v>
          </cell>
          <cell r="J34" t="str">
            <v>동아대학교법정대학상학과</v>
          </cell>
        </row>
        <row r="35">
          <cell r="A35">
            <v>34</v>
          </cell>
          <cell r="B35" t="str">
            <v>ES523</v>
          </cell>
          <cell r="C35" t="str">
            <v>박재범</v>
          </cell>
          <cell r="D35" t="str">
            <v>朴宰範</v>
          </cell>
          <cell r="E35" t="str">
            <v>PARKJAEBUM</v>
          </cell>
          <cell r="F35" t="str">
            <v>360206-1000319</v>
          </cell>
          <cell r="G35">
            <v>62</v>
          </cell>
          <cell r="H35" t="str">
            <v>경상남도함양군백점면평정리498번지</v>
          </cell>
          <cell r="I35" t="str">
            <v>서울시서초구1563-8해청빌라2동202호</v>
          </cell>
          <cell r="J35" t="str">
            <v>서울대경제학과졸업</v>
          </cell>
        </row>
        <row r="36">
          <cell r="A36">
            <v>35</v>
          </cell>
          <cell r="B36" t="str">
            <v>ES546</v>
          </cell>
          <cell r="C36" t="str">
            <v>박재범</v>
          </cell>
          <cell r="D36" t="str">
            <v>朴宰範</v>
          </cell>
          <cell r="E36" t="str">
            <v>PARKJAEBUM</v>
          </cell>
          <cell r="F36" t="str">
            <v>360206-1000319</v>
          </cell>
          <cell r="G36">
            <v>62</v>
          </cell>
          <cell r="H36" t="str">
            <v>경상남도함양군백점면평정리498번지</v>
          </cell>
          <cell r="I36" t="str">
            <v>서울시서초구1563-8해청빌라2동202호</v>
          </cell>
          <cell r="J36" t="str">
            <v>서울대경제학과졸업</v>
          </cell>
        </row>
        <row r="37">
          <cell r="A37">
            <v>36</v>
          </cell>
          <cell r="B37" t="str">
            <v>MN630</v>
          </cell>
          <cell r="C37" t="str">
            <v>김정태</v>
          </cell>
        </row>
        <row r="38">
          <cell r="A38">
            <v>37</v>
          </cell>
          <cell r="B38" t="str">
            <v>HN189</v>
          </cell>
          <cell r="C38" t="str">
            <v>손영종</v>
          </cell>
          <cell r="D38" t="str">
            <v>孫永鐘</v>
          </cell>
          <cell r="E38" t="str">
            <v>SONYOUNGJONG</v>
          </cell>
          <cell r="F38" t="str">
            <v>510119-1068914</v>
          </cell>
          <cell r="G38">
            <v>47</v>
          </cell>
          <cell r="H38" t="str">
            <v>서울영등포구신길동89-70</v>
          </cell>
          <cell r="I38" t="str">
            <v>서울강남구압구정동493번지한양APT22동1003</v>
          </cell>
          <cell r="J38" t="str">
            <v>연세대경영학과졸업</v>
          </cell>
        </row>
        <row r="39">
          <cell r="A39">
            <v>38</v>
          </cell>
          <cell r="B39" t="str">
            <v>SK420</v>
          </cell>
          <cell r="C39" t="str">
            <v>박영걸</v>
          </cell>
        </row>
        <row r="40">
          <cell r="A40">
            <v>39</v>
          </cell>
          <cell r="B40" t="str">
            <v>HS421</v>
          </cell>
          <cell r="C40" t="str">
            <v>성기영</v>
          </cell>
          <cell r="D40" t="str">
            <v>成基榮</v>
          </cell>
          <cell r="E40" t="str">
            <v>SUNGKIYOUNG</v>
          </cell>
          <cell r="F40" t="str">
            <v>460521-1008911</v>
          </cell>
          <cell r="G40" t="str">
            <v>만52세</v>
          </cell>
          <cell r="H40" t="str">
            <v>경기도파주군문산읍선유리825</v>
          </cell>
          <cell r="I40" t="str">
            <v>서울시양천구신정동922-23호</v>
          </cell>
          <cell r="J40" t="str">
            <v>문산종합고등학교</v>
          </cell>
        </row>
        <row r="41">
          <cell r="A41">
            <v>40</v>
          </cell>
          <cell r="B41" t="str">
            <v>EN476</v>
          </cell>
          <cell r="C41" t="str">
            <v>박노홍</v>
          </cell>
        </row>
        <row r="42">
          <cell r="A42">
            <v>41</v>
          </cell>
          <cell r="B42" t="str">
            <v>BT481</v>
          </cell>
          <cell r="C42" t="str">
            <v>배길훈</v>
          </cell>
        </row>
        <row r="43">
          <cell r="A43">
            <v>42</v>
          </cell>
          <cell r="B43" t="str">
            <v>CS132</v>
          </cell>
          <cell r="C43" t="str">
            <v>정해조</v>
          </cell>
        </row>
        <row r="44">
          <cell r="A44">
            <v>43</v>
          </cell>
          <cell r="B44" t="str">
            <v>PD630</v>
          </cell>
          <cell r="C44" t="str">
            <v>이범섭</v>
          </cell>
        </row>
        <row r="45">
          <cell r="A45">
            <v>44</v>
          </cell>
          <cell r="B45" t="str">
            <v>MN171</v>
          </cell>
          <cell r="C45" t="str">
            <v>허재철</v>
          </cell>
          <cell r="D45" t="str">
            <v>許英埈</v>
          </cell>
          <cell r="E45" t="str">
            <v>Young-Jun Heo</v>
          </cell>
          <cell r="F45" t="str">
            <v>230106-1037922</v>
          </cell>
          <cell r="G45" t="str">
            <v>72</v>
          </cell>
          <cell r="H45" t="str">
            <v>인천시 남구 주안동 614</v>
          </cell>
          <cell r="I45" t="str">
            <v>서울시 서초구 방배동 1015 임광APT 5동 402호</v>
          </cell>
          <cell r="J45" t="str">
            <v>연세대 경영대학원</v>
          </cell>
        </row>
        <row r="46">
          <cell r="A46">
            <v>45</v>
          </cell>
          <cell r="B46" t="str">
            <v>PS133</v>
          </cell>
          <cell r="C46" t="str">
            <v>허재철</v>
          </cell>
          <cell r="D46" t="str">
            <v>許英埈</v>
          </cell>
          <cell r="E46" t="str">
            <v>Young-Jun Heo</v>
          </cell>
          <cell r="F46" t="str">
            <v>230106-1037922</v>
          </cell>
          <cell r="G46" t="str">
            <v>72</v>
          </cell>
          <cell r="H46" t="str">
            <v>인천시 남구 주안동 614</v>
          </cell>
          <cell r="I46" t="str">
            <v>서울시 서초구 방배동 1015 임광APT 5동 402호</v>
          </cell>
          <cell r="J46" t="str">
            <v>연세대 경영대학원</v>
          </cell>
        </row>
        <row r="47">
          <cell r="A47">
            <v>46</v>
          </cell>
          <cell r="B47" t="str">
            <v>CN172</v>
          </cell>
          <cell r="C47" t="str">
            <v>허재철</v>
          </cell>
          <cell r="D47" t="str">
            <v>許英埈</v>
          </cell>
          <cell r="E47" t="str">
            <v>Young-Jun Heo</v>
          </cell>
          <cell r="F47" t="str">
            <v>230106-1037922</v>
          </cell>
          <cell r="G47" t="str">
            <v>72</v>
          </cell>
          <cell r="H47" t="str">
            <v>인천시 남구 주안동 614</v>
          </cell>
          <cell r="I47" t="str">
            <v>서울시 서초구 방배동 1015 임광APT 5동 402호</v>
          </cell>
          <cell r="J47" t="str">
            <v>연세대 경영대학원</v>
          </cell>
        </row>
        <row r="48">
          <cell r="A48">
            <v>47</v>
          </cell>
          <cell r="B48" t="str">
            <v>MC200</v>
          </cell>
          <cell r="C48" t="str">
            <v>허재철</v>
          </cell>
          <cell r="D48" t="str">
            <v>許英埈</v>
          </cell>
          <cell r="E48" t="str">
            <v>Young-Jun Heo</v>
          </cell>
          <cell r="F48" t="str">
            <v>230106-1037922</v>
          </cell>
          <cell r="G48" t="str">
            <v>72</v>
          </cell>
          <cell r="H48" t="str">
            <v>인천시 남구 주안동 614</v>
          </cell>
          <cell r="I48" t="str">
            <v>서울시 서초구 방배동 1015 임광APT 5동 402호</v>
          </cell>
          <cell r="J48" t="str">
            <v>연세대 경영대학원</v>
          </cell>
        </row>
        <row r="49">
          <cell r="A49">
            <v>48</v>
          </cell>
          <cell r="B49" t="str">
            <v>MC613</v>
          </cell>
          <cell r="C49" t="str">
            <v>허재철</v>
          </cell>
          <cell r="D49" t="str">
            <v>許英埈</v>
          </cell>
          <cell r="E49" t="str">
            <v>Young-Jun Heo</v>
          </cell>
          <cell r="F49" t="str">
            <v>230106-1037922</v>
          </cell>
          <cell r="G49" t="str">
            <v>72</v>
          </cell>
          <cell r="H49" t="str">
            <v>인천시 남구 주안동 614</v>
          </cell>
          <cell r="I49" t="str">
            <v>서울시 서초구 방배동 1015 임광APT 5동 402호</v>
          </cell>
          <cell r="J49" t="str">
            <v>연세대 경영대학원</v>
          </cell>
        </row>
        <row r="50">
          <cell r="A50">
            <v>49</v>
          </cell>
          <cell r="B50" t="str">
            <v>CD201</v>
          </cell>
          <cell r="C50" t="str">
            <v>허재철</v>
          </cell>
          <cell r="D50" t="str">
            <v>許英埈</v>
          </cell>
          <cell r="E50" t="str">
            <v>Young-Jun Heo</v>
          </cell>
          <cell r="F50" t="str">
            <v>230106-1037922</v>
          </cell>
          <cell r="G50" t="str">
            <v>72</v>
          </cell>
          <cell r="H50" t="str">
            <v>인천시 남구 주안동 614</v>
          </cell>
          <cell r="I50" t="str">
            <v>서울시 서초구 방배동 1015 임광APT 5동 402호</v>
          </cell>
          <cell r="J50" t="str">
            <v>연세대 경영대학원</v>
          </cell>
        </row>
        <row r="51">
          <cell r="A51">
            <v>50</v>
          </cell>
          <cell r="B51" t="str">
            <v>PD606</v>
          </cell>
          <cell r="C51" t="str">
            <v>이대길</v>
          </cell>
        </row>
        <row r="52">
          <cell r="A52">
            <v>51</v>
          </cell>
          <cell r="B52" t="str">
            <v>GK123</v>
          </cell>
          <cell r="C52" t="str">
            <v>김규제</v>
          </cell>
        </row>
        <row r="53">
          <cell r="A53">
            <v>52</v>
          </cell>
          <cell r="B53" t="str">
            <v>PK636</v>
          </cell>
          <cell r="C53" t="str">
            <v>이길부</v>
          </cell>
        </row>
        <row r="54">
          <cell r="A54">
            <v>53</v>
          </cell>
          <cell r="B54" t="str">
            <v>SS135</v>
          </cell>
          <cell r="C54" t="str">
            <v>손춘모</v>
          </cell>
        </row>
        <row r="55">
          <cell r="A55">
            <v>54</v>
          </cell>
          <cell r="B55" t="str">
            <v>MK606</v>
          </cell>
          <cell r="C55" t="str">
            <v>황능웅</v>
          </cell>
        </row>
        <row r="56">
          <cell r="A56">
            <v>55</v>
          </cell>
          <cell r="B56" t="str">
            <v>SP614</v>
          </cell>
          <cell r="C56" t="str">
            <v>박종태</v>
          </cell>
        </row>
        <row r="57">
          <cell r="A57">
            <v>56</v>
          </cell>
          <cell r="B57" t="str">
            <v>MK627</v>
          </cell>
          <cell r="C57" t="str">
            <v>김대현</v>
          </cell>
        </row>
        <row r="58">
          <cell r="A58">
            <v>57</v>
          </cell>
          <cell r="B58" t="str">
            <v>CK184</v>
          </cell>
          <cell r="C58" t="str">
            <v>안병철</v>
          </cell>
          <cell r="D58" t="str">
            <v>安秉喆</v>
          </cell>
          <cell r="E58" t="str">
            <v>BYOUNGCHEOLAN</v>
          </cell>
          <cell r="F58" t="str">
            <v>520620-1461010</v>
          </cell>
          <cell r="G58">
            <v>45</v>
          </cell>
          <cell r="H58" t="str">
            <v>충남서천군서면원두리148번지</v>
          </cell>
          <cell r="I58" t="str">
            <v>경기도수원시장안구조원동676-23</v>
          </cell>
          <cell r="J58" t="str">
            <v>고졸</v>
          </cell>
        </row>
        <row r="59">
          <cell r="A59">
            <v>58</v>
          </cell>
          <cell r="B59" t="str">
            <v>OK601</v>
          </cell>
          <cell r="C59" t="str">
            <v>강명식</v>
          </cell>
        </row>
        <row r="60">
          <cell r="A60">
            <v>59</v>
          </cell>
          <cell r="B60" t="str">
            <v>MP601</v>
          </cell>
          <cell r="C60" t="str">
            <v>박안식</v>
          </cell>
        </row>
        <row r="61">
          <cell r="A61">
            <v>60</v>
          </cell>
          <cell r="B61" t="str">
            <v>SN609</v>
          </cell>
          <cell r="C61" t="str">
            <v>강대식</v>
          </cell>
        </row>
        <row r="62">
          <cell r="A62">
            <v>61</v>
          </cell>
          <cell r="B62" t="str">
            <v>MT137</v>
          </cell>
          <cell r="C62" t="str">
            <v>엄상수</v>
          </cell>
          <cell r="D62" t="str">
            <v>嚴相洙</v>
          </cell>
          <cell r="E62" t="str">
            <v>Sang-Su Um</v>
          </cell>
          <cell r="F62" t="str">
            <v>210720-1695827</v>
          </cell>
          <cell r="G62" t="str">
            <v>75</v>
          </cell>
          <cell r="H62" t="str">
            <v>대구시 중구 동인4가 404</v>
          </cell>
          <cell r="I62" t="str">
            <v>대구시 남구 대명1동 1715-14</v>
          </cell>
          <cell r="J62" t="str">
            <v>영남대 경영대학원</v>
          </cell>
        </row>
        <row r="63">
          <cell r="A63">
            <v>62</v>
          </cell>
          <cell r="B63" t="str">
            <v>CP162</v>
          </cell>
          <cell r="C63" t="str">
            <v>유만부</v>
          </cell>
          <cell r="D63" t="str">
            <v>劉滿夫</v>
          </cell>
          <cell r="E63" t="str">
            <v>YUMANBOO</v>
          </cell>
          <cell r="F63" t="str">
            <v>431211-1108511</v>
          </cell>
          <cell r="G63" t="str">
            <v>만54세</v>
          </cell>
          <cell r="H63" t="str">
            <v>부산광역시부산진구범전동</v>
          </cell>
          <cell r="I63" t="str">
            <v>부산광역시부산진구가야2동668번지벽산APT119동1002호</v>
          </cell>
          <cell r="J63" t="str">
            <v>삼일고등학교</v>
          </cell>
        </row>
        <row r="64">
          <cell r="A64">
            <v>63</v>
          </cell>
          <cell r="B64" t="str">
            <v>ED519</v>
          </cell>
          <cell r="C64" t="str">
            <v>강춘희</v>
          </cell>
          <cell r="D64" t="str">
            <v>姜春熙</v>
          </cell>
          <cell r="E64" t="str">
            <v>KANGCHUNHEE</v>
          </cell>
          <cell r="F64" t="str">
            <v>371222-1069418</v>
          </cell>
          <cell r="G64" t="str">
            <v>60세</v>
          </cell>
          <cell r="H64" t="str">
            <v>서울시용산구효창동산1-1호</v>
          </cell>
          <cell r="I64" t="str">
            <v>서울시서초구반포동79-7호</v>
          </cell>
          <cell r="J64" t="str">
            <v>연세대학교경영학과</v>
          </cell>
        </row>
        <row r="65">
          <cell r="A65">
            <v>64</v>
          </cell>
          <cell r="B65" t="str">
            <v>CN614</v>
          </cell>
          <cell r="C65" t="str">
            <v>권회현</v>
          </cell>
        </row>
        <row r="66">
          <cell r="A66">
            <v>65</v>
          </cell>
          <cell r="B66" t="str">
            <v>EP410</v>
          </cell>
          <cell r="C66" t="str">
            <v>신무철</v>
          </cell>
        </row>
        <row r="67">
          <cell r="A67">
            <v>66</v>
          </cell>
          <cell r="B67" t="str">
            <v>BN173</v>
          </cell>
          <cell r="C67" t="str">
            <v>필립홍</v>
          </cell>
        </row>
        <row r="68">
          <cell r="A68">
            <v>67</v>
          </cell>
          <cell r="B68" t="str">
            <v>CD416</v>
          </cell>
          <cell r="C68" t="str">
            <v>정운용</v>
          </cell>
        </row>
        <row r="69">
          <cell r="A69">
            <v>68</v>
          </cell>
          <cell r="B69" t="str">
            <v>CN138</v>
          </cell>
          <cell r="C69" t="str">
            <v>홍인표</v>
          </cell>
        </row>
        <row r="70">
          <cell r="A70">
            <v>69</v>
          </cell>
          <cell r="B70" t="str">
            <v>HN139</v>
          </cell>
          <cell r="C70" t="str">
            <v>장춘웅</v>
          </cell>
          <cell r="D70" t="str">
            <v>張春雄</v>
          </cell>
          <cell r="E70" t="str">
            <v>CHANGCHUNWOONG</v>
          </cell>
          <cell r="F70" t="str">
            <v>410304-1018711</v>
          </cell>
          <cell r="G70" t="str">
            <v>56세</v>
          </cell>
          <cell r="H70" t="str">
            <v>서울성동구성수1가656-402</v>
          </cell>
          <cell r="I70" t="str">
            <v>서울강남구압구정동한양APT25동1205호</v>
          </cell>
          <cell r="J70" t="str">
            <v>경북대학교경영학과</v>
          </cell>
        </row>
        <row r="71">
          <cell r="A71">
            <v>70</v>
          </cell>
          <cell r="B71" t="str">
            <v>MN182</v>
          </cell>
          <cell r="C71" t="str">
            <v>홍석구</v>
          </cell>
        </row>
        <row r="72">
          <cell r="A72">
            <v>71</v>
          </cell>
          <cell r="B72" t="str">
            <v>PN140</v>
          </cell>
          <cell r="C72" t="str">
            <v>유영자</v>
          </cell>
        </row>
        <row r="73">
          <cell r="A73">
            <v>72</v>
          </cell>
          <cell r="B73" t="str">
            <v>CN203</v>
          </cell>
          <cell r="C73" t="str">
            <v>이수동</v>
          </cell>
          <cell r="D73" t="str">
            <v>李秀東</v>
          </cell>
          <cell r="E73" t="str">
            <v>LEESUDONG</v>
          </cell>
          <cell r="F73" t="str">
            <v>530521-1177326</v>
          </cell>
          <cell r="G73" t="str">
            <v>45세</v>
          </cell>
          <cell r="H73" t="str">
            <v>서울성북구동선동4가184</v>
          </cell>
          <cell r="I73" t="str">
            <v>경기성남분당35샛별마을204-7058/2</v>
          </cell>
          <cell r="J73" t="str">
            <v>명지대경영학과</v>
          </cell>
        </row>
        <row r="74">
          <cell r="A74">
            <v>73</v>
          </cell>
          <cell r="B74" t="str">
            <v>ET157</v>
          </cell>
          <cell r="C74" t="str">
            <v>박영철</v>
          </cell>
          <cell r="D74" t="str">
            <v>朴榮哲</v>
          </cell>
          <cell r="E74" t="str">
            <v>YYOUNGCHUL,PARK</v>
          </cell>
          <cell r="F74" t="str">
            <v>390302-1024712</v>
          </cell>
          <cell r="G74">
            <v>59</v>
          </cell>
          <cell r="I74" t="str">
            <v>서울시영등포구여의도동37-2미성APTC동803호</v>
          </cell>
          <cell r="J74" t="str">
            <v>중앙대학교법학과졸업,서울대대학원최고경영자과정수료</v>
          </cell>
        </row>
        <row r="75">
          <cell r="A75">
            <v>74</v>
          </cell>
          <cell r="B75" t="str">
            <v>CN141</v>
          </cell>
          <cell r="C75" t="str">
            <v>김창환</v>
          </cell>
        </row>
        <row r="76">
          <cell r="A76">
            <v>75</v>
          </cell>
          <cell r="B76" t="str">
            <v>ES142</v>
          </cell>
          <cell r="C76" t="str">
            <v>남종수</v>
          </cell>
        </row>
        <row r="77">
          <cell r="A77">
            <v>76</v>
          </cell>
          <cell r="B77" t="str">
            <v>CK626</v>
          </cell>
          <cell r="C77" t="str">
            <v>김재호</v>
          </cell>
        </row>
        <row r="78">
          <cell r="A78">
            <v>77</v>
          </cell>
          <cell r="B78" t="str">
            <v>BK145</v>
          </cell>
          <cell r="C78" t="str">
            <v>오시철</v>
          </cell>
        </row>
        <row r="79">
          <cell r="A79">
            <v>78</v>
          </cell>
          <cell r="B79" t="str">
            <v>MN177</v>
          </cell>
          <cell r="C79" t="str">
            <v>전준식 전병일</v>
          </cell>
        </row>
        <row r="80">
          <cell r="A80">
            <v>79</v>
          </cell>
          <cell r="B80" t="str">
            <v>CP166</v>
          </cell>
          <cell r="C80" t="str">
            <v>임경식</v>
          </cell>
          <cell r="D80" t="str">
            <v>林京植</v>
          </cell>
          <cell r="E80" t="str">
            <v>LIMKYUNGSIK</v>
          </cell>
          <cell r="F80" t="str">
            <v>491023-1051610</v>
          </cell>
          <cell r="G80">
            <v>49</v>
          </cell>
          <cell r="H80" t="str">
            <v>서울시용산구청파동2가60-1</v>
          </cell>
          <cell r="I80" t="str">
            <v>부산시동래구동래럭키APT2동903호</v>
          </cell>
          <cell r="J80" t="str">
            <v>한양대학교자원공학과졸</v>
          </cell>
        </row>
        <row r="81">
          <cell r="A81">
            <v>80</v>
          </cell>
          <cell r="B81" t="str">
            <v>PC473</v>
          </cell>
          <cell r="C81" t="str">
            <v>진강중</v>
          </cell>
          <cell r="D81" t="str">
            <v>陳康重</v>
          </cell>
          <cell r="E81" t="str">
            <v>JINJANGJUNG</v>
          </cell>
          <cell r="F81" t="str">
            <v>460620-1110412</v>
          </cell>
          <cell r="G81">
            <v>51</v>
          </cell>
          <cell r="H81" t="str">
            <v>경남마산시반월동58번지</v>
          </cell>
          <cell r="I81" t="str">
            <v>부산광역시남구문현3동127-53번지30통5반</v>
          </cell>
          <cell r="J81" t="str">
            <v>대졸</v>
          </cell>
        </row>
        <row r="82">
          <cell r="A82">
            <v>81</v>
          </cell>
          <cell r="B82" t="str">
            <v>CD624</v>
          </cell>
          <cell r="C82" t="str">
            <v>이차우</v>
          </cell>
          <cell r="D82" t="str">
            <v>李次雨</v>
          </cell>
          <cell r="E82" t="str">
            <v>LEECHAWOO</v>
          </cell>
          <cell r="F82" t="str">
            <v>350104-1898822</v>
          </cell>
          <cell r="G82">
            <v>62</v>
          </cell>
          <cell r="H82" t="str">
            <v>경남밀양시가곡동662-77</v>
          </cell>
          <cell r="I82" t="str">
            <v>상동</v>
          </cell>
          <cell r="J82" t="str">
            <v>경희대학교공과대학/경북대학교경영대학원졸업</v>
          </cell>
        </row>
        <row r="83">
          <cell r="A83">
            <v>82</v>
          </cell>
          <cell r="B83" t="str">
            <v>PD637</v>
          </cell>
          <cell r="C83" t="str">
            <v>이은우</v>
          </cell>
          <cell r="D83" t="str">
            <v>李垠雨</v>
          </cell>
          <cell r="E83" t="str">
            <v>LEEEUNWOO</v>
          </cell>
          <cell r="F83" t="str">
            <v>630529-1671014</v>
          </cell>
          <cell r="G83">
            <v>35</v>
          </cell>
          <cell r="H83" t="str">
            <v>대구광역시중구서야동8번지</v>
          </cell>
          <cell r="I83" t="str">
            <v>대구광역시수성구범어4동을지맨션103동502호</v>
          </cell>
          <cell r="J83" t="str">
            <v>한양대학교</v>
          </cell>
        </row>
        <row r="84">
          <cell r="A84">
            <v>83</v>
          </cell>
          <cell r="B84" t="str">
            <v>CP550</v>
          </cell>
          <cell r="C84" t="str">
            <v>김성희</v>
          </cell>
        </row>
        <row r="85">
          <cell r="A85">
            <v>84</v>
          </cell>
          <cell r="B85" t="str">
            <v>MP621</v>
          </cell>
          <cell r="C85" t="str">
            <v>조철래</v>
          </cell>
          <cell r="D85" t="str">
            <v>趙哲來</v>
          </cell>
          <cell r="E85" t="str">
            <v>CHOCHEOLRAE</v>
          </cell>
          <cell r="F85" t="str">
            <v>560225-1037524</v>
          </cell>
          <cell r="G85" t="str">
            <v>만42세</v>
          </cell>
          <cell r="H85" t="str">
            <v>서울특별시구로구시흥동270-4번지</v>
          </cell>
          <cell r="I85" t="str">
            <v>경기도군포시산본동208,210,212번지7/5주공아파트115동402호</v>
          </cell>
          <cell r="J85" t="str">
            <v>국민대학대학원경영학석사과정수료</v>
          </cell>
        </row>
        <row r="86">
          <cell r="A86">
            <v>85</v>
          </cell>
          <cell r="B86" t="str">
            <v>CK625</v>
          </cell>
          <cell r="C86" t="str">
            <v>정승동</v>
          </cell>
          <cell r="D86" t="str">
            <v>鄭勝東</v>
          </cell>
          <cell r="E86" t="str">
            <v>CHUNGSUENGDONG</v>
          </cell>
          <cell r="F86" t="str">
            <v>520811-1008911</v>
          </cell>
          <cell r="G86">
            <v>46</v>
          </cell>
          <cell r="H86" t="str">
            <v>서울시강남구압구정동369현대아파트64동405호</v>
          </cell>
          <cell r="I86" t="str">
            <v>서울시강남구도곡동465번지개포4차우성아파트7-706</v>
          </cell>
          <cell r="J86" t="str">
            <v>고려대학교재료공학과</v>
          </cell>
        </row>
        <row r="87">
          <cell r="A87">
            <v>86</v>
          </cell>
          <cell r="B87" t="str">
            <v>EP148</v>
          </cell>
          <cell r="C87" t="str">
            <v>이수종</v>
          </cell>
        </row>
        <row r="88">
          <cell r="A88">
            <v>87</v>
          </cell>
          <cell r="B88" t="str">
            <v>ES367</v>
          </cell>
          <cell r="C88" t="str">
            <v>유진필</v>
          </cell>
        </row>
        <row r="89">
          <cell r="A89">
            <v>88</v>
          </cell>
          <cell r="B89" t="str">
            <v>ES149</v>
          </cell>
          <cell r="C89" t="str">
            <v>채철</v>
          </cell>
        </row>
        <row r="90">
          <cell r="A90">
            <v>89</v>
          </cell>
          <cell r="B90" t="str">
            <v>GK238</v>
          </cell>
          <cell r="C90" t="str">
            <v>고진강</v>
          </cell>
        </row>
        <row r="91">
          <cell r="A91">
            <v>90</v>
          </cell>
          <cell r="B91" t="str">
            <v>CK130</v>
          </cell>
          <cell r="C91" t="str">
            <v>진영표</v>
          </cell>
        </row>
        <row r="92">
          <cell r="A92">
            <v>91</v>
          </cell>
          <cell r="B92" t="str">
            <v>CK487</v>
          </cell>
          <cell r="C92" t="str">
            <v>윤한보</v>
          </cell>
          <cell r="D92" t="str">
            <v>尹漢輔</v>
          </cell>
          <cell r="E92" t="str">
            <v>YOONHANBO</v>
          </cell>
          <cell r="F92" t="str">
            <v>371211-1066611</v>
          </cell>
          <cell r="G92" t="str">
            <v>61세</v>
          </cell>
          <cell r="H92" t="str">
            <v>경상남도합천군가회면합방리651번지</v>
          </cell>
          <cell r="I92" t="str">
            <v>서울시서초구방배동725번지삼호APT라동906호</v>
          </cell>
          <cell r="J92" t="str">
            <v>연세대학교산업대학원</v>
          </cell>
        </row>
        <row r="93">
          <cell r="A93">
            <v>92</v>
          </cell>
          <cell r="B93" t="str">
            <v>MN169</v>
          </cell>
          <cell r="C93" t="str">
            <v>신용균</v>
          </cell>
        </row>
        <row r="94">
          <cell r="A94">
            <v>93</v>
          </cell>
          <cell r="B94" t="str">
            <v>MN181</v>
          </cell>
          <cell r="C94" t="str">
            <v>김남철</v>
          </cell>
        </row>
        <row r="95">
          <cell r="A95">
            <v>94</v>
          </cell>
          <cell r="B95" t="str">
            <v>MN496</v>
          </cell>
          <cell r="C95" t="str">
            <v>차희선</v>
          </cell>
        </row>
        <row r="96">
          <cell r="A96">
            <v>95</v>
          </cell>
          <cell r="B96" t="str">
            <v>EC150</v>
          </cell>
          <cell r="C96" t="str">
            <v>고동환</v>
          </cell>
        </row>
        <row r="97">
          <cell r="A97">
            <v>96</v>
          </cell>
          <cell r="B97" t="str">
            <v>SK618</v>
          </cell>
          <cell r="C97" t="str">
            <v>조성묵</v>
          </cell>
        </row>
        <row r="98">
          <cell r="A98">
            <v>97</v>
          </cell>
          <cell r="B98" t="str">
            <v>ED513</v>
          </cell>
          <cell r="C98" t="str">
            <v>박상록</v>
          </cell>
        </row>
        <row r="99">
          <cell r="A99">
            <v>98</v>
          </cell>
          <cell r="B99" t="str">
            <v>ET225</v>
          </cell>
          <cell r="C99" t="str">
            <v>오상수</v>
          </cell>
          <cell r="D99" t="str">
            <v>吳尙洙</v>
          </cell>
          <cell r="E99" t="str">
            <v>Sang-Soo Oh</v>
          </cell>
          <cell r="F99" t="str">
            <v>440316-1052511</v>
          </cell>
          <cell r="G99" t="str">
            <v>53</v>
          </cell>
          <cell r="H99" t="str">
            <v>서울시 서초구 반포동 29-904</v>
          </cell>
          <cell r="I99" t="str">
            <v>서울시 서초구 방배동 삼익APT 1동 602호</v>
          </cell>
          <cell r="J99" t="str">
            <v>경북대 국문과</v>
          </cell>
        </row>
        <row r="100">
          <cell r="A100">
            <v>99</v>
          </cell>
          <cell r="B100" t="str">
            <v>BW490</v>
          </cell>
          <cell r="C100" t="str">
            <v>오상수</v>
          </cell>
          <cell r="D100" t="str">
            <v>吳尙洙</v>
          </cell>
          <cell r="E100" t="str">
            <v>Sang-Soo Oh</v>
          </cell>
          <cell r="F100" t="str">
            <v>440316-1052511</v>
          </cell>
          <cell r="G100" t="str">
            <v>53</v>
          </cell>
          <cell r="H100" t="str">
            <v>서울시 서초구 반포동 29-904</v>
          </cell>
          <cell r="I100" t="str">
            <v>서울시 서초구 방배동 삼익APT 1동 602호</v>
          </cell>
          <cell r="J100" t="str">
            <v>경북대 국문과</v>
          </cell>
        </row>
        <row r="101">
          <cell r="A101">
            <v>100</v>
          </cell>
          <cell r="B101" t="str">
            <v>ED604</v>
          </cell>
          <cell r="C101" t="str">
            <v>오상수</v>
          </cell>
          <cell r="D101" t="str">
            <v>吳尙洙</v>
          </cell>
          <cell r="E101" t="str">
            <v>Sang-Soo Oh</v>
          </cell>
          <cell r="F101" t="str">
            <v>440316-1052511</v>
          </cell>
          <cell r="G101" t="str">
            <v>53</v>
          </cell>
          <cell r="H101" t="str">
            <v>서울시 서초구 반포동 29-904</v>
          </cell>
          <cell r="I101" t="str">
            <v>서울시 서초구 방배동 삼익APT 1동 602호</v>
          </cell>
          <cell r="J101" t="str">
            <v>경북대 국문과</v>
          </cell>
        </row>
        <row r="102">
          <cell r="A102">
            <v>101</v>
          </cell>
          <cell r="B102" t="str">
            <v>MG615</v>
          </cell>
          <cell r="C102" t="str">
            <v>오상수</v>
          </cell>
          <cell r="D102" t="str">
            <v>吳尙洙</v>
          </cell>
          <cell r="E102" t="str">
            <v>Sang-Soo Oh</v>
          </cell>
          <cell r="F102" t="str">
            <v>440316-1052511</v>
          </cell>
          <cell r="G102" t="str">
            <v>53</v>
          </cell>
          <cell r="H102" t="str">
            <v>서울시 서초구 반포동 29-904</v>
          </cell>
          <cell r="I102" t="str">
            <v>서울시 서초구 방배동 삼익APT 1동 602호</v>
          </cell>
          <cell r="J102" t="str">
            <v>경북대 국문과</v>
          </cell>
        </row>
        <row r="103">
          <cell r="A103">
            <v>102</v>
          </cell>
          <cell r="B103" t="str">
            <v>EK132</v>
          </cell>
          <cell r="C103" t="str">
            <v>오상수</v>
          </cell>
          <cell r="D103" t="str">
            <v>吳尙洙</v>
          </cell>
          <cell r="E103" t="str">
            <v>Sang-Soo Oh</v>
          </cell>
          <cell r="F103" t="str">
            <v>440316-1052511</v>
          </cell>
          <cell r="G103" t="str">
            <v>53</v>
          </cell>
          <cell r="H103" t="str">
            <v>서울시 서초구 반포동 29-904</v>
          </cell>
          <cell r="I103" t="str">
            <v>서울시 서초구 방배동 삼익APT 1동 602호</v>
          </cell>
          <cell r="J103" t="str">
            <v>경북대 국문과</v>
          </cell>
        </row>
        <row r="104">
          <cell r="A104">
            <v>103</v>
          </cell>
          <cell r="B104" t="str">
            <v>CP214</v>
          </cell>
          <cell r="C104" t="str">
            <v>손만호</v>
          </cell>
          <cell r="D104" t="str">
            <v>孫萬鎬</v>
          </cell>
          <cell r="E104" t="str">
            <v>SONMAN-HO</v>
          </cell>
          <cell r="F104" t="str">
            <v>561126-1110711</v>
          </cell>
          <cell r="G104" t="str">
            <v>만42세</v>
          </cell>
          <cell r="H104" t="str">
            <v>서울특별시영등포구도림동169-3</v>
          </cell>
          <cell r="I104" t="str">
            <v>부산광역시해운대구우동1430대우마리나아파트201동604호</v>
          </cell>
          <cell r="J104" t="str">
            <v>인하대학교기계공학과</v>
          </cell>
        </row>
        <row r="105">
          <cell r="A105">
            <v>104</v>
          </cell>
          <cell r="B105" t="str">
            <v>CK475</v>
          </cell>
          <cell r="C105" t="str">
            <v>손만호</v>
          </cell>
          <cell r="D105" t="str">
            <v>孫萬鎬</v>
          </cell>
          <cell r="E105" t="str">
            <v>SONMAN-HO</v>
          </cell>
          <cell r="F105" t="str">
            <v>561126-1110711</v>
          </cell>
          <cell r="G105" t="str">
            <v>만42세</v>
          </cell>
          <cell r="H105" t="str">
            <v>서울특별시영등포구도림동169-3</v>
          </cell>
          <cell r="I105" t="str">
            <v>부산광역시해운대구우동1430대우마리나아파트201동604호</v>
          </cell>
          <cell r="J105" t="str">
            <v>인하대학교기계공학과</v>
          </cell>
        </row>
        <row r="106">
          <cell r="A106">
            <v>105</v>
          </cell>
          <cell r="B106" t="str">
            <v>CS506</v>
          </cell>
          <cell r="C106" t="str">
            <v>이원영</v>
          </cell>
        </row>
        <row r="107">
          <cell r="A107">
            <v>106</v>
          </cell>
          <cell r="B107" t="str">
            <v>ES423</v>
          </cell>
          <cell r="C107" t="str">
            <v>강태철</v>
          </cell>
        </row>
        <row r="108">
          <cell r="A108">
            <v>107</v>
          </cell>
          <cell r="B108" t="str">
            <v>SC608</v>
          </cell>
          <cell r="C108" t="str">
            <v>김옥배</v>
          </cell>
        </row>
        <row r="109">
          <cell r="A109">
            <v>108</v>
          </cell>
          <cell r="B109" t="str">
            <v>MD616</v>
          </cell>
          <cell r="C109" t="str">
            <v>강훈식</v>
          </cell>
        </row>
        <row r="110">
          <cell r="A110">
            <v>109</v>
          </cell>
          <cell r="B110" t="str">
            <v>CK229</v>
          </cell>
          <cell r="C110" t="str">
            <v>황국환</v>
          </cell>
        </row>
        <row r="111">
          <cell r="A111">
            <v>110</v>
          </cell>
          <cell r="B111" t="str">
            <v>PK578</v>
          </cell>
          <cell r="C111" t="str">
            <v>김영욱</v>
          </cell>
        </row>
        <row r="112">
          <cell r="A112">
            <v>111</v>
          </cell>
          <cell r="B112" t="str">
            <v>PK233</v>
          </cell>
          <cell r="C112" t="str">
            <v>김재초</v>
          </cell>
          <cell r="D112" t="str">
            <v>金在草</v>
          </cell>
          <cell r="E112" t="str">
            <v>KIM,JAECHO</v>
          </cell>
          <cell r="F112" t="str">
            <v>510507-1056410</v>
          </cell>
          <cell r="H112" t="str">
            <v>경남</v>
          </cell>
          <cell r="I112" t="str">
            <v>경기도부천시중동신도시중흥마을611동601호</v>
          </cell>
        </row>
        <row r="113">
          <cell r="A113">
            <v>112</v>
          </cell>
          <cell r="B113" t="str">
            <v>GK244</v>
          </cell>
          <cell r="C113" t="str">
            <v>육태규</v>
          </cell>
        </row>
        <row r="114">
          <cell r="A114">
            <v>113</v>
          </cell>
          <cell r="B114" t="str">
            <v>GD122</v>
          </cell>
          <cell r="C114" t="str">
            <v>김동훈</v>
          </cell>
        </row>
        <row r="115">
          <cell r="A115">
            <v>114</v>
          </cell>
          <cell r="B115" t="str">
            <v>ES236</v>
          </cell>
          <cell r="C115" t="str">
            <v>김치길</v>
          </cell>
        </row>
        <row r="116">
          <cell r="A116">
            <v>115</v>
          </cell>
          <cell r="B116" t="str">
            <v>BC603</v>
          </cell>
          <cell r="C116" t="str">
            <v>이의찬</v>
          </cell>
        </row>
        <row r="117">
          <cell r="A117">
            <v>116</v>
          </cell>
          <cell r="B117" t="str">
            <v>CK575</v>
          </cell>
          <cell r="C117" t="str">
            <v>김정길</v>
          </cell>
          <cell r="E117" t="str">
            <v>KIMJUNGJIL</v>
          </cell>
          <cell r="F117" t="str">
            <v>600327-1248610</v>
          </cell>
          <cell r="G117" t="str">
            <v>37세</v>
          </cell>
          <cell r="H117" t="str">
            <v>인천광역시남구용현동328번지</v>
          </cell>
          <cell r="I117" t="str">
            <v>경기도시흥시정왕동시화지구57-202신동아아파트207동205호</v>
          </cell>
        </row>
        <row r="118">
          <cell r="A118">
            <v>117</v>
          </cell>
          <cell r="B118" t="str">
            <v>PC239</v>
          </cell>
          <cell r="C118" t="str">
            <v>고호곤</v>
          </cell>
        </row>
        <row r="119">
          <cell r="A119">
            <v>118</v>
          </cell>
          <cell r="B119" t="str">
            <v>CC259</v>
          </cell>
          <cell r="C119" t="str">
            <v>이선식</v>
          </cell>
        </row>
        <row r="120">
          <cell r="A120">
            <v>119</v>
          </cell>
          <cell r="B120" t="str">
            <v>EN281</v>
          </cell>
          <cell r="C120" t="str">
            <v>이정린</v>
          </cell>
        </row>
        <row r="121">
          <cell r="A121">
            <v>120</v>
          </cell>
          <cell r="B121" t="str">
            <v>ON443</v>
          </cell>
          <cell r="C121" t="str">
            <v>이용욱</v>
          </cell>
        </row>
        <row r="122">
          <cell r="A122">
            <v>121</v>
          </cell>
          <cell r="B122" t="str">
            <v>PK288</v>
          </cell>
          <cell r="C122" t="str">
            <v>김상재</v>
          </cell>
        </row>
        <row r="123">
          <cell r="A123">
            <v>122</v>
          </cell>
          <cell r="B123" t="str">
            <v>ON261</v>
          </cell>
          <cell r="C123" t="str">
            <v>최오길</v>
          </cell>
        </row>
        <row r="124">
          <cell r="A124">
            <v>123</v>
          </cell>
          <cell r="B124" t="str">
            <v>ON617</v>
          </cell>
          <cell r="C124" t="str">
            <v>김영근</v>
          </cell>
        </row>
        <row r="125">
          <cell r="A125">
            <v>124</v>
          </cell>
          <cell r="B125" t="str">
            <v>EC533</v>
          </cell>
          <cell r="C125" t="str">
            <v>정순조</v>
          </cell>
        </row>
        <row r="126">
          <cell r="A126">
            <v>125</v>
          </cell>
          <cell r="B126" t="str">
            <v>MC479</v>
          </cell>
          <cell r="C126" t="str">
            <v>김실동</v>
          </cell>
        </row>
        <row r="127">
          <cell r="A127">
            <v>126</v>
          </cell>
          <cell r="B127" t="str">
            <v>SK553</v>
          </cell>
          <cell r="C127" t="str">
            <v>남호동</v>
          </cell>
          <cell r="D127" t="str">
            <v>南鎬東</v>
          </cell>
          <cell r="E127" t="str">
            <v>NAMHODING</v>
          </cell>
          <cell r="F127" t="str">
            <v>500405-1018711</v>
          </cell>
          <cell r="G127" t="str">
            <v>49세</v>
          </cell>
          <cell r="H127" t="str">
            <v>경북울진군근남면행곡리479번지</v>
          </cell>
          <cell r="I127" t="str">
            <v>서울관악구봉천동635-145번지</v>
          </cell>
          <cell r="J127" t="str">
            <v>고졸</v>
          </cell>
        </row>
        <row r="128">
          <cell r="A128">
            <v>127</v>
          </cell>
          <cell r="B128" t="str">
            <v>ES243</v>
          </cell>
          <cell r="C128" t="str">
            <v>안영길</v>
          </cell>
          <cell r="D128" t="str">
            <v>安永吉</v>
          </cell>
          <cell r="E128" t="str">
            <v>ANYOUNGGIL</v>
          </cell>
          <cell r="F128" t="str">
            <v>431005-1010620</v>
          </cell>
          <cell r="G128" t="str">
            <v>만53세</v>
          </cell>
          <cell r="H128" t="str">
            <v>충남서산시동문읍966</v>
          </cell>
          <cell r="I128" t="str">
            <v>서울광진구중곡동32-9</v>
          </cell>
          <cell r="J128" t="str">
            <v>건국대학교경영대학원수료</v>
          </cell>
        </row>
        <row r="129">
          <cell r="A129">
            <v>128</v>
          </cell>
          <cell r="B129" t="str">
            <v>PT618</v>
          </cell>
          <cell r="C129" t="str">
            <v>박용균</v>
          </cell>
          <cell r="D129" t="str">
            <v>朴容均</v>
          </cell>
          <cell r="E129" t="str">
            <v>PARKYONGGUN</v>
          </cell>
          <cell r="F129" t="str">
            <v>620103-1696210</v>
          </cell>
          <cell r="G129">
            <v>37</v>
          </cell>
          <cell r="H129" t="str">
            <v>대구광역시북구침산동329-5</v>
          </cell>
          <cell r="I129" t="str">
            <v>대구광역시수성구수성동1가613(신세계타운10동1305호)</v>
          </cell>
          <cell r="J129" t="str">
            <v>대구대학교산업공학과졸업</v>
          </cell>
        </row>
        <row r="130">
          <cell r="A130">
            <v>129</v>
          </cell>
          <cell r="B130" t="str">
            <v>CK285</v>
          </cell>
          <cell r="C130" t="str">
            <v>김학선</v>
          </cell>
        </row>
        <row r="131">
          <cell r="A131">
            <v>130</v>
          </cell>
          <cell r="B131" t="str">
            <v>EN603</v>
          </cell>
          <cell r="C131" t="str">
            <v>임승규</v>
          </cell>
          <cell r="D131" t="str">
            <v>林勝圭</v>
          </cell>
          <cell r="E131" t="str">
            <v>LIMSEUNGKYU</v>
          </cell>
          <cell r="F131" t="str">
            <v>440417-1023117</v>
          </cell>
          <cell r="G131" t="str">
            <v>만54세</v>
          </cell>
          <cell r="H131" t="str">
            <v>-</v>
          </cell>
          <cell r="I131" t="str">
            <v>서울특별시금천구독산동한신APT12동1002호</v>
          </cell>
          <cell r="J131" t="str">
            <v>연세대학교</v>
          </cell>
        </row>
        <row r="132">
          <cell r="A132">
            <v>131</v>
          </cell>
          <cell r="B132" t="str">
            <v>EN278</v>
          </cell>
          <cell r="C132" t="str">
            <v>조태규</v>
          </cell>
        </row>
        <row r="133">
          <cell r="A133">
            <v>132</v>
          </cell>
          <cell r="B133" t="str">
            <v>ED619</v>
          </cell>
          <cell r="C133" t="str">
            <v>박노하</v>
          </cell>
        </row>
        <row r="134">
          <cell r="A134">
            <v>133</v>
          </cell>
          <cell r="B134" t="str">
            <v>SK619</v>
          </cell>
          <cell r="C134" t="str">
            <v>이호찬</v>
          </cell>
        </row>
        <row r="135">
          <cell r="A135">
            <v>134</v>
          </cell>
          <cell r="B135" t="str">
            <v>OC618</v>
          </cell>
          <cell r="C135" t="str">
            <v>권원중</v>
          </cell>
        </row>
        <row r="136">
          <cell r="A136">
            <v>135</v>
          </cell>
          <cell r="B136" t="str">
            <v>ES618</v>
          </cell>
          <cell r="C136" t="str">
            <v>문정운</v>
          </cell>
          <cell r="D136" t="str">
            <v>문정운</v>
          </cell>
          <cell r="E136" t="str">
            <v>CHUNG-WOONMOON</v>
          </cell>
          <cell r="F136" t="str">
            <v>530614-1018714</v>
          </cell>
          <cell r="G136" t="str">
            <v>만45세</v>
          </cell>
          <cell r="H136" t="str">
            <v>서울시성동구성수1가269</v>
          </cell>
          <cell r="I136" t="str">
            <v>서울시강남구대치동503개포1차우성아파트402</v>
          </cell>
          <cell r="J136" t="str">
            <v>단국대학교전자공학과</v>
          </cell>
        </row>
        <row r="137">
          <cell r="A137">
            <v>136</v>
          </cell>
          <cell r="B137" t="str">
            <v>CN615</v>
          </cell>
          <cell r="C137" t="str">
            <v>김병용</v>
          </cell>
        </row>
        <row r="138">
          <cell r="A138">
            <v>137</v>
          </cell>
          <cell r="B138" t="str">
            <v>MK483</v>
          </cell>
          <cell r="C138" t="str">
            <v>주종환</v>
          </cell>
        </row>
        <row r="139">
          <cell r="A139">
            <v>138</v>
          </cell>
          <cell r="B139" t="str">
            <v>CN605</v>
          </cell>
          <cell r="C139" t="str">
            <v>김준희</v>
          </cell>
        </row>
        <row r="140">
          <cell r="A140">
            <v>139</v>
          </cell>
          <cell r="B140" t="str">
            <v>CS250</v>
          </cell>
          <cell r="C140" t="str">
            <v>정연호</v>
          </cell>
        </row>
        <row r="141">
          <cell r="A141">
            <v>140</v>
          </cell>
          <cell r="B141" t="str">
            <v>ES452</v>
          </cell>
          <cell r="C141" t="str">
            <v>정영조</v>
          </cell>
        </row>
        <row r="142">
          <cell r="A142">
            <v>141</v>
          </cell>
          <cell r="B142" t="str">
            <v>CC289</v>
          </cell>
          <cell r="C142" t="str">
            <v>윤영식</v>
          </cell>
          <cell r="D142" t="str">
            <v>尹永植</v>
          </cell>
          <cell r="E142" t="str">
            <v>YOONYOUNGSIK</v>
          </cell>
          <cell r="H142" t="str">
            <v>경남밀양시내이동880번지</v>
          </cell>
          <cell r="I142" t="str">
            <v>부산광역시해운대구중동1491-13대림해운대빌라B동5호</v>
          </cell>
          <cell r="J142" t="str">
            <v>한양대학교공과대화공학과졸</v>
          </cell>
        </row>
        <row r="143">
          <cell r="A143">
            <v>142</v>
          </cell>
          <cell r="B143" t="str">
            <v>GT114</v>
          </cell>
          <cell r="C143" t="str">
            <v>오유인</v>
          </cell>
        </row>
        <row r="144">
          <cell r="A144">
            <v>143</v>
          </cell>
          <cell r="B144" t="str">
            <v>PC620</v>
          </cell>
          <cell r="C144" t="str">
            <v>이명복</v>
          </cell>
        </row>
        <row r="145">
          <cell r="A145">
            <v>144</v>
          </cell>
          <cell r="B145" t="str">
            <v>ES251</v>
          </cell>
          <cell r="C145" t="str">
            <v>김성두</v>
          </cell>
        </row>
        <row r="146">
          <cell r="A146">
            <v>145</v>
          </cell>
          <cell r="B146" t="str">
            <v>MC266</v>
          </cell>
          <cell r="C146" t="str">
            <v>노영찬</v>
          </cell>
        </row>
        <row r="147">
          <cell r="A147">
            <v>146</v>
          </cell>
          <cell r="B147" t="str">
            <v>PT633</v>
          </cell>
          <cell r="C147" t="str">
            <v>황영환</v>
          </cell>
          <cell r="D147" t="str">
            <v>黃永煥</v>
          </cell>
          <cell r="E147" t="str">
            <v>Young-Hwean Hwean</v>
          </cell>
          <cell r="F147" t="str">
            <v>450310-1788613</v>
          </cell>
          <cell r="G147" t="str">
            <v>51</v>
          </cell>
          <cell r="H147" t="str">
            <v>경북 영천군 화남면 안천리</v>
          </cell>
          <cell r="I147" t="str">
            <v>대구시 남구 대명동 611-29</v>
          </cell>
          <cell r="J147" t="str">
            <v>영남대 기계공학과</v>
          </cell>
        </row>
        <row r="148">
          <cell r="A148">
            <v>147</v>
          </cell>
          <cell r="B148" t="str">
            <v>CK390</v>
          </cell>
          <cell r="C148" t="str">
            <v>한만우</v>
          </cell>
        </row>
        <row r="149">
          <cell r="A149">
            <v>148</v>
          </cell>
          <cell r="B149" t="str">
            <v>MT612</v>
          </cell>
          <cell r="C149" t="str">
            <v>장세준</v>
          </cell>
        </row>
        <row r="150">
          <cell r="A150">
            <v>149</v>
          </cell>
          <cell r="B150" t="str">
            <v>ES252</v>
          </cell>
          <cell r="C150" t="str">
            <v>송갑수</v>
          </cell>
        </row>
        <row r="151">
          <cell r="A151">
            <v>150</v>
          </cell>
          <cell r="B151" t="str">
            <v>PN253</v>
          </cell>
          <cell r="C151" t="str">
            <v>송신자</v>
          </cell>
        </row>
        <row r="152">
          <cell r="A152">
            <v>151</v>
          </cell>
          <cell r="B152" t="str">
            <v>CT606</v>
          </cell>
          <cell r="C152" t="str">
            <v>김기태</v>
          </cell>
        </row>
        <row r="153">
          <cell r="A153">
            <v>152</v>
          </cell>
          <cell r="B153" t="str">
            <v>MC364</v>
          </cell>
          <cell r="C153" t="str">
            <v>강태룡</v>
          </cell>
          <cell r="D153" t="str">
            <v>姜泰龍</v>
          </cell>
          <cell r="E153" t="str">
            <v>Tae-Ryong Kang</v>
          </cell>
          <cell r="F153" t="str">
            <v>461115-1120616</v>
          </cell>
          <cell r="G153" t="str">
            <v>51</v>
          </cell>
          <cell r="I153" t="str">
            <v>부산시 동래구 온천동 395-9</v>
          </cell>
          <cell r="J153" t="str">
            <v>한양대 경역학과</v>
          </cell>
        </row>
        <row r="154">
          <cell r="A154">
            <v>153</v>
          </cell>
          <cell r="B154" t="str">
            <v>MC607</v>
          </cell>
          <cell r="C154" t="str">
            <v>고진규</v>
          </cell>
          <cell r="D154" t="str">
            <v>高眞奎</v>
          </cell>
          <cell r="E154" t="str">
            <v>KOJINKYU</v>
          </cell>
          <cell r="F154" t="str">
            <v>200909-1822119</v>
          </cell>
          <cell r="G154" t="str">
            <v>78세</v>
          </cell>
          <cell r="H154" t="str">
            <v>경남마산시오동동41-3번지</v>
          </cell>
          <cell r="I154" t="str">
            <v>창원시용호동63번지롯데아파트210-201</v>
          </cell>
          <cell r="J154" t="str">
            <v>창녕농업보습학교</v>
          </cell>
        </row>
        <row r="155">
          <cell r="A155">
            <v>154</v>
          </cell>
          <cell r="B155" t="str">
            <v>HP255</v>
          </cell>
          <cell r="C155" t="str">
            <v>권용덕</v>
          </cell>
        </row>
        <row r="156">
          <cell r="A156">
            <v>155</v>
          </cell>
          <cell r="B156" t="str">
            <v>PG638</v>
          </cell>
          <cell r="C156" t="str">
            <v>김종원</v>
          </cell>
        </row>
        <row r="157">
          <cell r="A157">
            <v>156</v>
          </cell>
          <cell r="B157" t="str">
            <v>EN615</v>
          </cell>
          <cell r="C157" t="str">
            <v>한점봉</v>
          </cell>
        </row>
        <row r="158">
          <cell r="A158">
            <v>157</v>
          </cell>
          <cell r="B158" t="str">
            <v>HS604</v>
          </cell>
          <cell r="C158" t="str">
            <v>김정권</v>
          </cell>
        </row>
        <row r="159">
          <cell r="A159">
            <v>158</v>
          </cell>
          <cell r="B159" t="str">
            <v>MP573</v>
          </cell>
          <cell r="C159" t="str">
            <v>배홍순</v>
          </cell>
        </row>
        <row r="160">
          <cell r="A160">
            <v>159</v>
          </cell>
          <cell r="B160" t="str">
            <v>EN270</v>
          </cell>
          <cell r="C160" t="str">
            <v>김상수</v>
          </cell>
          <cell r="D160" t="str">
            <v>金相洙</v>
          </cell>
          <cell r="E160" t="str">
            <v>KIMSANGSOO</v>
          </cell>
          <cell r="F160" t="str">
            <v>430208-1144113</v>
          </cell>
          <cell r="G160" t="str">
            <v>만54세</v>
          </cell>
          <cell r="H160" t="str">
            <v>경북청도시이서면서원동111번지</v>
          </cell>
          <cell r="I160" t="str">
            <v>경기안산시성포동592번지(43/1)선경APT14동403호</v>
          </cell>
          <cell r="J160" t="str">
            <v>서울대공대(자원공학과)</v>
          </cell>
        </row>
        <row r="161">
          <cell r="A161">
            <v>160</v>
          </cell>
          <cell r="B161" t="str">
            <v>MP568</v>
          </cell>
          <cell r="C161" t="str">
            <v>최중규</v>
          </cell>
        </row>
        <row r="162">
          <cell r="A162">
            <v>161</v>
          </cell>
          <cell r="B162" t="str">
            <v>PT603</v>
          </cell>
          <cell r="C162" t="str">
            <v>최종희</v>
          </cell>
        </row>
        <row r="163">
          <cell r="A163">
            <v>162</v>
          </cell>
          <cell r="B163" t="str">
            <v>GS269</v>
          </cell>
          <cell r="C163" t="str">
            <v>김용서</v>
          </cell>
        </row>
        <row r="164">
          <cell r="A164">
            <v>163</v>
          </cell>
          <cell r="B164" t="str">
            <v>MT469</v>
          </cell>
          <cell r="C164" t="str">
            <v>김영식</v>
          </cell>
        </row>
        <row r="165">
          <cell r="A165">
            <v>164</v>
          </cell>
          <cell r="B165" t="str">
            <v>CK320</v>
          </cell>
          <cell r="C165" t="str">
            <v>이영상</v>
          </cell>
          <cell r="D165" t="str">
            <v>李榮常</v>
          </cell>
          <cell r="E165" t="str">
            <v>LEEYOUNGSANG</v>
          </cell>
          <cell r="F165" t="str">
            <v>530908-1005518</v>
          </cell>
          <cell r="G165">
            <v>44</v>
          </cell>
          <cell r="H165" t="str">
            <v>서울종로구연지동</v>
          </cell>
          <cell r="I165" t="str">
            <v>서울특별시강남구압구정동현대APT52동304호</v>
          </cell>
          <cell r="J165" t="str">
            <v>경희대학교토목공학과졸업</v>
          </cell>
        </row>
        <row r="166">
          <cell r="A166">
            <v>165</v>
          </cell>
          <cell r="B166" t="str">
            <v>CT271</v>
          </cell>
          <cell r="C166" t="str">
            <v>우필용</v>
          </cell>
        </row>
        <row r="167">
          <cell r="A167">
            <v>166</v>
          </cell>
          <cell r="B167" t="str">
            <v>GK273</v>
          </cell>
          <cell r="C167" t="str">
            <v>신상진</v>
          </cell>
        </row>
        <row r="168">
          <cell r="A168">
            <v>167</v>
          </cell>
          <cell r="B168" t="str">
            <v>EK620</v>
          </cell>
          <cell r="C168" t="str">
            <v>손기락</v>
          </cell>
        </row>
        <row r="169">
          <cell r="A169">
            <v>168</v>
          </cell>
          <cell r="B169" t="str">
            <v>CP209</v>
          </cell>
          <cell r="C169" t="str">
            <v>성재갑</v>
          </cell>
        </row>
        <row r="170">
          <cell r="A170">
            <v>169</v>
          </cell>
          <cell r="B170" t="str">
            <v>CD212</v>
          </cell>
          <cell r="C170" t="str">
            <v>성재갑</v>
          </cell>
        </row>
        <row r="171">
          <cell r="A171">
            <v>170</v>
          </cell>
          <cell r="B171" t="str">
            <v>GS351</v>
          </cell>
          <cell r="C171" t="str">
            <v>황서연</v>
          </cell>
          <cell r="D171" t="str">
            <v>黃瑞淵</v>
          </cell>
          <cell r="E171" t="str">
            <v>HWANGSEOYEON</v>
          </cell>
          <cell r="F171" t="str">
            <v>640429-1056218</v>
          </cell>
          <cell r="G171" t="str">
            <v>34세</v>
          </cell>
          <cell r="H171" t="str">
            <v>서울특별시영등포구영등포동257</v>
          </cell>
          <cell r="I171" t="str">
            <v>천안시직산면부송리청솔APT104동308호</v>
          </cell>
          <cell r="J171" t="str">
            <v>한국외국어대중퇴</v>
          </cell>
        </row>
        <row r="172">
          <cell r="A172">
            <v>171</v>
          </cell>
          <cell r="B172" t="str">
            <v>CC609</v>
          </cell>
          <cell r="C172" t="str">
            <v>강영전</v>
          </cell>
        </row>
        <row r="173">
          <cell r="A173">
            <v>172</v>
          </cell>
          <cell r="B173" t="str">
            <v>SK427</v>
          </cell>
          <cell r="C173" t="str">
            <v>이흥근</v>
          </cell>
        </row>
        <row r="174">
          <cell r="A174">
            <v>173</v>
          </cell>
          <cell r="B174" t="str">
            <v>OK295</v>
          </cell>
          <cell r="C174" t="str">
            <v>하덕동</v>
          </cell>
        </row>
        <row r="175">
          <cell r="A175">
            <v>174</v>
          </cell>
          <cell r="B175" t="str">
            <v>PS296</v>
          </cell>
          <cell r="C175" t="str">
            <v>정성관</v>
          </cell>
        </row>
        <row r="176">
          <cell r="A176">
            <v>175</v>
          </cell>
          <cell r="B176" t="str">
            <v>MP631</v>
          </cell>
          <cell r="C176" t="str">
            <v>김영문</v>
          </cell>
        </row>
        <row r="177">
          <cell r="A177">
            <v>176</v>
          </cell>
          <cell r="B177" t="str">
            <v>OK607</v>
          </cell>
          <cell r="C177" t="str">
            <v>조용백</v>
          </cell>
        </row>
        <row r="178">
          <cell r="A178">
            <v>177</v>
          </cell>
          <cell r="B178" t="str">
            <v>PK635</v>
          </cell>
          <cell r="C178" t="str">
            <v>신현행</v>
          </cell>
          <cell r="D178" t="str">
            <v>申鉉行</v>
          </cell>
          <cell r="E178" t="str">
            <v>SHINHYUNHANG</v>
          </cell>
          <cell r="F178" t="str">
            <v>591202-2057217</v>
          </cell>
          <cell r="G178">
            <v>40</v>
          </cell>
          <cell r="H178" t="str">
            <v>충청남도공주시우성면용봉리331번지</v>
          </cell>
          <cell r="I178" t="str">
            <v>경기도구리시아천동381-3</v>
          </cell>
          <cell r="J178" t="str">
            <v>고졸</v>
          </cell>
        </row>
        <row r="179">
          <cell r="A179">
            <v>178</v>
          </cell>
          <cell r="B179" t="str">
            <v>ED621</v>
          </cell>
          <cell r="C179" t="str">
            <v>송기석</v>
          </cell>
        </row>
        <row r="180">
          <cell r="A180">
            <v>179</v>
          </cell>
          <cell r="B180" t="str">
            <v>MD620</v>
          </cell>
          <cell r="C180" t="str">
            <v>정용연</v>
          </cell>
          <cell r="D180" t="str">
            <v>鄭龍衍</v>
          </cell>
          <cell r="E180" t="str">
            <v>CHUNGYUNGYUN</v>
          </cell>
          <cell r="F180" t="str">
            <v>541007-1495616</v>
          </cell>
          <cell r="G180">
            <v>44</v>
          </cell>
          <cell r="H180" t="str">
            <v>전북이리시동산동545</v>
          </cell>
          <cell r="I180" t="str">
            <v>천안신부동861우방APT106-1701</v>
          </cell>
          <cell r="J180" t="str">
            <v>울산대재료공학과</v>
          </cell>
        </row>
        <row r="181">
          <cell r="A181">
            <v>180</v>
          </cell>
          <cell r="B181" t="str">
            <v>CC611</v>
          </cell>
          <cell r="C181" t="str">
            <v>이승채</v>
          </cell>
          <cell r="D181" t="str">
            <v>李承采</v>
          </cell>
          <cell r="E181" t="str">
            <v>LEESUENGCHAE</v>
          </cell>
          <cell r="F181" t="str">
            <v>400712-1009711</v>
          </cell>
          <cell r="G181">
            <v>58</v>
          </cell>
          <cell r="H181" t="str">
            <v>서울강남구논현동11-7</v>
          </cell>
          <cell r="I181" t="str">
            <v>서울강남구논현동11-7</v>
          </cell>
          <cell r="J181" t="str">
            <v>경북대학교졸업</v>
          </cell>
        </row>
        <row r="182">
          <cell r="A182">
            <v>181</v>
          </cell>
          <cell r="B182" t="str">
            <v>CP324</v>
          </cell>
          <cell r="C182" t="str">
            <v>전을기</v>
          </cell>
        </row>
        <row r="183">
          <cell r="A183">
            <v>182</v>
          </cell>
          <cell r="B183" t="str">
            <v>GN143</v>
          </cell>
          <cell r="C183" t="str">
            <v>홍기표</v>
          </cell>
          <cell r="D183" t="str">
            <v>洪起杓</v>
          </cell>
          <cell r="E183" t="str">
            <v>HONGKIPYO</v>
          </cell>
          <cell r="F183" t="str">
            <v>480120-1789728</v>
          </cell>
          <cell r="G183" t="str">
            <v>만50세</v>
          </cell>
          <cell r="H183" t="str">
            <v>경상북도의성군의성읍후죽동744</v>
          </cell>
          <cell r="I183" t="str">
            <v>경기도고양시화정동LGAPT.541동301호</v>
          </cell>
          <cell r="J183" t="str">
            <v>한양대학교전기공학과졸업</v>
          </cell>
        </row>
        <row r="184">
          <cell r="A184">
            <v>183</v>
          </cell>
          <cell r="B184" t="str">
            <v>SK611</v>
          </cell>
          <cell r="C184" t="str">
            <v>박혁</v>
          </cell>
        </row>
        <row r="185">
          <cell r="A185">
            <v>184</v>
          </cell>
          <cell r="B185" t="str">
            <v>BN602</v>
          </cell>
          <cell r="C185" t="str">
            <v>최금성</v>
          </cell>
        </row>
        <row r="186">
          <cell r="A186">
            <v>185</v>
          </cell>
          <cell r="B186" t="str">
            <v>PC634</v>
          </cell>
          <cell r="C186" t="str">
            <v>김형곤</v>
          </cell>
        </row>
        <row r="187">
          <cell r="A187">
            <v>186</v>
          </cell>
          <cell r="B187" t="str">
            <v>CS299</v>
          </cell>
          <cell r="C187" t="str">
            <v>이원정</v>
          </cell>
        </row>
        <row r="188">
          <cell r="A188">
            <v>187</v>
          </cell>
          <cell r="B188" t="str">
            <v>EP477</v>
          </cell>
          <cell r="C188" t="str">
            <v>박문규</v>
          </cell>
          <cell r="D188" t="str">
            <v>朴汶珪</v>
          </cell>
          <cell r="E188" t="str">
            <v>PARKMOONGYOO</v>
          </cell>
          <cell r="F188" t="str">
            <v>560427-1850021</v>
          </cell>
          <cell r="G188" t="str">
            <v>만43세</v>
          </cell>
          <cell r="H188" t="str">
            <v>부산시서구동대신동2가430</v>
          </cell>
          <cell r="I188" t="str">
            <v>경기도안성군안성읍당왕리594대우A.P.T104동1304호</v>
          </cell>
          <cell r="J188" t="str">
            <v>부산대학교공대전기기계공학과졸업</v>
          </cell>
        </row>
        <row r="189">
          <cell r="A189">
            <v>188</v>
          </cell>
          <cell r="B189" t="str">
            <v>CT564</v>
          </cell>
          <cell r="C189" t="str">
            <v>윤종화</v>
          </cell>
        </row>
        <row r="190">
          <cell r="A190">
            <v>189</v>
          </cell>
          <cell r="B190" t="str">
            <v>PP614</v>
          </cell>
          <cell r="C190" t="str">
            <v>박두열</v>
          </cell>
        </row>
        <row r="191">
          <cell r="A191">
            <v>190</v>
          </cell>
          <cell r="B191" t="str">
            <v>ES420</v>
          </cell>
          <cell r="C191" t="str">
            <v>방승주</v>
          </cell>
        </row>
        <row r="192">
          <cell r="A192">
            <v>191</v>
          </cell>
          <cell r="B192" t="str">
            <v>PK632</v>
          </cell>
          <cell r="C192" t="str">
            <v>최재성</v>
          </cell>
          <cell r="D192" t="str">
            <v>崔在成</v>
          </cell>
          <cell r="E192" t="str">
            <v>CHOIJEASUNG</v>
          </cell>
          <cell r="F192" t="str">
            <v>570903-1478814</v>
          </cell>
          <cell r="G192">
            <v>41</v>
          </cell>
          <cell r="H192" t="str">
            <v>충청남도천안군직산면군동리127</v>
          </cell>
          <cell r="I192" t="str">
            <v>경기도용인시이동면묵리676번지</v>
          </cell>
          <cell r="J192" t="str">
            <v>전문대학졸</v>
          </cell>
        </row>
        <row r="193">
          <cell r="A193">
            <v>192</v>
          </cell>
          <cell r="B193" t="str">
            <v>GK420</v>
          </cell>
          <cell r="C193" t="str">
            <v>김영득</v>
          </cell>
          <cell r="D193" t="str">
            <v>金永得</v>
          </cell>
          <cell r="E193" t="str">
            <v>Kim Young Deuk</v>
          </cell>
          <cell r="F193" t="str">
            <v>500601-1056421</v>
          </cell>
          <cell r="G193" t="str">
            <v>45</v>
          </cell>
          <cell r="I193" t="str">
            <v>경기 수원시 팔달구 매탄동 153-149 하나빌라402호</v>
          </cell>
          <cell r="J193" t="str">
            <v>군산고졸</v>
          </cell>
        </row>
        <row r="194">
          <cell r="A194">
            <v>193</v>
          </cell>
          <cell r="B194" t="str">
            <v>CD601</v>
          </cell>
          <cell r="C194" t="str">
            <v>하란수</v>
          </cell>
        </row>
        <row r="195">
          <cell r="A195">
            <v>194</v>
          </cell>
          <cell r="B195" t="str">
            <v>PK448</v>
          </cell>
          <cell r="C195" t="str">
            <v>정형근</v>
          </cell>
        </row>
        <row r="196">
          <cell r="A196">
            <v>195</v>
          </cell>
          <cell r="B196" t="str">
            <v>PN639</v>
          </cell>
          <cell r="C196" t="str">
            <v>강순기</v>
          </cell>
        </row>
        <row r="197">
          <cell r="A197">
            <v>196</v>
          </cell>
          <cell r="B197" t="str">
            <v>CK322</v>
          </cell>
          <cell r="C197" t="str">
            <v>조준희</v>
          </cell>
          <cell r="D197" t="str">
            <v>趙俊熙</v>
          </cell>
          <cell r="E197" t="str">
            <v>CHOJOONHEE</v>
          </cell>
          <cell r="F197" t="str">
            <v>341102-1019326</v>
          </cell>
          <cell r="G197" t="str">
            <v>64세</v>
          </cell>
          <cell r="I197" t="str">
            <v>서울시성동구능동225-5</v>
          </cell>
          <cell r="J197" t="str">
            <v>성균관대학교법학과</v>
          </cell>
        </row>
        <row r="198">
          <cell r="A198">
            <v>197</v>
          </cell>
          <cell r="B198" t="str">
            <v>PK319</v>
          </cell>
          <cell r="C198" t="str">
            <v>이기복</v>
          </cell>
          <cell r="D198" t="str">
            <v>李起福</v>
          </cell>
          <cell r="E198" t="str">
            <v>LEEKEEBOK</v>
          </cell>
          <cell r="F198" t="str">
            <v>490228-1056437</v>
          </cell>
          <cell r="G198" t="str">
            <v>50세</v>
          </cell>
          <cell r="H198" t="str">
            <v>경기여주군가남면태평리</v>
          </cell>
          <cell r="I198" t="str">
            <v>서울양천구신정동128-27</v>
          </cell>
          <cell r="J198" t="str">
            <v>여주고등학교졸</v>
          </cell>
        </row>
        <row r="199">
          <cell r="A199">
            <v>198</v>
          </cell>
          <cell r="B199" t="str">
            <v>ES317</v>
          </cell>
          <cell r="C199" t="str">
            <v>김미자</v>
          </cell>
        </row>
        <row r="200">
          <cell r="A200">
            <v>199</v>
          </cell>
          <cell r="B200" t="str">
            <v>CD626</v>
          </cell>
          <cell r="C200" t="str">
            <v>전동근</v>
          </cell>
          <cell r="D200" t="str">
            <v>全東根</v>
          </cell>
          <cell r="E200" t="str">
            <v>JUNDONGKEUN</v>
          </cell>
          <cell r="F200" t="str">
            <v>440110-1670211</v>
          </cell>
          <cell r="G200" t="str">
            <v>만54세</v>
          </cell>
          <cell r="H200" t="str">
            <v>경북달성군논공면남리334번지</v>
          </cell>
          <cell r="I200" t="str">
            <v>대구광역시달성군논공읍본리리29의25번지</v>
          </cell>
          <cell r="J200" t="str">
            <v>계명대무역대학원졸</v>
          </cell>
        </row>
        <row r="201">
          <cell r="A201">
            <v>200</v>
          </cell>
          <cell r="B201" t="str">
            <v>MP625</v>
          </cell>
          <cell r="C201" t="str">
            <v>최정식</v>
          </cell>
        </row>
        <row r="202">
          <cell r="A202">
            <v>201</v>
          </cell>
          <cell r="B202" t="str">
            <v>PS495</v>
          </cell>
          <cell r="C202" t="str">
            <v>이상일</v>
          </cell>
          <cell r="D202" t="str">
            <v>李相一</v>
          </cell>
          <cell r="E202" t="str">
            <v>LeeSANGIL</v>
          </cell>
          <cell r="F202" t="str">
            <v>380610-1069013</v>
          </cell>
          <cell r="G202" t="str">
            <v>만60</v>
          </cell>
          <cell r="H202" t="str">
            <v>서울시동대문구전농동45-12</v>
          </cell>
          <cell r="I202" t="str">
            <v>서울시강남구역삼동733-15</v>
          </cell>
          <cell r="J202" t="str">
            <v>고려대학교상과대학졸업</v>
          </cell>
        </row>
        <row r="203">
          <cell r="A203">
            <v>202</v>
          </cell>
          <cell r="B203" t="str">
            <v>EK303</v>
          </cell>
          <cell r="C203" t="str">
            <v>류용남</v>
          </cell>
        </row>
        <row r="204">
          <cell r="A204">
            <v>203</v>
          </cell>
          <cell r="B204" t="str">
            <v>GN215</v>
          </cell>
          <cell r="C204" t="str">
            <v>이계석</v>
          </cell>
        </row>
        <row r="205">
          <cell r="A205">
            <v>204</v>
          </cell>
          <cell r="B205" t="str">
            <v>MD628</v>
          </cell>
          <cell r="C205" t="str">
            <v>이범노</v>
          </cell>
        </row>
        <row r="206">
          <cell r="A206">
            <v>205</v>
          </cell>
          <cell r="B206" t="str">
            <v>EP326</v>
          </cell>
          <cell r="C206" t="str">
            <v>전정윤</v>
          </cell>
        </row>
        <row r="207">
          <cell r="A207">
            <v>206</v>
          </cell>
          <cell r="B207" t="str">
            <v>MN327</v>
          </cell>
          <cell r="C207" t="str">
            <v>전병호</v>
          </cell>
          <cell r="D207" t="str">
            <v>全炳浩</v>
          </cell>
          <cell r="E207" t="str">
            <v>Jun Byung Ho</v>
          </cell>
          <cell r="F207" t="str">
            <v>540219-1452511</v>
          </cell>
          <cell r="G207" t="str">
            <v>43</v>
          </cell>
          <cell r="I207" t="str">
            <v>서울시 용산구 청파2가 1-75</v>
          </cell>
          <cell r="J207" t="str">
            <v>인천전문대</v>
          </cell>
        </row>
        <row r="208">
          <cell r="A208">
            <v>207</v>
          </cell>
          <cell r="B208" t="str">
            <v>CD617</v>
          </cell>
          <cell r="C208" t="str">
            <v>박희면</v>
          </cell>
        </row>
        <row r="209">
          <cell r="A209">
            <v>208</v>
          </cell>
          <cell r="B209" t="str">
            <v>PK609</v>
          </cell>
          <cell r="C209" t="str">
            <v>정연규</v>
          </cell>
          <cell r="D209" t="str">
            <v>鄭然圭</v>
          </cell>
          <cell r="E209" t="str">
            <v>JUNGYUNKU</v>
          </cell>
          <cell r="F209" t="str">
            <v>550901-1067916</v>
          </cell>
          <cell r="G209">
            <v>43</v>
          </cell>
          <cell r="H209" t="str">
            <v>경기도평택군오성면죽리268</v>
          </cell>
          <cell r="I209" t="str">
            <v>경기도의왕시왕곡동592번지세종APT103-1403</v>
          </cell>
          <cell r="J209" t="str">
            <v>경기공업전문대기계과졸업</v>
          </cell>
        </row>
        <row r="210">
          <cell r="A210">
            <v>209</v>
          </cell>
          <cell r="B210" t="str">
            <v>EN601</v>
          </cell>
          <cell r="C210" t="str">
            <v>이문성</v>
          </cell>
        </row>
        <row r="211">
          <cell r="A211">
            <v>210</v>
          </cell>
          <cell r="B211" t="str">
            <v>EK335</v>
          </cell>
          <cell r="C211" t="str">
            <v>박봉찬</v>
          </cell>
          <cell r="D211" t="str">
            <v>朴鳳燦</v>
          </cell>
          <cell r="E211" t="str">
            <v>PARKBOUNGCHAN</v>
          </cell>
          <cell r="F211" t="str">
            <v>570925-1047619</v>
          </cell>
          <cell r="G211" t="str">
            <v>만42세</v>
          </cell>
          <cell r="H211" t="str">
            <v>서울특별시마포구사수동72번지</v>
          </cell>
          <cell r="I211" t="str">
            <v>경기도평택시비전동럭키아파트108동905호</v>
          </cell>
          <cell r="J211" t="str">
            <v>여의도고등학교</v>
          </cell>
        </row>
        <row r="212">
          <cell r="A212">
            <v>211</v>
          </cell>
          <cell r="B212" t="str">
            <v>CD618</v>
          </cell>
          <cell r="C212" t="str">
            <v>윤관원</v>
          </cell>
        </row>
        <row r="213">
          <cell r="A213">
            <v>212</v>
          </cell>
          <cell r="B213" t="str">
            <v>CK336</v>
          </cell>
          <cell r="C213" t="str">
            <v>홍기남</v>
          </cell>
          <cell r="D213" t="str">
            <v>洪起南</v>
          </cell>
          <cell r="E213" t="str">
            <v>HONGKINAM</v>
          </cell>
          <cell r="F213" t="str">
            <v>540828-1063716</v>
          </cell>
          <cell r="G213" t="str">
            <v>만44세</v>
          </cell>
          <cell r="H213" t="str">
            <v>서울특별시양천구신월동산31-7</v>
          </cell>
          <cell r="I213" t="str">
            <v>경기도수원시팔달구인계동163선경아파트2-801호</v>
          </cell>
          <cell r="J213" t="str">
            <v>조선대학교병설공업전문대기계과졸업</v>
          </cell>
        </row>
        <row r="214">
          <cell r="A214">
            <v>213</v>
          </cell>
          <cell r="B214" t="str">
            <v>CP567</v>
          </cell>
          <cell r="C214" t="str">
            <v>구자현</v>
          </cell>
        </row>
        <row r="215">
          <cell r="A215">
            <v>214</v>
          </cell>
          <cell r="B215" t="str">
            <v>BS338</v>
          </cell>
          <cell r="C215" t="str">
            <v>정재헌</v>
          </cell>
        </row>
        <row r="216">
          <cell r="A216">
            <v>215</v>
          </cell>
          <cell r="B216" t="str">
            <v>ET343</v>
          </cell>
          <cell r="C216" t="str">
            <v>이홍식</v>
          </cell>
        </row>
        <row r="217">
          <cell r="A217">
            <v>216</v>
          </cell>
          <cell r="B217" t="str">
            <v>SK433</v>
          </cell>
          <cell r="C217" t="str">
            <v>차흥식</v>
          </cell>
          <cell r="D217" t="str">
            <v>車興植</v>
          </cell>
          <cell r="E217" t="str">
            <v>CHAHEUNGSIK</v>
          </cell>
          <cell r="F217" t="str">
            <v>570609-125411</v>
          </cell>
          <cell r="H217" t="str">
            <v>경기도평택시비전2동산76번지</v>
          </cell>
          <cell r="I217" t="str">
            <v>경기도평택시비전동764-6대림맨숀202호</v>
          </cell>
          <cell r="J217" t="str">
            <v>고졸</v>
          </cell>
        </row>
        <row r="218">
          <cell r="A218">
            <v>217</v>
          </cell>
          <cell r="B218" t="str">
            <v>ED612</v>
          </cell>
          <cell r="C218" t="str">
            <v>유수일</v>
          </cell>
          <cell r="D218" t="str">
            <v>柳秀一</v>
          </cell>
          <cell r="E218" t="str">
            <v>YUSOOIN</v>
          </cell>
          <cell r="F218" t="str">
            <v>440613-1017211</v>
          </cell>
          <cell r="H218" t="str">
            <v>서울시중구을지로4가30번지</v>
          </cell>
        </row>
        <row r="219">
          <cell r="A219">
            <v>218</v>
          </cell>
          <cell r="B219" t="str">
            <v>PD615</v>
          </cell>
          <cell r="C219" t="str">
            <v>박홍배</v>
          </cell>
          <cell r="D219" t="str">
            <v>朴洪培</v>
          </cell>
          <cell r="E219" t="str">
            <v>PARKHONGBAE</v>
          </cell>
          <cell r="F219" t="str">
            <v>430629-1009911</v>
          </cell>
          <cell r="G219" t="str">
            <v>55세</v>
          </cell>
          <cell r="I219" t="str">
            <v>서울성동구성수동1가656번지1084호</v>
          </cell>
          <cell r="J219" t="str">
            <v>중앙대학교경제학과졸업</v>
          </cell>
        </row>
        <row r="220">
          <cell r="A220">
            <v>219</v>
          </cell>
          <cell r="B220" t="str">
            <v>GS479</v>
          </cell>
          <cell r="C220" t="str">
            <v>최형식</v>
          </cell>
          <cell r="D220" t="str">
            <v>崔亨植</v>
          </cell>
          <cell r="E220" t="str">
            <v>CHOIHYUNGSIK</v>
          </cell>
          <cell r="F220" t="str">
            <v>430217-1079732</v>
          </cell>
          <cell r="G220" t="str">
            <v>56세</v>
          </cell>
          <cell r="H220" t="str">
            <v>서울시강동구고덕동282-3</v>
          </cell>
          <cell r="I220" t="str">
            <v>상동</v>
          </cell>
          <cell r="J220" t="str">
            <v>대졸</v>
          </cell>
        </row>
        <row r="221">
          <cell r="A221">
            <v>220</v>
          </cell>
          <cell r="B221" t="str">
            <v>ED611</v>
          </cell>
          <cell r="C221" t="str">
            <v>김민박</v>
          </cell>
          <cell r="D221" t="str">
            <v>金敏博</v>
          </cell>
          <cell r="E221" t="str">
            <v>KIMMINPARK</v>
          </cell>
          <cell r="F221" t="str">
            <v>450726-1069048</v>
          </cell>
          <cell r="G221">
            <v>52</v>
          </cell>
          <cell r="H221" t="str">
            <v>경남양상군양산읍신기리317</v>
          </cell>
          <cell r="I221" t="str">
            <v>경기도성남분당구미147한라빌라B-103</v>
          </cell>
          <cell r="J221" t="str">
            <v>한양대학교기계공학과</v>
          </cell>
        </row>
        <row r="222">
          <cell r="A222">
            <v>221</v>
          </cell>
          <cell r="B222" t="str">
            <v>BN345</v>
          </cell>
          <cell r="C222" t="str">
            <v>박성배</v>
          </cell>
          <cell r="D222" t="str">
            <v>朴成培</v>
          </cell>
          <cell r="E222" t="str">
            <v>PARKSUNGBAE</v>
          </cell>
          <cell r="F222" t="str">
            <v>390603-1047016</v>
          </cell>
          <cell r="G222" t="str">
            <v>만59세</v>
          </cell>
          <cell r="H222" t="str">
            <v>서울특별시서대문구의주로2가97번지</v>
          </cell>
          <cell r="I222" t="str">
            <v>서울특별시영등포구당산동5가유원제일2차아파트204동201호</v>
          </cell>
          <cell r="J222" t="str">
            <v>경희대학교경제과졸업</v>
          </cell>
        </row>
        <row r="223">
          <cell r="A223">
            <v>222</v>
          </cell>
          <cell r="B223" t="str">
            <v>BN525</v>
          </cell>
          <cell r="C223" t="str">
            <v>박성배</v>
          </cell>
          <cell r="D223" t="str">
            <v>朴成培</v>
          </cell>
          <cell r="E223" t="str">
            <v>PARKSUNGBAE</v>
          </cell>
          <cell r="F223" t="str">
            <v>390603-1047016</v>
          </cell>
          <cell r="G223" t="str">
            <v>만59세</v>
          </cell>
          <cell r="H223" t="str">
            <v>서울특별시서대문구의주로2가97번지</v>
          </cell>
          <cell r="I223" t="str">
            <v>서울특별시영등포구당산동5가유원제일2차아파트204동201호</v>
          </cell>
          <cell r="J223" t="str">
            <v>경희대학교경제과졸업</v>
          </cell>
        </row>
        <row r="224">
          <cell r="A224">
            <v>223</v>
          </cell>
          <cell r="B224" t="str">
            <v>CK608</v>
          </cell>
          <cell r="C224" t="str">
            <v>김재년</v>
          </cell>
          <cell r="D224" t="str">
            <v>金載年</v>
          </cell>
          <cell r="E224" t="str">
            <v>KIMJAENYUN</v>
          </cell>
          <cell r="F224" t="str">
            <v>491028-1023811</v>
          </cell>
          <cell r="G224" t="str">
            <v>만49세</v>
          </cell>
          <cell r="H224" t="str">
            <v>서울특별시도봉구번동93번지</v>
          </cell>
          <cell r="I224" t="str">
            <v>서울특별시종로구평창동141-1</v>
          </cell>
          <cell r="J224" t="str">
            <v>서울대학교경영학과</v>
          </cell>
        </row>
        <row r="225">
          <cell r="A225">
            <v>224</v>
          </cell>
          <cell r="B225" t="str">
            <v>CN619</v>
          </cell>
          <cell r="C225" t="str">
            <v>김인식</v>
          </cell>
        </row>
        <row r="226">
          <cell r="A226">
            <v>225</v>
          </cell>
          <cell r="B226" t="str">
            <v>CT346</v>
          </cell>
          <cell r="C226" t="str">
            <v>이승칠</v>
          </cell>
        </row>
        <row r="227">
          <cell r="A227">
            <v>226</v>
          </cell>
          <cell r="B227" t="str">
            <v>GS342</v>
          </cell>
          <cell r="C227" t="str">
            <v>노정웅</v>
          </cell>
          <cell r="D227" t="str">
            <v>盧正雄</v>
          </cell>
          <cell r="E227" t="str">
            <v>NOHJUNG-WOONG</v>
          </cell>
          <cell r="F227" t="str">
            <v>440525-1011117</v>
          </cell>
          <cell r="G227" t="str">
            <v>만54세</v>
          </cell>
          <cell r="H227" t="str">
            <v>서울종로구관수동143-2</v>
          </cell>
          <cell r="I227" t="str">
            <v>경기도성남시분당구수내동34번지양지마을금호APT.102-1701호</v>
          </cell>
          <cell r="J227" t="str">
            <v>연세대학교국문과</v>
          </cell>
        </row>
        <row r="228">
          <cell r="A228">
            <v>227</v>
          </cell>
          <cell r="B228" t="str">
            <v>PS347</v>
          </cell>
          <cell r="C228" t="str">
            <v>강태훈</v>
          </cell>
        </row>
        <row r="229">
          <cell r="A229">
            <v>228</v>
          </cell>
          <cell r="B229" t="str">
            <v>MK623</v>
          </cell>
          <cell r="C229" t="str">
            <v>정홍수</v>
          </cell>
        </row>
        <row r="230">
          <cell r="A230">
            <v>229</v>
          </cell>
          <cell r="B230" t="str">
            <v>HS355</v>
          </cell>
          <cell r="C230" t="str">
            <v>한우삼</v>
          </cell>
        </row>
        <row r="231">
          <cell r="A231">
            <v>230</v>
          </cell>
          <cell r="B231" t="str">
            <v>PN318</v>
          </cell>
          <cell r="C231" t="str">
            <v>박성태</v>
          </cell>
        </row>
        <row r="232">
          <cell r="A232">
            <v>231</v>
          </cell>
          <cell r="B232" t="str">
            <v>MT629</v>
          </cell>
          <cell r="C232" t="str">
            <v>임미자</v>
          </cell>
          <cell r="D232" t="str">
            <v>林美子</v>
          </cell>
          <cell r="E232" t="str">
            <v>LIMMIJA</v>
          </cell>
          <cell r="F232" t="str">
            <v>560129-2696235</v>
          </cell>
          <cell r="G232">
            <v>42</v>
          </cell>
          <cell r="H232" t="str">
            <v>대구광역시수성구범어동128-18</v>
          </cell>
          <cell r="I232" t="str">
            <v>대구광역시수성구범어동333번지가든3차305-201</v>
          </cell>
          <cell r="J232" t="str">
            <v>영남대경영대학원졸업</v>
          </cell>
        </row>
        <row r="233">
          <cell r="A233">
            <v>232</v>
          </cell>
          <cell r="B233" t="str">
            <v>EK613</v>
          </cell>
          <cell r="C233" t="str">
            <v>이병창</v>
          </cell>
          <cell r="D233" t="str">
            <v>李炳昶</v>
          </cell>
          <cell r="E233" t="str">
            <v>LEEBYUNGCHANG</v>
          </cell>
          <cell r="F233" t="str">
            <v>551023-1000215</v>
          </cell>
          <cell r="G233">
            <v>44</v>
          </cell>
          <cell r="I233" t="str">
            <v>서울시강남구압구정동현대아파트104-106</v>
          </cell>
          <cell r="J233" t="str">
            <v>미국남가주대경제학박사과정수료</v>
          </cell>
        </row>
        <row r="234">
          <cell r="A234">
            <v>233</v>
          </cell>
          <cell r="B234" t="str">
            <v>BC350</v>
          </cell>
          <cell r="C234" t="str">
            <v>한상국</v>
          </cell>
        </row>
        <row r="235">
          <cell r="A235">
            <v>234</v>
          </cell>
          <cell r="B235" t="str">
            <v>CD612</v>
          </cell>
          <cell r="C235" t="str">
            <v>진현호</v>
          </cell>
          <cell r="D235" t="str">
            <v>陳鉉浩</v>
          </cell>
          <cell r="E235" t="str">
            <v>JINHYUNHO</v>
          </cell>
          <cell r="F235" t="str">
            <v>380812-1162813</v>
          </cell>
          <cell r="G235" t="str">
            <v>만59세</v>
          </cell>
          <cell r="H235" t="str">
            <v>경남합천군삼가면하판리917번지</v>
          </cell>
          <cell r="I235" t="str">
            <v>서울시서초구잠원동74-2한신6차APT213동508호</v>
          </cell>
          <cell r="J235" t="str">
            <v>부산대학교공과대학기계과졸업</v>
          </cell>
        </row>
        <row r="236">
          <cell r="A236">
            <v>235</v>
          </cell>
          <cell r="B236" t="str">
            <v>PT422</v>
          </cell>
          <cell r="C236" t="str">
            <v>김상태</v>
          </cell>
        </row>
        <row r="237">
          <cell r="A237">
            <v>236</v>
          </cell>
          <cell r="B237" t="str">
            <v>CT359</v>
          </cell>
          <cell r="C237" t="str">
            <v>김종석</v>
          </cell>
        </row>
        <row r="238">
          <cell r="A238">
            <v>237</v>
          </cell>
          <cell r="B238" t="str">
            <v>CT362</v>
          </cell>
          <cell r="C238" t="str">
            <v>조치호</v>
          </cell>
          <cell r="D238" t="str">
            <v>曺治鎬</v>
          </cell>
          <cell r="E238" t="str">
            <v>CHIHOCHO</v>
          </cell>
          <cell r="F238" t="str">
            <v>440607-1696433</v>
          </cell>
          <cell r="G238" t="str">
            <v>54세</v>
          </cell>
          <cell r="H238" t="str">
            <v>경북영천군화남면귀호동636</v>
          </cell>
          <cell r="I238" t="str">
            <v>대구수성구상동98-10</v>
          </cell>
          <cell r="J238" t="str">
            <v>대졸</v>
          </cell>
        </row>
        <row r="239">
          <cell r="A239">
            <v>238</v>
          </cell>
          <cell r="B239" t="str">
            <v>PT451</v>
          </cell>
          <cell r="C239" t="str">
            <v>김상태</v>
          </cell>
          <cell r="D239" t="str">
            <v>金相太</v>
          </cell>
          <cell r="E239" t="str">
            <v>KIMSANGTAE</v>
          </cell>
          <cell r="F239" t="str">
            <v>531120-1670811</v>
          </cell>
          <cell r="G239">
            <v>44</v>
          </cell>
          <cell r="H239" t="str">
            <v>대구직할시중구종로1가5번지</v>
          </cell>
          <cell r="I239" t="str">
            <v>대구광역시수성구수성동4가우방사랑마을102동1201호</v>
          </cell>
          <cell r="J239" t="str">
            <v>경북대학교사범대학영문과졸업</v>
          </cell>
        </row>
        <row r="240">
          <cell r="A240">
            <v>239</v>
          </cell>
          <cell r="B240" t="str">
            <v>PP624</v>
          </cell>
          <cell r="C240" t="str">
            <v>정종해</v>
          </cell>
        </row>
        <row r="241">
          <cell r="A241">
            <v>240</v>
          </cell>
          <cell r="B241" t="str">
            <v>HK602</v>
          </cell>
          <cell r="C241" t="str">
            <v>김창진</v>
          </cell>
        </row>
        <row r="242">
          <cell r="A242">
            <v>241</v>
          </cell>
          <cell r="B242" t="str">
            <v>PK412</v>
          </cell>
          <cell r="C242" t="str">
            <v>조남규</v>
          </cell>
        </row>
        <row r="243">
          <cell r="A243">
            <v>242</v>
          </cell>
          <cell r="B243" t="str">
            <v>CC361</v>
          </cell>
          <cell r="C243" t="str">
            <v>권석곤</v>
          </cell>
        </row>
        <row r="244">
          <cell r="A244">
            <v>243</v>
          </cell>
          <cell r="B244" t="str">
            <v>EC356</v>
          </cell>
          <cell r="C244" t="str">
            <v>이중형</v>
          </cell>
        </row>
        <row r="245">
          <cell r="A245">
            <v>244</v>
          </cell>
          <cell r="B245" t="str">
            <v>EC357</v>
          </cell>
          <cell r="C245" t="str">
            <v>황선태</v>
          </cell>
        </row>
        <row r="246">
          <cell r="A246">
            <v>245</v>
          </cell>
          <cell r="B246" t="str">
            <v>CN360</v>
          </cell>
          <cell r="C246" t="str">
            <v>김재석</v>
          </cell>
          <cell r="D246" t="str">
            <v>金載奭</v>
          </cell>
          <cell r="E246" t="str">
            <v>KIMJAESEOK</v>
          </cell>
          <cell r="F246" t="str">
            <v>610225-1051118</v>
          </cell>
          <cell r="G246">
            <v>38</v>
          </cell>
          <cell r="H246" t="str">
            <v>서울시용산구후암동60-11</v>
          </cell>
          <cell r="I246" t="str">
            <v>서울시양천구신정동목동아파트929-504</v>
          </cell>
          <cell r="J246" t="str">
            <v>조지워싱턴대학원졸업</v>
          </cell>
        </row>
        <row r="247">
          <cell r="A247">
            <v>246</v>
          </cell>
          <cell r="B247" t="str">
            <v>CS549</v>
          </cell>
          <cell r="C247" t="str">
            <v>한동엽</v>
          </cell>
        </row>
        <row r="248">
          <cell r="A248">
            <v>247</v>
          </cell>
          <cell r="B248" t="str">
            <v>CK548</v>
          </cell>
          <cell r="C248" t="str">
            <v>하준봉</v>
          </cell>
        </row>
        <row r="249">
          <cell r="A249">
            <v>248</v>
          </cell>
          <cell r="B249" t="str">
            <v>SK607</v>
          </cell>
          <cell r="C249" t="str">
            <v>정동목</v>
          </cell>
        </row>
        <row r="250">
          <cell r="A250">
            <v>249</v>
          </cell>
          <cell r="B250" t="str">
            <v>MK624</v>
          </cell>
          <cell r="C250" t="str">
            <v>노종호</v>
          </cell>
        </row>
        <row r="251">
          <cell r="A251">
            <v>250</v>
          </cell>
          <cell r="B251" t="str">
            <v>CT623</v>
          </cell>
          <cell r="C251" t="str">
            <v>야마모또히로오</v>
          </cell>
        </row>
        <row r="252">
          <cell r="A252">
            <v>251</v>
          </cell>
          <cell r="B252" t="str">
            <v>ES353</v>
          </cell>
          <cell r="C252" t="str">
            <v>최병진</v>
          </cell>
        </row>
        <row r="253">
          <cell r="A253">
            <v>252</v>
          </cell>
          <cell r="B253" t="str">
            <v>MD632</v>
          </cell>
          <cell r="C253" t="str">
            <v>강순기</v>
          </cell>
          <cell r="D253" t="str">
            <v>康順基</v>
          </cell>
          <cell r="E253" t="str">
            <v>KANGSOONKI</v>
          </cell>
          <cell r="F253" t="str">
            <v>520114-1451014</v>
          </cell>
          <cell r="G253" t="str">
            <v>만45세</v>
          </cell>
          <cell r="H253" t="str">
            <v>충청남도연기군남면고정리545</v>
          </cell>
          <cell r="I253" t="str">
            <v>경기도안산시고잔동584번지우남연립바동205호</v>
          </cell>
          <cell r="J253" t="str">
            <v>성남고등학교</v>
          </cell>
        </row>
        <row r="254">
          <cell r="A254">
            <v>253</v>
          </cell>
          <cell r="B254" t="str">
            <v>GD145</v>
          </cell>
          <cell r="C254" t="str">
            <v>토마스믈라이너쥬니어</v>
          </cell>
        </row>
        <row r="255">
          <cell r="A255">
            <v>254</v>
          </cell>
          <cell r="B255" t="str">
            <v>MK399</v>
          </cell>
          <cell r="C255" t="str">
            <v>강응식</v>
          </cell>
        </row>
        <row r="256">
          <cell r="A256">
            <v>255</v>
          </cell>
          <cell r="B256" t="str">
            <v>CN134</v>
          </cell>
          <cell r="C256" t="str">
            <v>박정무</v>
          </cell>
        </row>
      </sheetData>
      <sheetData sheetId="1" refreshError="1"/>
      <sheetData sheetId="2" refreshError="1"/>
    </sheetDataSet>
  </externalBook>
</externalLink>
</file>

<file path=xl/externalLinks/externalLink252.xml><?xml version="1.0" encoding="utf-8"?>
<externalLink xmlns="http://schemas.openxmlformats.org/spreadsheetml/2006/main">
  <externalBook xmlns:r="http://schemas.openxmlformats.org/officeDocument/2006/relationships" r:id="rId1">
    <sheetNames>
      <sheetName val="1월"/>
      <sheetName val="2월"/>
      <sheetName val="3월"/>
      <sheetName val="4월"/>
    </sheetNames>
    <sheetDataSet>
      <sheetData sheetId="0" refreshError="1"/>
      <sheetData sheetId="1" refreshError="1">
        <row r="33">
          <cell r="B33">
            <v>13443820</v>
          </cell>
        </row>
      </sheetData>
      <sheetData sheetId="2" refreshError="1"/>
      <sheetData sheetId="3" refreshError="1"/>
    </sheetDataSet>
  </externalBook>
</externalLink>
</file>

<file path=xl/externalLinks/externalLink253.xml><?xml version="1.0" encoding="utf-8"?>
<externalLink xmlns="http://schemas.openxmlformats.org/spreadsheetml/2006/main">
  <externalBook xmlns:r="http://schemas.openxmlformats.org/officeDocument/2006/relationships" r:id="rId1">
    <sheetNames>
      <sheetName val="등록정보"/>
      <sheetName val="목록"/>
      <sheetName val="관리대장"/>
      <sheetName val="밀핀화면"/>
      <sheetName val="원가계산"/>
      <sheetName val="케비티코어_화면"/>
      <sheetName val="화면"/>
      <sheetName val="몰드베이스_화면"/>
      <sheetName val="몰드베이스"/>
      <sheetName val="밀핀"/>
      <sheetName val="스프링"/>
      <sheetName val="스프링_화면"/>
      <sheetName val="Program"/>
      <sheetName val="불러오기"/>
      <sheetName val="Find_Program"/>
      <sheetName val="견적서"/>
      <sheetName val="원가"/>
      <sheetName val="TEMP"/>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Set>
  </externalBook>
</externalLink>
</file>

<file path=xl/externalLinks/externalLink254.xml><?xml version="1.0" encoding="utf-8"?>
<externalLink xmlns="http://schemas.openxmlformats.org/spreadsheetml/2006/main">
  <externalBook xmlns:r="http://schemas.openxmlformats.org/officeDocument/2006/relationships" r:id="rId1">
    <sheetNames>
      <sheetName val="31312-4B010(직)"/>
      <sheetName val="25421-4B600A"/>
      <sheetName val="25421-4B650A"/>
      <sheetName val="25450-4B000"/>
      <sheetName val="31331-4B600"/>
      <sheetName val="31332-4B600"/>
      <sheetName val="57540-4B000"/>
      <sheetName val="모델표준"/>
      <sheetName val="보류 57540-4B500"/>
      <sheetName val="57540-4B060"/>
      <sheetName val="82150-39000"/>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255.xml><?xml version="1.0" encoding="utf-8"?>
<externalLink xmlns="http://schemas.openxmlformats.org/spreadsheetml/2006/main">
  <externalBook xmlns:r="http://schemas.openxmlformats.org/officeDocument/2006/relationships" r:id="rId1">
    <sheetNames>
      <sheetName val="82150-39000"/>
      <sheetName val="기초자료"/>
      <sheetName val="표지"/>
      <sheetName val="비교"/>
      <sheetName val="보고"/>
      <sheetName val="보고양식"/>
      <sheetName val="기계경비"/>
      <sheetName val="공수"/>
      <sheetName val="82130-39000"/>
      <sheetName val="83130-39000"/>
      <sheetName val="82110-39000"/>
      <sheetName val="83110-39000"/>
      <sheetName val="SM-NEW"/>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6.xml><?xml version="1.0" encoding="utf-8"?>
<externalLink xmlns="http://schemas.openxmlformats.org/spreadsheetml/2006/main">
  <externalBook xmlns:r="http://schemas.openxmlformats.org/officeDocument/2006/relationships" r:id="rId1">
    <sheetNames>
      <sheetName val="표지"/>
      <sheetName val="1목적"/>
      <sheetName val="사업변화 (5)"/>
      <sheetName val="비교"/>
      <sheetName val="사업변화"/>
      <sheetName val="사업변화1"/>
      <sheetName val="사업변화(지울것)"/>
      <sheetName val="사업변화 (2)"/>
      <sheetName val="계열사현황종합"/>
      <sheetName val="계열사구조조정"/>
      <sheetName val="기아모텍"/>
      <sheetName val="기아중공업"/>
      <sheetName val="기아특수강"/>
      <sheetName val="기아정기"/>
      <sheetName val="재무제표"/>
      <sheetName val="자동차"/>
      <sheetName val="연구소"/>
      <sheetName val="전자"/>
      <sheetName val="Sheet2"/>
      <sheetName val="Sheet3"/>
      <sheetName val="PP1142-2"/>
      <sheetName val="사업듀화1"/>
      <sheetName val="CALENDAR"/>
    </sheetNames>
    <sheetDataSet>
      <sheetData sheetId="0"/>
      <sheetData sheetId="1"/>
      <sheetData sheetId="2"/>
      <sheetData sheetId="3"/>
      <sheetData sheetId="4"/>
      <sheetData sheetId="5"/>
      <sheetData sheetId="6"/>
      <sheetData sheetId="7"/>
      <sheetData sheetId="8" refreshError="1">
        <row r="18">
          <cell r="D18" t="str">
            <v>외  감</v>
          </cell>
        </row>
      </sheetData>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refreshError="1"/>
    </sheetDataSet>
  </externalBook>
</externalLink>
</file>

<file path=xl/externalLinks/externalLink257.xml><?xml version="1.0" encoding="utf-8"?>
<externalLink xmlns="http://schemas.openxmlformats.org/spreadsheetml/2006/main">
  <externalBook xmlns:r="http://schemas.openxmlformats.org/officeDocument/2006/relationships" r:id="rId1">
    <sheetNames>
      <sheetName val="~ATT2469"/>
      <sheetName val="목록"/>
    </sheetNames>
    <definedNames>
      <definedName name="시작"/>
    </definedNames>
    <sheetDataSet>
      <sheetData sheetId="0" refreshError="1"/>
      <sheetData sheetId="1" refreshError="1"/>
    </sheetDataSet>
  </externalBook>
</externalLink>
</file>

<file path=xl/externalLinks/externalLink258.xml><?xml version="1.0" encoding="utf-8"?>
<externalLink xmlns="http://schemas.openxmlformats.org/spreadsheetml/2006/main">
  <externalBook xmlns:r="http://schemas.openxmlformats.org/officeDocument/2006/relationships" r:id="rId1">
    <sheetNames>
      <sheetName val="차체부품 INS REPORT(갑)"/>
      <sheetName val="차체 INS REPORT(을) (11)"/>
      <sheetName val="차체 INS REPORT(을) (12)"/>
      <sheetName val="차체 INS REPORT(을) (13)"/>
      <sheetName val="차체부咈 INS REPORT(갑)"/>
      <sheetName val="차체부품 INS REPORT_갑_"/>
      <sheetName val="R&amp;D"/>
      <sheetName val="64164"/>
      <sheetName val="세피아판매"/>
      <sheetName val="대외공문"/>
      <sheetName val="BUS제원1"/>
      <sheetName val="내구품질향상1"/>
      <sheetName val="3"/>
      <sheetName val="Sheet1"/>
      <sheetName val="BAFFLE HMC TABLE1"/>
      <sheetName val="시설업체주소록"/>
      <sheetName val="2.대외공문"/>
      <sheetName val="비교원RD-S"/>
      <sheetName val="보고"/>
      <sheetName val="현금경비중역"/>
      <sheetName val="자산대형 완료"/>
      <sheetName val="TCA"/>
      <sheetName val="투자-국내2"/>
      <sheetName val="#REF"/>
      <sheetName val="간이연락"/>
      <sheetName val="협조전"/>
      <sheetName val="직원신상"/>
      <sheetName val="문서처리전"/>
      <sheetName val="R_D"/>
      <sheetName val="HP1AMLIST"/>
      <sheetName val="계열사현황종합"/>
      <sheetName val="MH_생산"/>
      <sheetName val="대표자"/>
      <sheetName val="9"/>
      <sheetName val="내수1.8GL"/>
      <sheetName val="부자재"/>
      <sheetName val="차첔 INS REPORT(을) (13)"/>
      <sheetName val="단가"/>
      <sheetName val="B053 (990701)공정실적PP%계산"/>
      <sheetName val="차체부품_INS_REPORT(갑)"/>
      <sheetName val="차체_INS_REPORT(을)_(11)"/>
      <sheetName val="차체_INS_REPORT(을)_(12)"/>
      <sheetName val="차체_INS_REPORT(을)_(13)"/>
      <sheetName val="차체부咈_INS_REPORT(갑)"/>
      <sheetName val="차체부품_INS_REPORT_갑_"/>
      <sheetName val="BAFFLE_HMC_TABLE1"/>
      <sheetName val="자산대형_완료"/>
      <sheetName val="2_대외공문"/>
      <sheetName val="원천징수보고집계현황"/>
      <sheetName val="승인1팀"/>
      <sheetName val="제품"/>
      <sheetName val="INPUT"/>
      <sheetName val="오정용선임"/>
    </sheetNames>
    <sheetDataSet>
      <sheetData sheetId="0" refreshError="1">
        <row r="13">
          <cell r="E13" t="str">
            <v xml:space="preserve"> 판  정</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9.xml><?xml version="1.0" encoding="utf-8"?>
<externalLink xmlns="http://schemas.openxmlformats.org/spreadsheetml/2006/main">
  <externalBook xmlns:r="http://schemas.openxmlformats.org/officeDocument/2006/relationships" r:id="rId1">
    <sheetNames>
      <sheetName val="인원"/>
      <sheetName val="RD제품개발투자비(매가)"/>
    </sheetNames>
    <sheetDataSet>
      <sheetData sheetId="0" refreshError="1"/>
      <sheetData sheetId="1"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 SR3차원단위"/>
      <sheetName val=" SR3차원단위 (3)"/>
      <sheetName val=" SR3차원단위 (2)"/>
      <sheetName val="D-ENG원단위(00.09.15BOM기준)"/>
      <sheetName val="원단위변경현황(001115기준)"/>
      <sheetName val="국제조달팀입수 (00.06.30-SM)"/>
      <sheetName val="국제조달팀입수 (00.06.30-FC)"/>
      <sheetName val="D-2.0가격(000930해구팀통보)"/>
      <sheetName val="D-2.0가격LPC(000930해구팀통보)"/>
      <sheetName val="2.0L국제조달통보자료(9911)"/>
      <sheetName val="SM내수D-ENG UNIQUE ITEM"/>
      <sheetName val="_SR3차원단위 _3_"/>
      <sheetName val=" SR3???? (3)"/>
    </sheetNames>
    <sheetDataSet>
      <sheetData sheetId="0"/>
      <sheetData sheetId="1" refreshError="1">
        <row r="3">
          <cell r="A3" t="str">
            <v>11403-06221</v>
          </cell>
          <cell r="B3" t="str">
            <v>BOLT-FLANGE(6X23</v>
          </cell>
          <cell r="C3">
            <v>10.4</v>
          </cell>
          <cell r="D3">
            <v>7.7</v>
          </cell>
          <cell r="E3">
            <v>5</v>
          </cell>
        </row>
        <row r="4">
          <cell r="A4" t="str">
            <v>11513-06141</v>
          </cell>
          <cell r="B4" t="str">
            <v>STUD</v>
          </cell>
          <cell r="C4">
            <v>12.1</v>
          </cell>
          <cell r="D4">
            <v>11.7</v>
          </cell>
          <cell r="E4">
            <v>1</v>
          </cell>
        </row>
        <row r="5">
          <cell r="A5" t="str">
            <v>14303-06140</v>
          </cell>
          <cell r="B5" t="str">
            <v>PIN-DOWEL (7)</v>
          </cell>
          <cell r="C5">
            <v>18</v>
          </cell>
          <cell r="D5">
            <v>18</v>
          </cell>
          <cell r="E5">
            <v>2</v>
          </cell>
        </row>
        <row r="6">
          <cell r="A6" t="str">
            <v>14331-08090</v>
          </cell>
          <cell r="B6" t="str">
            <v>BUSHING-KNOCK(9X</v>
          </cell>
          <cell r="C6">
            <v>22</v>
          </cell>
          <cell r="D6">
            <v>22</v>
          </cell>
          <cell r="E6">
            <v>4</v>
          </cell>
        </row>
        <row r="7">
          <cell r="A7" t="str">
            <v>14331-12130</v>
          </cell>
          <cell r="B7" t="str">
            <v>BUSHING-KNOCK(13</v>
          </cell>
          <cell r="C7">
            <v>38</v>
          </cell>
          <cell r="D7">
            <v>38</v>
          </cell>
          <cell r="E7">
            <v>2</v>
          </cell>
        </row>
        <row r="8">
          <cell r="A8" t="str">
            <v>15717-10083</v>
          </cell>
          <cell r="B8" t="str">
            <v>PLUG,TAPER</v>
          </cell>
          <cell r="C8">
            <v>73</v>
          </cell>
          <cell r="D8">
            <v>71</v>
          </cell>
          <cell r="E8">
            <v>1</v>
          </cell>
        </row>
        <row r="9">
          <cell r="A9" t="str">
            <v>15717-17121</v>
          </cell>
          <cell r="B9" t="str">
            <v>PLUG-TAPER</v>
          </cell>
          <cell r="C9">
            <v>82</v>
          </cell>
          <cell r="D9">
            <v>82</v>
          </cell>
          <cell r="E9">
            <v>1</v>
          </cell>
        </row>
        <row r="10">
          <cell r="A10" t="str">
            <v>15732-28001</v>
          </cell>
          <cell r="B10" t="str">
            <v>CAP SEALING 29</v>
          </cell>
          <cell r="C10">
            <v>35</v>
          </cell>
          <cell r="D10">
            <v>35</v>
          </cell>
          <cell r="E10">
            <v>5</v>
          </cell>
        </row>
        <row r="11">
          <cell r="A11" t="str">
            <v>15732-50001</v>
          </cell>
          <cell r="B11" t="str">
            <v>CAP SEALING (51)</v>
          </cell>
          <cell r="C11">
            <v>85</v>
          </cell>
          <cell r="D11">
            <v>85</v>
          </cell>
          <cell r="E11">
            <v>2</v>
          </cell>
        </row>
        <row r="12">
          <cell r="A12" t="str">
            <v>17511-12000</v>
          </cell>
          <cell r="B12" t="str">
            <v>GASKET</v>
          </cell>
          <cell r="C12">
            <v>17</v>
          </cell>
          <cell r="D12">
            <v>17</v>
          </cell>
          <cell r="E12">
            <v>8</v>
          </cell>
        </row>
        <row r="13">
          <cell r="A13" t="str">
            <v>21111-42981</v>
          </cell>
          <cell r="B13" t="str">
            <v>BLOCK-CYLINDER</v>
          </cell>
          <cell r="C13">
            <v>8239</v>
          </cell>
          <cell r="D13">
            <v>6888</v>
          </cell>
          <cell r="E13">
            <v>1</v>
          </cell>
        </row>
        <row r="14">
          <cell r="A14" t="str">
            <v>21112-42010</v>
          </cell>
          <cell r="B14" t="str">
            <v>CAP-BEARING</v>
          </cell>
          <cell r="C14">
            <v>1547</v>
          </cell>
          <cell r="D14">
            <v>1547</v>
          </cell>
          <cell r="E14">
            <v>4</v>
          </cell>
        </row>
        <row r="15">
          <cell r="A15" t="str">
            <v>21113-42011</v>
          </cell>
          <cell r="B15" t="str">
            <v>CAP-BEARING CTR</v>
          </cell>
          <cell r="C15">
            <v>1547</v>
          </cell>
          <cell r="D15">
            <v>1547</v>
          </cell>
          <cell r="E15">
            <v>1</v>
          </cell>
        </row>
        <row r="16">
          <cell r="A16" t="str">
            <v>21114-42000</v>
          </cell>
          <cell r="B16" t="str">
            <v>BOLT-BEARING CAP</v>
          </cell>
          <cell r="C16">
            <v>138</v>
          </cell>
          <cell r="D16">
            <v>134</v>
          </cell>
          <cell r="E16">
            <v>10</v>
          </cell>
        </row>
        <row r="17">
          <cell r="A17" t="str">
            <v>21121-42000</v>
          </cell>
          <cell r="B17" t="str">
            <v>STUD</v>
          </cell>
          <cell r="C17">
            <v>41.5</v>
          </cell>
          <cell r="D17">
            <v>40.299999999999997</v>
          </cell>
          <cell r="E17">
            <v>2</v>
          </cell>
        </row>
        <row r="18">
          <cell r="A18" t="str">
            <v>21123-11000</v>
          </cell>
          <cell r="B18" t="str">
            <v>PLUG-TAPER (NPTF</v>
          </cell>
          <cell r="C18">
            <v>69</v>
          </cell>
          <cell r="D18">
            <v>67</v>
          </cell>
          <cell r="E18">
            <v>1</v>
          </cell>
        </row>
        <row r="19">
          <cell r="A19" t="str">
            <v>21124-21000</v>
          </cell>
          <cell r="B19" t="str">
            <v>BUSHING-KNOCK (2</v>
          </cell>
          <cell r="C19">
            <v>30</v>
          </cell>
          <cell r="D19">
            <v>30</v>
          </cell>
          <cell r="E19">
            <v>2</v>
          </cell>
        </row>
        <row r="20">
          <cell r="A20" t="str">
            <v>21131-42001</v>
          </cell>
          <cell r="B20" t="str">
            <v>SLEEVE-CYLINDER</v>
          </cell>
          <cell r="C20">
            <v>4163</v>
          </cell>
          <cell r="D20">
            <v>4083</v>
          </cell>
          <cell r="E20">
            <v>4</v>
          </cell>
        </row>
        <row r="21">
          <cell r="A21" t="str">
            <v>21140-42001</v>
          </cell>
          <cell r="B21" t="str">
            <v>VALVE ASSY-CHECK</v>
          </cell>
          <cell r="C21">
            <v>690</v>
          </cell>
          <cell r="D21">
            <v>690</v>
          </cell>
          <cell r="E21">
            <v>4</v>
          </cell>
        </row>
        <row r="22">
          <cell r="A22" t="str">
            <v>21150-42000</v>
          </cell>
          <cell r="B22" t="str">
            <v>JET ASSY-OIL</v>
          </cell>
          <cell r="C22">
            <v>359</v>
          </cell>
          <cell r="D22">
            <v>359</v>
          </cell>
        </row>
        <row r="23">
          <cell r="A23" t="str">
            <v>21160-42000</v>
          </cell>
          <cell r="B23" t="str">
            <v>JET ASSY-OIL</v>
          </cell>
          <cell r="C23">
            <v>359</v>
          </cell>
          <cell r="D23">
            <v>359</v>
          </cell>
        </row>
        <row r="24">
          <cell r="A24" t="str">
            <v>21170-42000</v>
          </cell>
          <cell r="B24" t="str">
            <v>COVER ASSY-BALAN</v>
          </cell>
          <cell r="C24">
            <v>627</v>
          </cell>
          <cell r="D24">
            <v>627</v>
          </cell>
          <cell r="E24">
            <v>1</v>
          </cell>
        </row>
        <row r="25">
          <cell r="A25" t="str">
            <v>21176-42001</v>
          </cell>
          <cell r="B25" t="str">
            <v>PLUG</v>
          </cell>
          <cell r="C25">
            <v>45</v>
          </cell>
          <cell r="D25">
            <v>43</v>
          </cell>
          <cell r="E25">
            <v>1</v>
          </cell>
        </row>
        <row r="26">
          <cell r="A26" t="str">
            <v>21180-42000</v>
          </cell>
          <cell r="B26" t="str">
            <v>'O' RING &amp; BOLT</v>
          </cell>
          <cell r="C26">
            <v>28.6</v>
          </cell>
          <cell r="D26">
            <v>28.6</v>
          </cell>
          <cell r="E26">
            <v>2</v>
          </cell>
        </row>
        <row r="27">
          <cell r="A27" t="str">
            <v>21252-42000</v>
          </cell>
          <cell r="B27" t="str">
            <v>BEARING-RR</v>
          </cell>
          <cell r="C27">
            <v>303</v>
          </cell>
          <cell r="D27">
            <v>303</v>
          </cell>
          <cell r="E27">
            <v>2</v>
          </cell>
        </row>
        <row r="28">
          <cell r="A28" t="str">
            <v>21321-42041</v>
          </cell>
          <cell r="B28" t="str">
            <v>OIL SEAL(4D57)</v>
          </cell>
          <cell r="C28">
            <v>1732</v>
          </cell>
          <cell r="D28">
            <v>1674</v>
          </cell>
          <cell r="E28">
            <v>1</v>
          </cell>
        </row>
        <row r="29">
          <cell r="A29" t="str">
            <v>21441-42000</v>
          </cell>
          <cell r="B29" t="str">
            <v>CASE-OIL SEAL</v>
          </cell>
          <cell r="C29">
            <v>909</v>
          </cell>
          <cell r="D29">
            <v>803</v>
          </cell>
          <cell r="E29">
            <v>1</v>
          </cell>
        </row>
        <row r="30">
          <cell r="A30" t="str">
            <v>21442-42000</v>
          </cell>
          <cell r="B30" t="str">
            <v>OIL SEPARATOR</v>
          </cell>
          <cell r="C30">
            <v>52</v>
          </cell>
          <cell r="D30">
            <v>52</v>
          </cell>
          <cell r="E30">
            <v>1</v>
          </cell>
        </row>
        <row r="31">
          <cell r="A31" t="str">
            <v>21444-42060</v>
          </cell>
          <cell r="B31" t="str">
            <v>GASKET, OIL SEAL</v>
          </cell>
          <cell r="C31">
            <v>535</v>
          </cell>
          <cell r="D31">
            <v>490</v>
          </cell>
          <cell r="E31">
            <v>1</v>
          </cell>
        </row>
        <row r="32">
          <cell r="A32" t="str">
            <v>22121-11000</v>
          </cell>
          <cell r="B32" t="str">
            <v>CAP-SEALING</v>
          </cell>
          <cell r="C32">
            <v>52</v>
          </cell>
          <cell r="D32">
            <v>52</v>
          </cell>
          <cell r="E32">
            <v>4</v>
          </cell>
        </row>
        <row r="33">
          <cell r="A33" t="str">
            <v>28323-32500</v>
          </cell>
          <cell r="B33" t="str">
            <v>PLUG TAPER 1/9</v>
          </cell>
          <cell r="C33">
            <v>74</v>
          </cell>
          <cell r="D33">
            <v>72</v>
          </cell>
          <cell r="E33">
            <v>1</v>
          </cell>
        </row>
        <row r="34">
          <cell r="A34" t="str">
            <v>21211-42510</v>
          </cell>
          <cell r="B34" t="str">
            <v>BEARING-CRANK SH</v>
          </cell>
          <cell r="C34">
            <v>309</v>
          </cell>
          <cell r="D34">
            <v>309</v>
          </cell>
          <cell r="E34">
            <v>4</v>
          </cell>
        </row>
        <row r="35">
          <cell r="A35" t="str">
            <v>21213-42510</v>
          </cell>
          <cell r="B35" t="str">
            <v>BEARING-CRANK SH</v>
          </cell>
          <cell r="C35">
            <v>309</v>
          </cell>
          <cell r="D35">
            <v>309</v>
          </cell>
          <cell r="E35">
            <v>4</v>
          </cell>
        </row>
        <row r="36">
          <cell r="A36" t="str">
            <v>21214-42510</v>
          </cell>
          <cell r="B36" t="str">
            <v>BEARING-CRK/SHF</v>
          </cell>
          <cell r="C36">
            <v>900</v>
          </cell>
          <cell r="D36">
            <v>900</v>
          </cell>
          <cell r="E36">
            <v>1</v>
          </cell>
        </row>
        <row r="37">
          <cell r="A37" t="str">
            <v>21215-42510</v>
          </cell>
          <cell r="B37" t="str">
            <v>BEARING-CRK/SHF</v>
          </cell>
          <cell r="C37">
            <v>900</v>
          </cell>
          <cell r="D37">
            <v>900</v>
          </cell>
          <cell r="E37">
            <v>1</v>
          </cell>
        </row>
        <row r="38">
          <cell r="A38" t="str">
            <v>11233-06141</v>
          </cell>
          <cell r="B38" t="str">
            <v>BOLT-WASHER ASSY</v>
          </cell>
          <cell r="C38">
            <v>8.9</v>
          </cell>
          <cell r="D38">
            <v>8.9</v>
          </cell>
          <cell r="E38">
            <v>2</v>
          </cell>
        </row>
        <row r="39">
          <cell r="A39" t="str">
            <v>11403-06221</v>
          </cell>
          <cell r="B39" t="str">
            <v>BOLT-FLANGE(6X23</v>
          </cell>
          <cell r="C39">
            <v>10.4</v>
          </cell>
          <cell r="D39">
            <v>10.4</v>
          </cell>
          <cell r="E39">
            <v>7</v>
          </cell>
        </row>
        <row r="40">
          <cell r="A40" t="str">
            <v>21350-42900</v>
          </cell>
          <cell r="B40" t="str">
            <v>COVER ASSY-TIMIN</v>
          </cell>
          <cell r="C40">
            <v>1610</v>
          </cell>
          <cell r="D40">
            <v>1556</v>
          </cell>
          <cell r="E40">
            <v>1</v>
          </cell>
        </row>
        <row r="41">
          <cell r="A41" t="str">
            <v>21360-42920</v>
          </cell>
          <cell r="B41" t="str">
            <v>COVER ASSY-TIMIN</v>
          </cell>
          <cell r="C41">
            <v>1665</v>
          </cell>
          <cell r="D41">
            <v>2092</v>
          </cell>
          <cell r="E41">
            <v>1</v>
          </cell>
        </row>
        <row r="42">
          <cell r="A42" t="str">
            <v>21371-42500</v>
          </cell>
          <cell r="B42" t="str">
            <v>COVER-TIMING BEL</v>
          </cell>
          <cell r="C42">
            <v>124</v>
          </cell>
          <cell r="D42">
            <v>124</v>
          </cell>
          <cell r="E42">
            <v>1</v>
          </cell>
        </row>
        <row r="43">
          <cell r="A43" t="str">
            <v>11403-08251</v>
          </cell>
          <cell r="B43" t="str">
            <v>BOLT-FLANGE(8X26</v>
          </cell>
          <cell r="C43">
            <v>19.399999999999999</v>
          </cell>
        </row>
        <row r="44">
          <cell r="A44" t="str">
            <v>11403-08253</v>
          </cell>
          <cell r="B44" t="str">
            <v>BOLT-FLANGE(8X26</v>
          </cell>
          <cell r="D44">
            <v>19.5</v>
          </cell>
          <cell r="E44">
            <v>2</v>
          </cell>
        </row>
        <row r="45">
          <cell r="A45" t="str">
            <v>11403-08353</v>
          </cell>
          <cell r="B45" t="str">
            <v>BOLT-FLANGE</v>
          </cell>
          <cell r="D45">
            <v>19.3</v>
          </cell>
          <cell r="E45">
            <v>2</v>
          </cell>
        </row>
        <row r="46">
          <cell r="A46" t="str">
            <v>11403-08553</v>
          </cell>
          <cell r="B46" t="str">
            <v>BOLT-FLANGE(8X56</v>
          </cell>
          <cell r="D46">
            <v>37.4</v>
          </cell>
          <cell r="E46">
            <v>3</v>
          </cell>
        </row>
        <row r="47">
          <cell r="A47" t="str">
            <v>11403-08653</v>
          </cell>
          <cell r="B47" t="str">
            <v>BOLT-FLANGE(8*66</v>
          </cell>
          <cell r="D47">
            <v>34.799999999999997</v>
          </cell>
          <cell r="E47">
            <v>1</v>
          </cell>
        </row>
        <row r="48">
          <cell r="A48" t="str">
            <v>11403-08903</v>
          </cell>
          <cell r="B48" t="str">
            <v>BOLT-FLANGE(8X91</v>
          </cell>
          <cell r="D48">
            <v>43.8</v>
          </cell>
          <cell r="E48">
            <v>2</v>
          </cell>
        </row>
        <row r="49">
          <cell r="A49" t="str">
            <v>21310-42500</v>
          </cell>
          <cell r="B49" t="str">
            <v>CASE ASSY-FRT UP</v>
          </cell>
          <cell r="C49">
            <v>12809</v>
          </cell>
          <cell r="D49">
            <v>12416</v>
          </cell>
          <cell r="E49">
            <v>1</v>
          </cell>
        </row>
        <row r="50">
          <cell r="A50" t="str">
            <v>21340-42100</v>
          </cell>
          <cell r="B50" t="str">
            <v>CASE ASSY-OIL PU</v>
          </cell>
          <cell r="C50">
            <v>31198</v>
          </cell>
          <cell r="D50">
            <v>30706</v>
          </cell>
          <cell r="E50">
            <v>1</v>
          </cell>
        </row>
        <row r="51">
          <cell r="A51" t="str">
            <v>21391-32020</v>
          </cell>
          <cell r="B51" t="str">
            <v>PLUG-CAP</v>
          </cell>
          <cell r="C51">
            <v>208</v>
          </cell>
          <cell r="D51">
            <v>201</v>
          </cell>
          <cell r="E51">
            <v>1</v>
          </cell>
        </row>
        <row r="52">
          <cell r="A52" t="str">
            <v>11233-06121</v>
          </cell>
          <cell r="B52" t="str">
            <v>BOLT-WASHER ASSY</v>
          </cell>
          <cell r="C52">
            <v>9.9</v>
          </cell>
        </row>
        <row r="53">
          <cell r="A53" t="str">
            <v>21431-42001</v>
          </cell>
          <cell r="B53" t="str">
            <v>PLATE-RR</v>
          </cell>
          <cell r="C53">
            <v>671</v>
          </cell>
        </row>
        <row r="54">
          <cell r="A54" t="str">
            <v>11233-06121</v>
          </cell>
          <cell r="B54" t="str">
            <v>BOLT-WASHER ASSY</v>
          </cell>
          <cell r="C54">
            <v>9.9</v>
          </cell>
        </row>
        <row r="55">
          <cell r="A55" t="str">
            <v>21450-42000</v>
          </cell>
          <cell r="B55" t="str">
            <v>ASSY-BELL HSG CO</v>
          </cell>
          <cell r="C55">
            <v>1772</v>
          </cell>
        </row>
        <row r="56">
          <cell r="A56" t="str">
            <v>11233-06121</v>
          </cell>
          <cell r="B56" t="str">
            <v>BOLT-WASHER ASSY</v>
          </cell>
          <cell r="C56">
            <v>9.9</v>
          </cell>
        </row>
        <row r="57">
          <cell r="A57" t="str">
            <v>21510-42920</v>
          </cell>
          <cell r="B57" t="str">
            <v>PAN ASSY-OIL</v>
          </cell>
          <cell r="C57">
            <v>14173</v>
          </cell>
          <cell r="D57">
            <v>14173</v>
          </cell>
          <cell r="E57">
            <v>1</v>
          </cell>
        </row>
        <row r="58">
          <cell r="A58" t="str">
            <v>11233-08201</v>
          </cell>
          <cell r="B58" t="str">
            <v>BOLT-SEMS</v>
          </cell>
          <cell r="C58">
            <v>21</v>
          </cell>
        </row>
        <row r="59">
          <cell r="A59" t="str">
            <v>11233-08203</v>
          </cell>
          <cell r="B59" t="str">
            <v>BOLT-SEMS</v>
          </cell>
          <cell r="D59">
            <v>21.5</v>
          </cell>
          <cell r="E59">
            <v>1</v>
          </cell>
        </row>
        <row r="60">
          <cell r="A60" t="str">
            <v>11236-10253</v>
          </cell>
          <cell r="B60" t="str">
            <v>BOLT WASHER ASSE</v>
          </cell>
          <cell r="D60">
            <v>37</v>
          </cell>
          <cell r="E60">
            <v>6</v>
          </cell>
        </row>
        <row r="61">
          <cell r="A61" t="str">
            <v>11406-10253</v>
          </cell>
          <cell r="B61" t="str">
            <v>BOLT-FLANGE</v>
          </cell>
          <cell r="D61">
            <v>39.799999999999997</v>
          </cell>
          <cell r="E61">
            <v>1</v>
          </cell>
        </row>
        <row r="62">
          <cell r="A62" t="str">
            <v>21611-42900</v>
          </cell>
          <cell r="B62" t="str">
            <v>BRKT-ENG SUPT,LH</v>
          </cell>
          <cell r="C62">
            <v>1335</v>
          </cell>
          <cell r="D62">
            <v>1471</v>
          </cell>
          <cell r="E62">
            <v>1</v>
          </cell>
        </row>
        <row r="63">
          <cell r="A63" t="str">
            <v>21612-42900</v>
          </cell>
          <cell r="B63" t="str">
            <v>BRKT-ENG SUPT,RH</v>
          </cell>
          <cell r="C63">
            <v>1011</v>
          </cell>
          <cell r="D63">
            <v>1108</v>
          </cell>
          <cell r="E63">
            <v>1</v>
          </cell>
        </row>
        <row r="64">
          <cell r="A64" t="str">
            <v>28414-42000</v>
          </cell>
          <cell r="B64" t="str">
            <v>HANGER-ENGINE</v>
          </cell>
          <cell r="C64">
            <v>124</v>
          </cell>
          <cell r="D64">
            <v>110</v>
          </cell>
          <cell r="E64">
            <v>1</v>
          </cell>
        </row>
        <row r="65">
          <cell r="A65" t="str">
            <v>28414-42801</v>
          </cell>
          <cell r="B65" t="str">
            <v>HANGER-ENGINE</v>
          </cell>
          <cell r="D65">
            <v>70</v>
          </cell>
          <cell r="E65">
            <v>1</v>
          </cell>
        </row>
        <row r="66">
          <cell r="A66" t="str">
            <v>21131-32000</v>
          </cell>
          <cell r="B66" t="str">
            <v>PLUG,TAPER(1/17)</v>
          </cell>
          <cell r="C66">
            <v>53</v>
          </cell>
          <cell r="D66">
            <v>51</v>
          </cell>
          <cell r="E66">
            <v>1</v>
          </cell>
        </row>
        <row r="67">
          <cell r="A67" t="str">
            <v>22111-42850</v>
          </cell>
          <cell r="B67" t="str">
            <v>HEAD-CYLINDER</v>
          </cell>
          <cell r="C67">
            <v>33242</v>
          </cell>
          <cell r="D67">
            <v>28176</v>
          </cell>
        </row>
        <row r="68">
          <cell r="A68" t="str">
            <v>22112-42000</v>
          </cell>
          <cell r="B68" t="str">
            <v>SEAT-VALVE INLET</v>
          </cell>
          <cell r="C68">
            <v>486</v>
          </cell>
          <cell r="D68">
            <v>463</v>
          </cell>
          <cell r="E68">
            <v>4</v>
          </cell>
        </row>
        <row r="69">
          <cell r="A69" t="str">
            <v>22113-42851</v>
          </cell>
          <cell r="B69" t="str">
            <v>SEAT VALVE-EXHAU</v>
          </cell>
          <cell r="C69">
            <v>406</v>
          </cell>
          <cell r="D69">
            <v>383</v>
          </cell>
          <cell r="E69">
            <v>4</v>
          </cell>
        </row>
        <row r="70">
          <cell r="A70" t="str">
            <v>22114-42000</v>
          </cell>
          <cell r="B70" t="str">
            <v>GUIDE-VALVE INLE</v>
          </cell>
          <cell r="C70">
            <v>334</v>
          </cell>
          <cell r="D70">
            <v>332</v>
          </cell>
          <cell r="E70">
            <v>4</v>
          </cell>
        </row>
        <row r="71">
          <cell r="A71" t="str">
            <v>22115-42000</v>
          </cell>
          <cell r="B71" t="str">
            <v>GUIDE-VALVE EXHA</v>
          </cell>
          <cell r="C71">
            <v>391</v>
          </cell>
          <cell r="D71">
            <v>388</v>
          </cell>
          <cell r="E71">
            <v>4</v>
          </cell>
        </row>
        <row r="72">
          <cell r="A72" t="str">
            <v>22117-42000</v>
          </cell>
          <cell r="B72" t="str">
            <v>CAP-CAMSHAFT BEA</v>
          </cell>
          <cell r="C72">
            <v>1281</v>
          </cell>
          <cell r="D72">
            <v>1244</v>
          </cell>
          <cell r="E72">
            <v>1</v>
          </cell>
        </row>
        <row r="73">
          <cell r="A73" t="str">
            <v>22118-42000</v>
          </cell>
          <cell r="B73" t="str">
            <v>CAP-CAMSHAFT BEA</v>
          </cell>
          <cell r="C73">
            <v>1125</v>
          </cell>
          <cell r="D73">
            <v>1107</v>
          </cell>
          <cell r="E73">
            <v>3</v>
          </cell>
        </row>
        <row r="74">
          <cell r="A74" t="str">
            <v>22119-42000</v>
          </cell>
          <cell r="B74" t="str">
            <v>CAP-CAMSHAFT BEA</v>
          </cell>
          <cell r="C74">
            <v>1168</v>
          </cell>
          <cell r="D74">
            <v>1150</v>
          </cell>
          <cell r="E74">
            <v>1</v>
          </cell>
        </row>
        <row r="75">
          <cell r="A75" t="str">
            <v>22121-11000</v>
          </cell>
          <cell r="B75" t="str">
            <v>CAP-SEALING</v>
          </cell>
          <cell r="C75">
            <v>52</v>
          </cell>
          <cell r="D75">
            <v>51</v>
          </cell>
          <cell r="E75">
            <v>1</v>
          </cell>
        </row>
        <row r="76">
          <cell r="A76" t="str">
            <v>22121-42000</v>
          </cell>
          <cell r="B76" t="str">
            <v>BOLT FLANGE (8X6</v>
          </cell>
          <cell r="C76">
            <v>26.3</v>
          </cell>
          <cell r="D76">
            <v>25.5</v>
          </cell>
          <cell r="E76">
            <v>8</v>
          </cell>
        </row>
        <row r="77">
          <cell r="A77" t="str">
            <v>22124-32000</v>
          </cell>
          <cell r="B77" t="str">
            <v>BUSHING KNOCK(9)</v>
          </cell>
          <cell r="C77">
            <v>29</v>
          </cell>
          <cell r="D77">
            <v>29</v>
          </cell>
          <cell r="E77">
            <v>10</v>
          </cell>
        </row>
        <row r="78">
          <cell r="A78" t="str">
            <v>22124-42880</v>
          </cell>
          <cell r="B78" t="str">
            <v>STUD</v>
          </cell>
          <cell r="C78">
            <v>20.100000000000001</v>
          </cell>
          <cell r="D78">
            <v>19.5</v>
          </cell>
          <cell r="E78">
            <v>8</v>
          </cell>
        </row>
        <row r="79">
          <cell r="A79" t="str">
            <v>22132-32000</v>
          </cell>
          <cell r="B79" t="str">
            <v>JOINT</v>
          </cell>
          <cell r="C79">
            <v>300</v>
          </cell>
          <cell r="D79">
            <v>290</v>
          </cell>
        </row>
        <row r="80">
          <cell r="A80" t="str">
            <v>22132-42850</v>
          </cell>
          <cell r="B80" t="str">
            <v>JOINT-OIL PIPE</v>
          </cell>
          <cell r="C80">
            <v>230</v>
          </cell>
          <cell r="D80">
            <v>224</v>
          </cell>
          <cell r="E80">
            <v>1</v>
          </cell>
        </row>
        <row r="81">
          <cell r="A81" t="str">
            <v>22141-428502</v>
          </cell>
          <cell r="B81" t="str">
            <v>JET-COMBUSTION C</v>
          </cell>
          <cell r="C81">
            <v>4241</v>
          </cell>
          <cell r="D81">
            <v>4077</v>
          </cell>
        </row>
        <row r="82">
          <cell r="A82" t="str">
            <v>22144-35000</v>
          </cell>
          <cell r="B82" t="str">
            <v>OIL SEAL-CAMSHAF</v>
          </cell>
          <cell r="C82">
            <v>736</v>
          </cell>
          <cell r="D82">
            <v>711</v>
          </cell>
          <cell r="E82">
            <v>1</v>
          </cell>
        </row>
        <row r="83">
          <cell r="A83" t="str">
            <v>22415-42901</v>
          </cell>
          <cell r="B83" t="str">
            <v>BOLT-CAM CAP NO2</v>
          </cell>
          <cell r="C83">
            <v>122</v>
          </cell>
          <cell r="D83">
            <v>119</v>
          </cell>
          <cell r="E83">
            <v>3</v>
          </cell>
        </row>
        <row r="84">
          <cell r="A84" t="str">
            <v>22211-42860</v>
          </cell>
          <cell r="B84" t="str">
            <v>VALVE-INLET</v>
          </cell>
          <cell r="C84">
            <v>1710</v>
          </cell>
          <cell r="D84">
            <v>1425</v>
          </cell>
        </row>
        <row r="85">
          <cell r="A85" t="str">
            <v>22212-42860</v>
          </cell>
          <cell r="B85" t="str">
            <v>VALVE-EXHAUST</v>
          </cell>
          <cell r="C85">
            <v>2716</v>
          </cell>
          <cell r="D85">
            <v>2439</v>
          </cell>
        </row>
        <row r="86">
          <cell r="A86" t="str">
            <v>22221-42500</v>
          </cell>
          <cell r="B86" t="str">
            <v>SPRING VALVE</v>
          </cell>
          <cell r="C86">
            <v>444</v>
          </cell>
          <cell r="D86">
            <v>428</v>
          </cell>
          <cell r="E86">
            <v>8</v>
          </cell>
        </row>
        <row r="87">
          <cell r="A87" t="str">
            <v>22222-32010</v>
          </cell>
          <cell r="B87" t="str">
            <v>RETAINER-VALVE S</v>
          </cell>
          <cell r="C87">
            <v>144</v>
          </cell>
          <cell r="D87">
            <v>139</v>
          </cell>
          <cell r="E87">
            <v>8</v>
          </cell>
        </row>
        <row r="88">
          <cell r="A88" t="str">
            <v>22223-32004</v>
          </cell>
          <cell r="B88" t="str">
            <v>LOCK-VALVE SPRIN</v>
          </cell>
          <cell r="C88">
            <v>31</v>
          </cell>
          <cell r="D88">
            <v>30</v>
          </cell>
          <cell r="E88">
            <v>16</v>
          </cell>
        </row>
        <row r="89">
          <cell r="A89" t="str">
            <v>22224-35000</v>
          </cell>
          <cell r="B89" t="str">
            <v>SEAL-VALVE STEM</v>
          </cell>
          <cell r="C89">
            <v>179</v>
          </cell>
          <cell r="D89">
            <v>173</v>
          </cell>
          <cell r="E89">
            <v>8</v>
          </cell>
        </row>
        <row r="90">
          <cell r="A90" t="str">
            <v>22225-11001</v>
          </cell>
          <cell r="B90" t="str">
            <v>SEAT-VALVE SPRIN</v>
          </cell>
          <cell r="C90">
            <v>11.4</v>
          </cell>
          <cell r="D90">
            <v>11</v>
          </cell>
          <cell r="E90">
            <v>8</v>
          </cell>
        </row>
        <row r="91">
          <cell r="A91" t="str">
            <v>22311-42855</v>
          </cell>
          <cell r="B91" t="str">
            <v>GASKET-CYLINDER</v>
          </cell>
          <cell r="C91">
            <v>10598</v>
          </cell>
          <cell r="D91">
            <v>10787</v>
          </cell>
        </row>
        <row r="92">
          <cell r="A92" t="str">
            <v>14720-18008</v>
          </cell>
          <cell r="B92" t="str">
            <v>CLIP-HOSE</v>
          </cell>
          <cell r="C92">
            <v>27</v>
          </cell>
          <cell r="D92">
            <v>29</v>
          </cell>
          <cell r="E92">
            <v>1</v>
          </cell>
        </row>
        <row r="93">
          <cell r="A93" t="str">
            <v>22410-42924</v>
          </cell>
          <cell r="B93" t="str">
            <v>COVER ASSY-ROCKE</v>
          </cell>
          <cell r="C93">
            <v>9000</v>
          </cell>
          <cell r="D93">
            <v>8021</v>
          </cell>
        </row>
        <row r="94">
          <cell r="A94" t="str">
            <v>22414-42902</v>
          </cell>
          <cell r="B94" t="str">
            <v>BOLT-ROCKER COVE</v>
          </cell>
          <cell r="C94">
            <v>108</v>
          </cell>
          <cell r="D94">
            <v>105</v>
          </cell>
          <cell r="E94">
            <v>3</v>
          </cell>
        </row>
        <row r="95">
          <cell r="A95" t="str">
            <v>22433-42902</v>
          </cell>
          <cell r="B95" t="str">
            <v>OIL SEAL R/COVER</v>
          </cell>
          <cell r="C95">
            <v>193</v>
          </cell>
          <cell r="D95">
            <v>186</v>
          </cell>
          <cell r="E95">
            <v>3</v>
          </cell>
        </row>
        <row r="96">
          <cell r="A96" t="str">
            <v>22442-42001</v>
          </cell>
          <cell r="B96" t="str">
            <v>PACKING,SEMI-CIR</v>
          </cell>
          <cell r="C96">
            <v>133</v>
          </cell>
          <cell r="D96">
            <v>129</v>
          </cell>
          <cell r="E96">
            <v>1</v>
          </cell>
        </row>
        <row r="97">
          <cell r="A97" t="str">
            <v>26510-35000</v>
          </cell>
          <cell r="B97" t="str">
            <v>CAP-OIL FILLER</v>
          </cell>
          <cell r="C97">
            <v>401</v>
          </cell>
          <cell r="D97">
            <v>469</v>
          </cell>
          <cell r="E97">
            <v>1</v>
          </cell>
        </row>
        <row r="98">
          <cell r="A98" t="str">
            <v>26713-42950</v>
          </cell>
          <cell r="B98" t="str">
            <v>BREATHER-HOSE</v>
          </cell>
          <cell r="C98">
            <v>800</v>
          </cell>
          <cell r="D98">
            <v>767</v>
          </cell>
          <cell r="E98">
            <v>1</v>
          </cell>
        </row>
        <row r="99">
          <cell r="A99" t="str">
            <v>23111-42002</v>
          </cell>
          <cell r="B99" t="str">
            <v>CRANKSHAFT</v>
          </cell>
          <cell r="C99">
            <v>18736</v>
          </cell>
          <cell r="D99">
            <v>18736</v>
          </cell>
          <cell r="E99">
            <v>1</v>
          </cell>
        </row>
        <row r="100">
          <cell r="A100" t="str">
            <v>23121-47280</v>
          </cell>
          <cell r="B100" t="str">
            <v>DOWEL-PIN(10)</v>
          </cell>
          <cell r="C100">
            <v>48</v>
          </cell>
          <cell r="D100">
            <v>48</v>
          </cell>
          <cell r="E100">
            <v>1</v>
          </cell>
        </row>
        <row r="101">
          <cell r="A101" t="str">
            <v>23141-42000</v>
          </cell>
          <cell r="B101" t="str">
            <v>KEY</v>
          </cell>
          <cell r="C101">
            <v>96</v>
          </cell>
          <cell r="D101">
            <v>90</v>
          </cell>
          <cell r="E101">
            <v>2</v>
          </cell>
        </row>
        <row r="102">
          <cell r="A102" t="str">
            <v>23151-42000</v>
          </cell>
          <cell r="B102" t="str">
            <v>SHAFT-OIL PRESSU</v>
          </cell>
          <cell r="C102">
            <v>1685</v>
          </cell>
          <cell r="D102">
            <v>1670</v>
          </cell>
          <cell r="E102">
            <v>1</v>
          </cell>
        </row>
        <row r="103">
          <cell r="A103" t="str">
            <v>23200-42930</v>
          </cell>
          <cell r="B103" t="str">
            <v>FLYWHEEL ASSY</v>
          </cell>
          <cell r="C103">
            <v>22556</v>
          </cell>
          <cell r="D103">
            <v>21090</v>
          </cell>
        </row>
        <row r="104">
          <cell r="A104" t="str">
            <v>14303-08240</v>
          </cell>
          <cell r="B104" t="str">
            <v>PIN DOWEL</v>
          </cell>
          <cell r="C104">
            <v>19</v>
          </cell>
          <cell r="D104">
            <v>19</v>
          </cell>
          <cell r="E104">
            <v>3</v>
          </cell>
        </row>
        <row r="105">
          <cell r="A105" t="str">
            <v>23311-11101</v>
          </cell>
          <cell r="B105" t="str">
            <v>BOLT-FLYWHEEL</v>
          </cell>
          <cell r="C105">
            <v>103</v>
          </cell>
          <cell r="D105">
            <v>100</v>
          </cell>
        </row>
        <row r="106">
          <cell r="A106" t="str">
            <v>23342-420002</v>
          </cell>
          <cell r="B106" t="str">
            <v>SHAFT ASSY-COUNT</v>
          </cell>
          <cell r="C106">
            <v>6367</v>
          </cell>
          <cell r="D106">
            <v>6176</v>
          </cell>
          <cell r="E106">
            <v>1</v>
          </cell>
        </row>
        <row r="107">
          <cell r="A107" t="str">
            <v>23343-420002</v>
          </cell>
          <cell r="B107" t="str">
            <v>SHAFT-COUNTER BA</v>
          </cell>
          <cell r="C107">
            <v>6340</v>
          </cell>
          <cell r="D107">
            <v>6150</v>
          </cell>
          <cell r="E107">
            <v>1</v>
          </cell>
        </row>
        <row r="108">
          <cell r="A108" t="str">
            <v>21131-32000</v>
          </cell>
          <cell r="B108" t="str">
            <v>PLUG TAPER</v>
          </cell>
          <cell r="D108">
            <v>51</v>
          </cell>
          <cell r="E108">
            <v>1</v>
          </cell>
        </row>
        <row r="109">
          <cell r="A109" t="str">
            <v>23351-32000</v>
          </cell>
          <cell r="B109" t="str">
            <v>BOLT FLANGE(8X16-10T)</v>
          </cell>
          <cell r="C109">
            <v>21.6</v>
          </cell>
          <cell r="D109">
            <v>21.6</v>
          </cell>
          <cell r="E109">
            <v>1</v>
          </cell>
        </row>
        <row r="110">
          <cell r="A110" t="str">
            <v>23351-32000</v>
          </cell>
          <cell r="B110" t="str">
            <v>BOLT FLANGE(8X17</v>
          </cell>
          <cell r="C110">
            <v>21.6</v>
          </cell>
          <cell r="D110">
            <v>21.6</v>
          </cell>
          <cell r="E110">
            <v>1</v>
          </cell>
        </row>
        <row r="111">
          <cell r="A111" t="str">
            <v>23352-42500</v>
          </cell>
          <cell r="B111" t="str">
            <v>SPROCKET-CRANKSH</v>
          </cell>
          <cell r="C111">
            <v>2014</v>
          </cell>
          <cell r="D111">
            <v>1890</v>
          </cell>
          <cell r="E111">
            <v>1</v>
          </cell>
        </row>
        <row r="112">
          <cell r="A112" t="str">
            <v>23353-42500</v>
          </cell>
          <cell r="B112" t="str">
            <v>SPROCKET C/B SHA</v>
          </cell>
          <cell r="C112">
            <v>947</v>
          </cell>
          <cell r="D112">
            <v>900</v>
          </cell>
          <cell r="E112">
            <v>2</v>
          </cell>
        </row>
        <row r="113">
          <cell r="A113" t="str">
            <v>23354-42000</v>
          </cell>
          <cell r="B113" t="str">
            <v>FLANGE</v>
          </cell>
          <cell r="C113">
            <v>58</v>
          </cell>
          <cell r="D113">
            <v>58</v>
          </cell>
          <cell r="E113">
            <v>1</v>
          </cell>
        </row>
        <row r="114">
          <cell r="A114" t="str">
            <v>23356-42500</v>
          </cell>
          <cell r="B114" t="str">
            <v>BELT TIMING "B"</v>
          </cell>
          <cell r="C114">
            <v>6872</v>
          </cell>
          <cell r="D114">
            <v>6275</v>
          </cell>
          <cell r="E114">
            <v>1</v>
          </cell>
        </row>
        <row r="115">
          <cell r="A115" t="str">
            <v>23357-42030</v>
          </cell>
          <cell r="B115" t="str">
            <v>TENSIONER ASSY-T</v>
          </cell>
          <cell r="C115">
            <v>3665</v>
          </cell>
          <cell r="D115">
            <v>3656</v>
          </cell>
          <cell r="E115">
            <v>1</v>
          </cell>
        </row>
        <row r="116">
          <cell r="A116" t="str">
            <v>23359-42000</v>
          </cell>
          <cell r="B116" t="str">
            <v>BOLT FLANGE</v>
          </cell>
          <cell r="C116">
            <v>25.2</v>
          </cell>
          <cell r="D116">
            <v>25.2</v>
          </cell>
          <cell r="E116">
            <v>1</v>
          </cell>
        </row>
        <row r="117">
          <cell r="A117" t="str">
            <v>23360-42000</v>
          </cell>
          <cell r="B117" t="str">
            <v>SPACER ASSY-TENS</v>
          </cell>
          <cell r="C117">
            <v>290</v>
          </cell>
          <cell r="D117">
            <v>280</v>
          </cell>
          <cell r="E117">
            <v>1</v>
          </cell>
        </row>
        <row r="118">
          <cell r="A118" t="str">
            <v>23362-42000</v>
          </cell>
          <cell r="B118" t="str">
            <v>SPRING-TENSIONER</v>
          </cell>
          <cell r="C118">
            <v>115</v>
          </cell>
          <cell r="D118">
            <v>115</v>
          </cell>
          <cell r="E118">
            <v>1</v>
          </cell>
        </row>
        <row r="119">
          <cell r="A119" t="str">
            <v>23364-42001</v>
          </cell>
          <cell r="B119" t="str">
            <v>NUT,FLANGE(8*13)</v>
          </cell>
          <cell r="C119">
            <v>12.6</v>
          </cell>
          <cell r="D119">
            <v>12.6</v>
          </cell>
          <cell r="E119">
            <v>2</v>
          </cell>
        </row>
        <row r="120">
          <cell r="A120" t="str">
            <v>23373-42000</v>
          </cell>
          <cell r="B120" t="str">
            <v>SPACER</v>
          </cell>
          <cell r="C120">
            <v>905</v>
          </cell>
          <cell r="D120">
            <v>905</v>
          </cell>
          <cell r="E120">
            <v>1</v>
          </cell>
        </row>
        <row r="121">
          <cell r="A121" t="str">
            <v>23381-32000</v>
          </cell>
          <cell r="B121" t="str">
            <v>WASHER</v>
          </cell>
          <cell r="C121">
            <v>20</v>
          </cell>
          <cell r="D121">
            <v>20</v>
          </cell>
          <cell r="E121">
            <v>2</v>
          </cell>
        </row>
        <row r="122">
          <cell r="A122" t="str">
            <v>23412-42000</v>
          </cell>
          <cell r="B122" t="str">
            <v>PIN-PISTON</v>
          </cell>
          <cell r="C122">
            <v>1229</v>
          </cell>
          <cell r="D122">
            <v>1212</v>
          </cell>
          <cell r="E122">
            <v>4</v>
          </cell>
        </row>
        <row r="123">
          <cell r="A123" t="str">
            <v>23414-42000</v>
          </cell>
          <cell r="B123" t="str">
            <v>RING,SNAP</v>
          </cell>
          <cell r="C123">
            <v>24.6</v>
          </cell>
          <cell r="D123">
            <v>24.6</v>
          </cell>
          <cell r="E123">
            <v>4</v>
          </cell>
        </row>
        <row r="124">
          <cell r="A124" t="str">
            <v>23420-42851</v>
          </cell>
          <cell r="B124" t="str">
            <v>PISTON WITH RING</v>
          </cell>
          <cell r="C124">
            <v>13670</v>
          </cell>
          <cell r="D124">
            <v>13251</v>
          </cell>
        </row>
        <row r="125">
          <cell r="A125" t="str">
            <v>23420-42160</v>
          </cell>
          <cell r="B125" t="str">
            <v>PISTON WITH RING</v>
          </cell>
          <cell r="C125">
            <v>16094</v>
          </cell>
          <cell r="D125">
            <v>14874</v>
          </cell>
          <cell r="E125">
            <v>2</v>
          </cell>
        </row>
        <row r="126">
          <cell r="A126" t="str">
            <v>23440-42160</v>
          </cell>
          <cell r="B126" t="str">
            <v>PISTON WITH RING</v>
          </cell>
          <cell r="C126">
            <v>16094</v>
          </cell>
          <cell r="D126">
            <v>14874</v>
          </cell>
          <cell r="E126">
            <v>2</v>
          </cell>
        </row>
        <row r="127">
          <cell r="A127" t="str">
            <v>23511-420003</v>
          </cell>
          <cell r="B127" t="str">
            <v>ROD-CONNECTING</v>
          </cell>
          <cell r="C127">
            <v>1857</v>
          </cell>
          <cell r="D127">
            <v>1794</v>
          </cell>
          <cell r="E127">
            <v>4</v>
          </cell>
        </row>
        <row r="128">
          <cell r="A128" t="str">
            <v>23512-420003</v>
          </cell>
          <cell r="B128" t="str">
            <v>CAP-CONNECTING</v>
          </cell>
          <cell r="C128">
            <v>431</v>
          </cell>
          <cell r="D128">
            <v>416</v>
          </cell>
          <cell r="E128">
            <v>4</v>
          </cell>
        </row>
        <row r="129">
          <cell r="A129" t="str">
            <v>23513-42000</v>
          </cell>
          <cell r="B129" t="str">
            <v>BOLT-CONNECTING</v>
          </cell>
          <cell r="C129">
            <v>89</v>
          </cell>
          <cell r="D129">
            <v>89</v>
          </cell>
          <cell r="E129">
            <v>8</v>
          </cell>
        </row>
        <row r="130">
          <cell r="A130" t="str">
            <v>23514-32004</v>
          </cell>
          <cell r="B130" t="str">
            <v>NUT,CONNECTING R</v>
          </cell>
          <cell r="C130">
            <v>25.6</v>
          </cell>
          <cell r="D130">
            <v>25.6</v>
          </cell>
          <cell r="E130">
            <v>8</v>
          </cell>
        </row>
        <row r="131">
          <cell r="A131" t="str">
            <v>23517-42001</v>
          </cell>
          <cell r="B131" t="str">
            <v>BUSHING-C/ROD SM</v>
          </cell>
          <cell r="C131">
            <v>435</v>
          </cell>
          <cell r="D131">
            <v>435</v>
          </cell>
          <cell r="E131">
            <v>4</v>
          </cell>
        </row>
        <row r="132">
          <cell r="A132" t="str">
            <v>23611-42000</v>
          </cell>
          <cell r="B132" t="str">
            <v>BEARING-CONNECTI</v>
          </cell>
          <cell r="C132">
            <v>237</v>
          </cell>
          <cell r="D132">
            <v>237</v>
          </cell>
          <cell r="E132">
            <v>8</v>
          </cell>
        </row>
        <row r="133">
          <cell r="A133" t="str">
            <v>11403-08251</v>
          </cell>
          <cell r="B133" t="str">
            <v>BOLT-FLANGE(8X26</v>
          </cell>
          <cell r="C133">
            <v>19.399999999999999</v>
          </cell>
          <cell r="D133">
            <v>19</v>
          </cell>
          <cell r="E133">
            <v>1</v>
          </cell>
        </row>
        <row r="134">
          <cell r="A134" t="str">
            <v>11404-12401</v>
          </cell>
          <cell r="B134" t="str">
            <v>BOLT</v>
          </cell>
          <cell r="C134">
            <v>59</v>
          </cell>
          <cell r="D134">
            <v>57</v>
          </cell>
          <cell r="E134">
            <v>1</v>
          </cell>
        </row>
        <row r="135">
          <cell r="A135" t="str">
            <v>13508-08001</v>
          </cell>
          <cell r="B135" t="str">
            <v>WASHER-PLAIN</v>
          </cell>
          <cell r="C135">
            <v>13.5</v>
          </cell>
          <cell r="D135">
            <v>14</v>
          </cell>
          <cell r="E135">
            <v>1</v>
          </cell>
        </row>
        <row r="136">
          <cell r="A136" t="str">
            <v>14303-06140</v>
          </cell>
          <cell r="B136" t="str">
            <v>PIN-DOWEL (7)</v>
          </cell>
          <cell r="C136">
            <v>18</v>
          </cell>
          <cell r="D136">
            <v>18</v>
          </cell>
          <cell r="E136">
            <v>1</v>
          </cell>
        </row>
        <row r="137">
          <cell r="A137" t="str">
            <v>24110-42500</v>
          </cell>
          <cell r="B137" t="str">
            <v>CAMSHAFT</v>
          </cell>
          <cell r="C137">
            <v>335</v>
          </cell>
          <cell r="D137">
            <v>281</v>
          </cell>
          <cell r="E137">
            <v>1</v>
          </cell>
        </row>
        <row r="138">
          <cell r="A138" t="str">
            <v>24315-42200</v>
          </cell>
          <cell r="B138" t="str">
            <v>TIMING BELT</v>
          </cell>
          <cell r="C138">
            <v>16003</v>
          </cell>
          <cell r="D138">
            <v>14486</v>
          </cell>
          <cell r="E138">
            <v>1</v>
          </cell>
        </row>
        <row r="139">
          <cell r="A139" t="str">
            <v>24316-42000</v>
          </cell>
          <cell r="B139" t="str">
            <v>BOLT-FLANGE</v>
          </cell>
          <cell r="C139">
            <v>34.6</v>
          </cell>
          <cell r="D139">
            <v>34</v>
          </cell>
          <cell r="E139">
            <v>1</v>
          </cell>
        </row>
        <row r="140">
          <cell r="A140" t="str">
            <v>24317-42020</v>
          </cell>
          <cell r="B140" t="str">
            <v>TENSIONER ASSY-T</v>
          </cell>
          <cell r="C140">
            <v>5752</v>
          </cell>
          <cell r="D140">
            <v>5735</v>
          </cell>
          <cell r="E140">
            <v>1</v>
          </cell>
        </row>
        <row r="141">
          <cell r="A141" t="str">
            <v>24318-42000</v>
          </cell>
          <cell r="B141" t="str">
            <v>WASHER-PLAIN</v>
          </cell>
          <cell r="C141">
            <v>17.399999999999999</v>
          </cell>
          <cell r="D141">
            <v>17</v>
          </cell>
          <cell r="E141">
            <v>1</v>
          </cell>
        </row>
        <row r="142">
          <cell r="A142" t="str">
            <v>24421-42880</v>
          </cell>
          <cell r="B142" t="str">
            <v>SPACER-TENSIONER</v>
          </cell>
          <cell r="C142">
            <v>155</v>
          </cell>
          <cell r="D142">
            <v>150</v>
          </cell>
          <cell r="E142">
            <v>1</v>
          </cell>
        </row>
        <row r="143">
          <cell r="A143" t="str">
            <v>24422-42880</v>
          </cell>
          <cell r="B143" t="str">
            <v>SPRING-TENSIONER</v>
          </cell>
          <cell r="C143">
            <v>120</v>
          </cell>
          <cell r="D143">
            <v>120</v>
          </cell>
          <cell r="E143">
            <v>1</v>
          </cell>
        </row>
        <row r="144">
          <cell r="A144" t="str">
            <v>24423-42200</v>
          </cell>
          <cell r="B144" t="str">
            <v>SPROCKET-CRANKSH</v>
          </cell>
          <cell r="C144">
            <v>1757</v>
          </cell>
          <cell r="D144">
            <v>1488</v>
          </cell>
          <cell r="E144">
            <v>1</v>
          </cell>
        </row>
        <row r="145">
          <cell r="A145" t="str">
            <v>11400-08253</v>
          </cell>
          <cell r="B145" t="str">
            <v>BOLT-FLANGE(8X26</v>
          </cell>
          <cell r="C145">
            <v>0</v>
          </cell>
          <cell r="D145">
            <v>14.4</v>
          </cell>
          <cell r="E145">
            <v>2</v>
          </cell>
        </row>
        <row r="146">
          <cell r="A146" t="str">
            <v>11403-08701</v>
          </cell>
          <cell r="B146" t="str">
            <v>BOLT-FLANGE(8X71</v>
          </cell>
          <cell r="C146">
            <v>35.1</v>
          </cell>
          <cell r="D146">
            <v>34</v>
          </cell>
          <cell r="E146">
            <v>1</v>
          </cell>
        </row>
        <row r="147">
          <cell r="A147" t="str">
            <v>25100-42000</v>
          </cell>
          <cell r="B147" t="str">
            <v>PUMP ASSY-WATER</v>
          </cell>
          <cell r="C147">
            <v>17744</v>
          </cell>
          <cell r="D147">
            <v>17744</v>
          </cell>
        </row>
        <row r="148">
          <cell r="A148" t="str">
            <v>25124-42060</v>
          </cell>
          <cell r="B148" t="str">
            <v>GASKET-WATER PUM</v>
          </cell>
          <cell r="C148">
            <v>534</v>
          </cell>
          <cell r="D148">
            <v>489</v>
          </cell>
          <cell r="E148">
            <v>1</v>
          </cell>
        </row>
        <row r="149">
          <cell r="A149" t="str">
            <v>25125-42000</v>
          </cell>
          <cell r="B149" t="str">
            <v>FITTING-WATER IN</v>
          </cell>
          <cell r="C149">
            <v>663</v>
          </cell>
          <cell r="D149">
            <v>566</v>
          </cell>
        </row>
        <row r="150">
          <cell r="A150" t="str">
            <v>25126-42060</v>
          </cell>
          <cell r="B150" t="str">
            <v>GASKET-WATER INL</v>
          </cell>
          <cell r="C150">
            <v>214</v>
          </cell>
          <cell r="D150">
            <v>184</v>
          </cell>
        </row>
        <row r="151">
          <cell r="A151" t="str">
            <v>23129-42901</v>
          </cell>
          <cell r="B151" t="str">
            <v>DAMPER PULLEY-CR</v>
          </cell>
          <cell r="C151">
            <v>9317</v>
          </cell>
          <cell r="D151">
            <v>9317</v>
          </cell>
          <cell r="E151">
            <v>1</v>
          </cell>
        </row>
        <row r="152">
          <cell r="A152" t="str">
            <v>25211-42800</v>
          </cell>
          <cell r="B152" t="str">
            <v>BOLT-CRANKSHAFT</v>
          </cell>
          <cell r="C152">
            <v>213</v>
          </cell>
          <cell r="D152">
            <v>213</v>
          </cell>
          <cell r="E152">
            <v>1</v>
          </cell>
        </row>
        <row r="153">
          <cell r="A153" t="str">
            <v>25229-42000</v>
          </cell>
          <cell r="B153" t="str">
            <v>WASHER-SPECIAL</v>
          </cell>
          <cell r="C153">
            <v>267</v>
          </cell>
          <cell r="D153">
            <v>267</v>
          </cell>
          <cell r="E153">
            <v>1</v>
          </cell>
        </row>
        <row r="154">
          <cell r="A154" t="str">
            <v>25221-42911</v>
          </cell>
          <cell r="B154" t="str">
            <v>PULLEY,WATER PUM</v>
          </cell>
          <cell r="C154">
            <v>3230</v>
          </cell>
          <cell r="D154">
            <v>3230</v>
          </cell>
          <cell r="E154">
            <v>1</v>
          </cell>
        </row>
        <row r="155">
          <cell r="A155" t="str">
            <v>25237-42920</v>
          </cell>
          <cell r="B155" t="str">
            <v>CLUTCH-FAN</v>
          </cell>
          <cell r="C155">
            <v>15120</v>
          </cell>
          <cell r="D155">
            <v>14752</v>
          </cell>
          <cell r="E155">
            <v>1</v>
          </cell>
        </row>
        <row r="156">
          <cell r="A156" t="str">
            <v>25215-42020</v>
          </cell>
          <cell r="B156" t="str">
            <v>V-BELT</v>
          </cell>
          <cell r="C156">
            <v>1011</v>
          </cell>
          <cell r="D156">
            <v>977</v>
          </cell>
          <cell r="E156">
            <v>2</v>
          </cell>
        </row>
        <row r="157">
          <cell r="A157" t="str">
            <v>11403-06221</v>
          </cell>
          <cell r="B157" t="str">
            <v>BOLT-FLANGE</v>
          </cell>
          <cell r="C157">
            <v>10.4</v>
          </cell>
          <cell r="D157">
            <v>10.4</v>
          </cell>
          <cell r="E157">
            <v>4</v>
          </cell>
        </row>
        <row r="158">
          <cell r="A158" t="str">
            <v>25261-42910</v>
          </cell>
          <cell r="B158" t="str">
            <v>FAN-COOLING</v>
          </cell>
          <cell r="C158">
            <v>3121</v>
          </cell>
          <cell r="D158">
            <v>3121</v>
          </cell>
          <cell r="E158">
            <v>1</v>
          </cell>
        </row>
        <row r="159">
          <cell r="A159" t="str">
            <v>11400-08121</v>
          </cell>
          <cell r="B159" t="str">
            <v>BOLT-FLANGE(8X13</v>
          </cell>
          <cell r="C159">
            <v>10.9</v>
          </cell>
          <cell r="D159">
            <v>11.4</v>
          </cell>
        </row>
        <row r="160">
          <cell r="A160" t="str">
            <v>11400-08123</v>
          </cell>
          <cell r="B160" t="str">
            <v>BOLT-FLANGE(8X13</v>
          </cell>
          <cell r="E160">
            <v>1</v>
          </cell>
        </row>
        <row r="161">
          <cell r="A161" t="str">
            <v>11403-06103</v>
          </cell>
          <cell r="B161" t="str">
            <v>BOLT FLANGE</v>
          </cell>
        </row>
        <row r="162">
          <cell r="A162" t="str">
            <v>13385-06003</v>
          </cell>
          <cell r="B162" t="str">
            <v>NUT-FLANGE(7)</v>
          </cell>
        </row>
        <row r="163">
          <cell r="A163" t="str">
            <v>15407-12231</v>
          </cell>
          <cell r="B163" t="str">
            <v>BOLT-EYEJOINT</v>
          </cell>
          <cell r="C163">
            <v>334</v>
          </cell>
          <cell r="D163">
            <v>334</v>
          </cell>
          <cell r="E163">
            <v>1</v>
          </cell>
        </row>
        <row r="164">
          <cell r="A164" t="str">
            <v>17512-12000</v>
          </cell>
          <cell r="B164" t="str">
            <v>GASKET</v>
          </cell>
          <cell r="C164">
            <v>46</v>
          </cell>
          <cell r="D164">
            <v>43</v>
          </cell>
          <cell r="E164">
            <v>4</v>
          </cell>
        </row>
        <row r="165">
          <cell r="A165" t="str">
            <v>25431-42910</v>
          </cell>
          <cell r="B165" t="str">
            <v>PIPE ASSY-WATER</v>
          </cell>
          <cell r="C165">
            <v>1666</v>
          </cell>
          <cell r="D165">
            <v>1684</v>
          </cell>
        </row>
        <row r="166">
          <cell r="A166" t="str">
            <v>25438-42520</v>
          </cell>
          <cell r="B166" t="str">
            <v>BRACKET</v>
          </cell>
          <cell r="C166">
            <v>80</v>
          </cell>
          <cell r="D166">
            <v>76</v>
          </cell>
          <cell r="E166">
            <v>1</v>
          </cell>
        </row>
        <row r="167">
          <cell r="A167" t="str">
            <v>25440-42010</v>
          </cell>
          <cell r="B167" t="str">
            <v>PIPE &amp; HOSE ASSY</v>
          </cell>
          <cell r="C167">
            <v>1453</v>
          </cell>
          <cell r="D167">
            <v>1428</v>
          </cell>
        </row>
        <row r="168">
          <cell r="A168" t="str">
            <v>25442-42520</v>
          </cell>
          <cell r="B168" t="str">
            <v>PIPE ASSY-WATER</v>
          </cell>
          <cell r="C168">
            <v>1058</v>
          </cell>
          <cell r="D168">
            <v>1058</v>
          </cell>
          <cell r="E168">
            <v>1</v>
          </cell>
        </row>
        <row r="169">
          <cell r="A169" t="str">
            <v>25456-42520</v>
          </cell>
          <cell r="B169" t="str">
            <v>BOLT EYE</v>
          </cell>
          <cell r="C169">
            <v>142</v>
          </cell>
          <cell r="D169">
            <v>138</v>
          </cell>
          <cell r="E169">
            <v>1</v>
          </cell>
        </row>
        <row r="170">
          <cell r="A170" t="str">
            <v>25510-42850</v>
          </cell>
          <cell r="B170" t="str">
            <v>THERMOSTAT</v>
          </cell>
          <cell r="C170">
            <v>1893</v>
          </cell>
          <cell r="D170">
            <v>1893</v>
          </cell>
        </row>
        <row r="171">
          <cell r="A171" t="str">
            <v>11233-08281</v>
          </cell>
          <cell r="B171" t="str">
            <v>BOLT-WASHER ASSY</v>
          </cell>
          <cell r="C171">
            <v>24.2</v>
          </cell>
          <cell r="D171">
            <v>0</v>
          </cell>
        </row>
        <row r="172">
          <cell r="A172" t="str">
            <v>11233-08283</v>
          </cell>
          <cell r="B172" t="str">
            <v>BOLT-WASHER ASSY</v>
          </cell>
          <cell r="C172">
            <v>0</v>
          </cell>
          <cell r="D172">
            <v>24.1</v>
          </cell>
          <cell r="E172">
            <v>2</v>
          </cell>
        </row>
        <row r="173">
          <cell r="A173" t="str">
            <v>22151-42040</v>
          </cell>
          <cell r="B173" t="str">
            <v>FITTING ASSY-WAT</v>
          </cell>
          <cell r="C173">
            <v>759</v>
          </cell>
          <cell r="D173">
            <v>2707</v>
          </cell>
        </row>
        <row r="174">
          <cell r="A174" t="str">
            <v>22155-42882</v>
          </cell>
          <cell r="B174" t="str">
            <v>GASKET-WATER OUT</v>
          </cell>
          <cell r="C174">
            <v>90</v>
          </cell>
          <cell r="D174">
            <v>80</v>
          </cell>
          <cell r="E174">
            <v>1</v>
          </cell>
        </row>
        <row r="175">
          <cell r="A175" t="str">
            <v>11233-08201</v>
          </cell>
          <cell r="B175" t="str">
            <v>BOLT-SEMS</v>
          </cell>
          <cell r="C175">
            <v>21</v>
          </cell>
          <cell r="D175">
            <v>18.600000000000001</v>
          </cell>
          <cell r="E175">
            <v>2</v>
          </cell>
        </row>
        <row r="176">
          <cell r="A176" t="str">
            <v>26250-42910</v>
          </cell>
          <cell r="B176" t="str">
            <v>SCREEN ASSY-OIL</v>
          </cell>
          <cell r="C176">
            <v>1714</v>
          </cell>
          <cell r="D176">
            <v>1656</v>
          </cell>
          <cell r="E176">
            <v>1</v>
          </cell>
        </row>
        <row r="177">
          <cell r="A177" t="str">
            <v>26259-32030</v>
          </cell>
          <cell r="B177" t="str">
            <v>GASKET-OIL SCREE</v>
          </cell>
          <cell r="C177">
            <v>34</v>
          </cell>
          <cell r="D177">
            <v>30</v>
          </cell>
          <cell r="E177">
            <v>1</v>
          </cell>
        </row>
        <row r="178">
          <cell r="A178" t="str">
            <v>26300-42010</v>
          </cell>
          <cell r="B178" t="str">
            <v>FILTER ASSY-OIL</v>
          </cell>
          <cell r="C178">
            <v>2817</v>
          </cell>
          <cell r="D178">
            <v>2746</v>
          </cell>
          <cell r="E178">
            <v>1</v>
          </cell>
        </row>
        <row r="179">
          <cell r="A179" t="str">
            <v>11403-08223</v>
          </cell>
          <cell r="B179" t="str">
            <v>BOLT-FLANGE(8X23</v>
          </cell>
          <cell r="D179">
            <v>20.2</v>
          </cell>
          <cell r="E179">
            <v>1</v>
          </cell>
        </row>
        <row r="180">
          <cell r="A180" t="str">
            <v>26326-42060</v>
          </cell>
          <cell r="B180" t="str">
            <v>GASKET-OIL FILTE</v>
          </cell>
          <cell r="C180">
            <v>265</v>
          </cell>
          <cell r="D180">
            <v>244</v>
          </cell>
          <cell r="E180">
            <v>1</v>
          </cell>
        </row>
        <row r="181">
          <cell r="A181" t="str">
            <v>26610-42941</v>
          </cell>
          <cell r="B181" t="str">
            <v>GAUGE ASSY-OIL L</v>
          </cell>
          <cell r="C181">
            <v>1317</v>
          </cell>
          <cell r="D181">
            <v>1363</v>
          </cell>
          <cell r="E181">
            <v>1</v>
          </cell>
        </row>
        <row r="182">
          <cell r="A182" t="str">
            <v>28171-43250</v>
          </cell>
          <cell r="B182" t="str">
            <v>BOLT-WASHER ASSY</v>
          </cell>
          <cell r="C182">
            <v>18.2</v>
          </cell>
        </row>
        <row r="183">
          <cell r="A183" t="str">
            <v>13504-06183</v>
          </cell>
          <cell r="B183" t="str">
            <v>WASHER</v>
          </cell>
          <cell r="C183">
            <v>4.3</v>
          </cell>
          <cell r="D183">
            <v>4.3499999999999996</v>
          </cell>
        </row>
        <row r="184">
          <cell r="A184" t="str">
            <v>14711-62001</v>
          </cell>
          <cell r="B184" t="str">
            <v>CLAMP-HOSE</v>
          </cell>
          <cell r="C184">
            <v>74</v>
          </cell>
          <cell r="D184">
            <v>0</v>
          </cell>
        </row>
        <row r="185">
          <cell r="A185" t="str">
            <v>14711-93001</v>
          </cell>
          <cell r="B185" t="str">
            <v>CLAMP-HOSE(94)</v>
          </cell>
          <cell r="C185">
            <v>93</v>
          </cell>
          <cell r="D185">
            <v>0</v>
          </cell>
        </row>
        <row r="186">
          <cell r="A186" t="str">
            <v>28161-4A101</v>
          </cell>
          <cell r="B186" t="str">
            <v>HOSE-AIR INTAKE</v>
          </cell>
          <cell r="C186">
            <v>6280</v>
          </cell>
          <cell r="D186">
            <v>0</v>
          </cell>
        </row>
        <row r="187">
          <cell r="A187" t="str">
            <v>28171-43250</v>
          </cell>
          <cell r="B187" t="str">
            <v>BOLT-WASHER ASSY</v>
          </cell>
          <cell r="C187">
            <v>18.2</v>
          </cell>
          <cell r="D187">
            <v>18.2</v>
          </cell>
          <cell r="E187">
            <v>4</v>
          </cell>
        </row>
        <row r="188">
          <cell r="A188" t="str">
            <v>28171-43252</v>
          </cell>
          <cell r="B188" t="str">
            <v>BOLT-WASHER ASSY</v>
          </cell>
          <cell r="C188">
            <v>16</v>
          </cell>
        </row>
        <row r="189">
          <cell r="A189" t="str">
            <v>28172-4A010</v>
          </cell>
          <cell r="B189" t="str">
            <v>DUCT-AIR A</v>
          </cell>
          <cell r="C189">
            <v>6000</v>
          </cell>
        </row>
        <row r="190">
          <cell r="A190" t="str">
            <v>28230-4A002</v>
          </cell>
          <cell r="B190" t="str">
            <v>RESONATOR ASSY</v>
          </cell>
          <cell r="C190">
            <v>2026</v>
          </cell>
        </row>
        <row r="191">
          <cell r="A191" t="str">
            <v>28292-41401</v>
          </cell>
          <cell r="B191" t="str">
            <v>CLAMP-BAND</v>
          </cell>
          <cell r="C191">
            <v>348</v>
          </cell>
          <cell r="D191">
            <v>348</v>
          </cell>
          <cell r="E191">
            <v>4</v>
          </cell>
        </row>
        <row r="192">
          <cell r="A192" t="str">
            <v>28325-4A160</v>
          </cell>
          <cell r="B192" t="str">
            <v>TOP SHIELD-FR</v>
          </cell>
          <cell r="C192">
            <v>6099</v>
          </cell>
          <cell r="D192">
            <v>5828</v>
          </cell>
        </row>
        <row r="193">
          <cell r="A193" t="str">
            <v>11233-06141</v>
          </cell>
          <cell r="B193" t="str">
            <v>BOLT-WASHER ASSY</v>
          </cell>
          <cell r="C193">
            <v>8.9</v>
          </cell>
          <cell r="D193">
            <v>8.9</v>
          </cell>
          <cell r="E193">
            <v>4</v>
          </cell>
        </row>
        <row r="194">
          <cell r="A194" t="str">
            <v>11233-08181</v>
          </cell>
          <cell r="B194" t="str">
            <v>BOLT-SEMS(8X19)</v>
          </cell>
          <cell r="C194">
            <v>20.3</v>
          </cell>
          <cell r="D194">
            <v>20.3</v>
          </cell>
          <cell r="E194">
            <v>2</v>
          </cell>
        </row>
        <row r="195">
          <cell r="A195" t="str">
            <v>11400-08121</v>
          </cell>
          <cell r="B195" t="str">
            <v>BOLT-FLANGE(8X13</v>
          </cell>
          <cell r="C195">
            <v>10.9</v>
          </cell>
          <cell r="D195">
            <v>10.9</v>
          </cell>
          <cell r="E195">
            <v>1</v>
          </cell>
        </row>
        <row r="196">
          <cell r="A196" t="str">
            <v>11403-06123</v>
          </cell>
          <cell r="B196" t="str">
            <v>BOLT-FLANGE (6X2</v>
          </cell>
          <cell r="C196">
            <v>7.3</v>
          </cell>
          <cell r="D196">
            <v>7.3</v>
          </cell>
          <cell r="E196">
            <v>2</v>
          </cell>
        </row>
        <row r="197">
          <cell r="A197" t="str">
            <v>14305-06001</v>
          </cell>
          <cell r="B197" t="str">
            <v>PIN</v>
          </cell>
          <cell r="C197">
            <v>6.2</v>
          </cell>
          <cell r="D197">
            <v>6.2</v>
          </cell>
          <cell r="E197">
            <v>1</v>
          </cell>
        </row>
        <row r="198">
          <cell r="A198" t="str">
            <v>14720-07008</v>
          </cell>
          <cell r="B198" t="str">
            <v>CLIP-HOSE</v>
          </cell>
          <cell r="C198">
            <v>15.5</v>
          </cell>
          <cell r="D198">
            <v>15.5</v>
          </cell>
          <cell r="E198">
            <v>4</v>
          </cell>
        </row>
        <row r="199">
          <cell r="A199" t="str">
            <v>15407-10201</v>
          </cell>
          <cell r="B199" t="str">
            <v>BOLT-EYEJOINT</v>
          </cell>
          <cell r="C199">
            <v>170</v>
          </cell>
          <cell r="D199">
            <v>170</v>
          </cell>
          <cell r="E199">
            <v>1</v>
          </cell>
        </row>
        <row r="200">
          <cell r="A200" t="str">
            <v>17512-10000</v>
          </cell>
          <cell r="B200" t="str">
            <v>GASKET(11)</v>
          </cell>
          <cell r="C200">
            <v>40</v>
          </cell>
          <cell r="D200">
            <v>40</v>
          </cell>
          <cell r="E200">
            <v>2</v>
          </cell>
        </row>
        <row r="201">
          <cell r="A201" t="str">
            <v>28200-4A160</v>
          </cell>
          <cell r="B201" t="str">
            <v>TURBOCHARGER ASS</v>
          </cell>
          <cell r="C201">
            <v>238015</v>
          </cell>
          <cell r="D201">
            <v>220135</v>
          </cell>
        </row>
        <row r="202">
          <cell r="A202" t="str">
            <v>28240-42850</v>
          </cell>
          <cell r="B202" t="str">
            <v>PIPE ASSY-OIL</v>
          </cell>
          <cell r="C202">
            <v>692</v>
          </cell>
          <cell r="D202">
            <v>692</v>
          </cell>
          <cell r="E202">
            <v>1</v>
          </cell>
        </row>
        <row r="203">
          <cell r="A203" t="str">
            <v>28246-4A152</v>
          </cell>
          <cell r="B203" t="str">
            <v>PIPE-OIL RETURN</v>
          </cell>
          <cell r="C203">
            <v>6000</v>
          </cell>
          <cell r="D203">
            <v>4513</v>
          </cell>
          <cell r="E203">
            <v>1</v>
          </cell>
        </row>
        <row r="204">
          <cell r="A204" t="str">
            <v>28247-4A150</v>
          </cell>
          <cell r="B204" t="str">
            <v>GASKET-OIL RETUR</v>
          </cell>
          <cell r="C204">
            <v>85</v>
          </cell>
          <cell r="D204">
            <v>76</v>
          </cell>
          <cell r="E204">
            <v>2</v>
          </cell>
        </row>
        <row r="205">
          <cell r="A205" t="str">
            <v>28248-4A152</v>
          </cell>
          <cell r="B205" t="str">
            <v>ACTUATOR-WASTE G</v>
          </cell>
          <cell r="C205">
            <v>9877</v>
          </cell>
          <cell r="D205">
            <v>9826</v>
          </cell>
        </row>
        <row r="206">
          <cell r="A206" t="str">
            <v>28249-42850</v>
          </cell>
          <cell r="B206" t="str">
            <v>HOSE-BOOST (L=36</v>
          </cell>
          <cell r="C206">
            <v>408</v>
          </cell>
          <cell r="D206">
            <v>408</v>
          </cell>
        </row>
        <row r="207">
          <cell r="A207" t="str">
            <v>28250-42850</v>
          </cell>
          <cell r="B207" t="str">
            <v>GASKET (A)</v>
          </cell>
          <cell r="C207">
            <v>125</v>
          </cell>
          <cell r="D207">
            <v>125</v>
          </cell>
        </row>
        <row r="208">
          <cell r="A208" t="str">
            <v>28255-42541</v>
          </cell>
          <cell r="B208" t="str">
            <v>GASKET(B)</v>
          </cell>
          <cell r="C208">
            <v>478</v>
          </cell>
          <cell r="D208">
            <v>448</v>
          </cell>
          <cell r="E208">
            <v>1</v>
          </cell>
        </row>
        <row r="209">
          <cell r="A209" t="str">
            <v>28257-42850</v>
          </cell>
          <cell r="B209" t="str">
            <v>STUD</v>
          </cell>
          <cell r="C209">
            <v>57</v>
          </cell>
          <cell r="D209">
            <v>55</v>
          </cell>
          <cell r="E209">
            <v>2</v>
          </cell>
        </row>
        <row r="210">
          <cell r="A210" t="str">
            <v>28259-42850</v>
          </cell>
          <cell r="B210" t="str">
            <v>WASHER-PLAIN</v>
          </cell>
          <cell r="C210">
            <v>39</v>
          </cell>
          <cell r="D210">
            <v>39</v>
          </cell>
          <cell r="E210">
            <v>5</v>
          </cell>
        </row>
        <row r="211">
          <cell r="A211" t="str">
            <v>28261-42850</v>
          </cell>
          <cell r="B211" t="str">
            <v>HOSE-AIR</v>
          </cell>
          <cell r="C211">
            <v>765</v>
          </cell>
          <cell r="D211">
            <v>739</v>
          </cell>
        </row>
        <row r="212">
          <cell r="A212" t="str">
            <v>28280-4A150</v>
          </cell>
          <cell r="B212" t="str">
            <v>FITTING ASSY-EXH</v>
          </cell>
          <cell r="C212">
            <v>6544</v>
          </cell>
          <cell r="D212">
            <v>6162</v>
          </cell>
          <cell r="E212">
            <v>1</v>
          </cell>
        </row>
        <row r="213">
          <cell r="A213" t="str">
            <v>28283-4A150</v>
          </cell>
          <cell r="B213" t="str">
            <v>COVER-EXHAUST FI</v>
          </cell>
          <cell r="C213">
            <v>1065</v>
          </cell>
          <cell r="D213">
            <v>1009</v>
          </cell>
          <cell r="E213">
            <v>1</v>
          </cell>
        </row>
        <row r="214">
          <cell r="A214" t="str">
            <v>28285-42540</v>
          </cell>
          <cell r="B214" t="str">
            <v>BOLT</v>
          </cell>
          <cell r="C214">
            <v>146</v>
          </cell>
          <cell r="D214">
            <v>142</v>
          </cell>
          <cell r="E214">
            <v>3</v>
          </cell>
        </row>
        <row r="215">
          <cell r="A215" t="str">
            <v>28292-41401</v>
          </cell>
          <cell r="B215" t="str">
            <v>CLAMP-BAND</v>
          </cell>
          <cell r="C215">
            <v>348</v>
          </cell>
        </row>
        <row r="216">
          <cell r="A216" t="str">
            <v>28292-41401</v>
          </cell>
          <cell r="B216" t="str">
            <v>CLAMP-BAND</v>
          </cell>
          <cell r="D216">
            <v>211</v>
          </cell>
        </row>
        <row r="217">
          <cell r="A217" t="str">
            <v>28528-22000</v>
          </cell>
          <cell r="B217" t="str">
            <v>BOLT-FLANGE</v>
          </cell>
          <cell r="C217">
            <v>28.3</v>
          </cell>
          <cell r="D217">
            <v>27.5</v>
          </cell>
          <cell r="E217">
            <v>3</v>
          </cell>
        </row>
        <row r="218">
          <cell r="A218" t="str">
            <v>33161-42850</v>
          </cell>
          <cell r="B218" t="str">
            <v>CLAMP-HOSE</v>
          </cell>
          <cell r="C218">
            <v>62</v>
          </cell>
          <cell r="D218">
            <v>64</v>
          </cell>
          <cell r="E218">
            <v>1</v>
          </cell>
        </row>
        <row r="219">
          <cell r="A219" t="str">
            <v>11233-08281</v>
          </cell>
          <cell r="B219" t="str">
            <v>BOLT-WASHER ASSY</v>
          </cell>
          <cell r="C219">
            <v>24.2</v>
          </cell>
          <cell r="D219">
            <v>24.2</v>
          </cell>
          <cell r="E219">
            <v>7</v>
          </cell>
        </row>
        <row r="220">
          <cell r="A220" t="str">
            <v>11233-08321</v>
          </cell>
          <cell r="B220" t="str">
            <v>BOLT-WASHER ASSY</v>
          </cell>
          <cell r="C220">
            <v>25.2</v>
          </cell>
          <cell r="D220">
            <v>25.2</v>
          </cell>
          <cell r="E220">
            <v>1</v>
          </cell>
        </row>
        <row r="221">
          <cell r="A221" t="str">
            <v>11400-08121</v>
          </cell>
          <cell r="B221" t="str">
            <v>BOLT-FLANGE(8X13</v>
          </cell>
          <cell r="C221">
            <v>10.9</v>
          </cell>
          <cell r="D221">
            <v>10.9</v>
          </cell>
        </row>
        <row r="222">
          <cell r="A222" t="str">
            <v>11403-06123</v>
          </cell>
          <cell r="B222" t="str">
            <v>BOLT-FLANGE (6X2</v>
          </cell>
          <cell r="C222">
            <v>7.3</v>
          </cell>
          <cell r="D222">
            <v>7.3</v>
          </cell>
          <cell r="E222">
            <v>1</v>
          </cell>
        </row>
        <row r="223">
          <cell r="A223" t="str">
            <v>28311-4A160</v>
          </cell>
          <cell r="B223" t="str">
            <v>MANIFOLD-INTAKE</v>
          </cell>
          <cell r="C223">
            <v>15420</v>
          </cell>
          <cell r="D223">
            <v>14355</v>
          </cell>
        </row>
        <row r="224">
          <cell r="A224" t="str">
            <v>28323-42520</v>
          </cell>
          <cell r="B224" t="str">
            <v>FITTING AIR INTA</v>
          </cell>
          <cell r="C224">
            <v>2473</v>
          </cell>
          <cell r="D224">
            <v>2268</v>
          </cell>
        </row>
        <row r="225">
          <cell r="A225" t="str">
            <v>28324-42520</v>
          </cell>
          <cell r="B225" t="str">
            <v>GASKET IN/FITTIN</v>
          </cell>
          <cell r="C225">
            <v>100</v>
          </cell>
          <cell r="D225">
            <v>100</v>
          </cell>
        </row>
        <row r="226">
          <cell r="A226" t="str">
            <v>28326-4A160</v>
          </cell>
          <cell r="B226" t="str">
            <v>TOP SHIELD-RR</v>
          </cell>
          <cell r="C226">
            <v>3804</v>
          </cell>
          <cell r="D226">
            <v>3637</v>
          </cell>
        </row>
        <row r="227">
          <cell r="A227" t="str">
            <v>28339-4A150</v>
          </cell>
          <cell r="B227" t="str">
            <v>PROTECTOR-HEAT</v>
          </cell>
          <cell r="C227">
            <v>137</v>
          </cell>
          <cell r="D227">
            <v>132</v>
          </cell>
        </row>
        <row r="228">
          <cell r="A228" t="str">
            <v>28341-4A151</v>
          </cell>
          <cell r="B228" t="str">
            <v>BRKT-TOP SHIELD</v>
          </cell>
          <cell r="C228">
            <v>118</v>
          </cell>
          <cell r="D228">
            <v>114</v>
          </cell>
        </row>
        <row r="229">
          <cell r="A229" t="str">
            <v>28461-42521</v>
          </cell>
          <cell r="B229" t="str">
            <v>VALVE ASSY-EGR</v>
          </cell>
          <cell r="C229">
            <v>4636</v>
          </cell>
          <cell r="D229">
            <v>4414</v>
          </cell>
          <cell r="E229">
            <v>1</v>
          </cell>
        </row>
        <row r="230">
          <cell r="A230" t="str">
            <v>28475-42001</v>
          </cell>
          <cell r="B230" t="str">
            <v>BRKT-WIRE</v>
          </cell>
          <cell r="C230">
            <v>150</v>
          </cell>
          <cell r="D230">
            <v>4804</v>
          </cell>
          <cell r="E230">
            <v>1</v>
          </cell>
        </row>
        <row r="231">
          <cell r="A231" t="str">
            <v>28491-42521</v>
          </cell>
          <cell r="B231" t="str">
            <v>PIPE-EGR</v>
          </cell>
          <cell r="C231">
            <v>7208</v>
          </cell>
          <cell r="D231">
            <v>215</v>
          </cell>
          <cell r="E231">
            <v>2</v>
          </cell>
        </row>
        <row r="232">
          <cell r="A232" t="str">
            <v>28492-42510</v>
          </cell>
          <cell r="B232" t="str">
            <v>GASKET-E.G.R PIP</v>
          </cell>
          <cell r="C232">
            <v>215</v>
          </cell>
          <cell r="D232">
            <v>281</v>
          </cell>
          <cell r="E232">
            <v>2</v>
          </cell>
        </row>
        <row r="233">
          <cell r="A233" t="str">
            <v>28493-42010</v>
          </cell>
          <cell r="B233" t="str">
            <v>BOLT-WASHER ASSY</v>
          </cell>
          <cell r="C233">
            <v>281</v>
          </cell>
          <cell r="D233">
            <v>131</v>
          </cell>
          <cell r="E233">
            <v>2</v>
          </cell>
        </row>
        <row r="234">
          <cell r="A234" t="str">
            <v>28495-47280</v>
          </cell>
          <cell r="B234" t="str">
            <v>BOLT-FLANGE</v>
          </cell>
          <cell r="C234">
            <v>131</v>
          </cell>
          <cell r="D234">
            <v>5.7</v>
          </cell>
          <cell r="E234">
            <v>8</v>
          </cell>
        </row>
        <row r="235">
          <cell r="A235" t="str">
            <v>13510-08001</v>
          </cell>
          <cell r="B235" t="str">
            <v>WASHER-PLAIN</v>
          </cell>
          <cell r="C235">
            <v>5.7</v>
          </cell>
          <cell r="D235">
            <v>11777</v>
          </cell>
          <cell r="E235">
            <v>1</v>
          </cell>
        </row>
        <row r="236">
          <cell r="A236" t="str">
            <v>28510-42540</v>
          </cell>
          <cell r="B236" t="str">
            <v>NANIFOLD ASSY EX</v>
          </cell>
          <cell r="C236">
            <v>9632</v>
          </cell>
          <cell r="D236">
            <v>4328</v>
          </cell>
          <cell r="E236">
            <v>1</v>
          </cell>
        </row>
        <row r="237">
          <cell r="A237" t="str">
            <v>28520-42070</v>
          </cell>
          <cell r="B237" t="str">
            <v>GASKET-INLET &amp; E</v>
          </cell>
          <cell r="C237">
            <v>3567</v>
          </cell>
          <cell r="D237">
            <v>32.799999999999997</v>
          </cell>
          <cell r="E237">
            <v>8</v>
          </cell>
        </row>
        <row r="238">
          <cell r="A238" t="str">
            <v>28522-33001</v>
          </cell>
          <cell r="B238" t="str">
            <v>NUT-SELF LOCKING</v>
          </cell>
          <cell r="C238">
            <v>32.799999999999997</v>
          </cell>
          <cell r="D238">
            <v>17.5</v>
          </cell>
          <cell r="E238">
            <v>3</v>
          </cell>
        </row>
        <row r="239">
          <cell r="A239" t="str">
            <v>28527-21300</v>
          </cell>
          <cell r="B239" t="str">
            <v>BOLT FLANGE(6X13</v>
          </cell>
          <cell r="C239">
            <v>17.5</v>
          </cell>
          <cell r="D239">
            <v>516</v>
          </cell>
          <cell r="E239">
            <v>1</v>
          </cell>
        </row>
        <row r="240">
          <cell r="A240" t="str">
            <v>28530-4A150</v>
          </cell>
          <cell r="B240" t="str">
            <v>PROTECTOR-HEAT</v>
          </cell>
          <cell r="C240">
            <v>501</v>
          </cell>
          <cell r="D240">
            <v>21.1</v>
          </cell>
          <cell r="E240">
            <v>2</v>
          </cell>
        </row>
        <row r="241">
          <cell r="A241" t="str">
            <v>28543-42520</v>
          </cell>
          <cell r="B241" t="str">
            <v>NUT</v>
          </cell>
          <cell r="C241">
            <v>33.4</v>
          </cell>
          <cell r="D241">
            <v>37.200000000000003</v>
          </cell>
          <cell r="E241">
            <v>2</v>
          </cell>
        </row>
        <row r="242">
          <cell r="A242" t="str">
            <v>28556-35000</v>
          </cell>
          <cell r="B242" t="str">
            <v>WASHER,PLAIN</v>
          </cell>
          <cell r="C242">
            <v>37.200000000000003</v>
          </cell>
          <cell r="D242">
            <v>3107</v>
          </cell>
          <cell r="E242">
            <v>1</v>
          </cell>
        </row>
        <row r="243">
          <cell r="A243" t="str">
            <v>31411-42000</v>
          </cell>
          <cell r="B243" t="str">
            <v>PIPE NO.2-FULE I</v>
          </cell>
          <cell r="C243">
            <v>1454</v>
          </cell>
          <cell r="D243">
            <v>1467</v>
          </cell>
          <cell r="E243">
            <v>1</v>
          </cell>
        </row>
        <row r="244">
          <cell r="A244" t="str">
            <v>31412-42000</v>
          </cell>
          <cell r="B244" t="str">
            <v>PIPE NO.3-FUEL I</v>
          </cell>
          <cell r="C244">
            <v>1467</v>
          </cell>
          <cell r="D244">
            <v>1467</v>
          </cell>
          <cell r="E244">
            <v>1</v>
          </cell>
        </row>
        <row r="245">
          <cell r="A245" t="str">
            <v>31413-42000</v>
          </cell>
          <cell r="B245" t="str">
            <v>PIPE NO.4-FUEL I</v>
          </cell>
          <cell r="C245">
            <v>1467</v>
          </cell>
          <cell r="D245">
            <v>1461</v>
          </cell>
          <cell r="E245">
            <v>1</v>
          </cell>
        </row>
        <row r="246">
          <cell r="A246" t="str">
            <v>31414-42000</v>
          </cell>
          <cell r="B246" t="str">
            <v>PIPE NO.5-FUEL I</v>
          </cell>
          <cell r="C246">
            <v>1461</v>
          </cell>
          <cell r="D246">
            <v>115</v>
          </cell>
          <cell r="E246">
            <v>3</v>
          </cell>
        </row>
        <row r="247">
          <cell r="A247" t="str">
            <v>31441-42200</v>
          </cell>
          <cell r="B247" t="str">
            <v>CLAMP A ASSY</v>
          </cell>
          <cell r="C247">
            <v>115</v>
          </cell>
          <cell r="D247">
            <v>152</v>
          </cell>
          <cell r="E247">
            <v>1</v>
          </cell>
        </row>
        <row r="248">
          <cell r="A248" t="str">
            <v>31442-42200</v>
          </cell>
          <cell r="B248" t="str">
            <v>CLAMP B ASSY</v>
          </cell>
          <cell r="C248">
            <v>131</v>
          </cell>
          <cell r="D248">
            <v>170</v>
          </cell>
          <cell r="E248">
            <v>1</v>
          </cell>
        </row>
        <row r="249">
          <cell r="A249" t="str">
            <v>31443-42200</v>
          </cell>
          <cell r="B249" t="str">
            <v>CLAMP C ASSY</v>
          </cell>
          <cell r="C249">
            <v>170</v>
          </cell>
          <cell r="D249">
            <v>373</v>
          </cell>
          <cell r="E249">
            <v>1</v>
          </cell>
        </row>
        <row r="250">
          <cell r="A250" t="str">
            <v>31510-42850</v>
          </cell>
          <cell r="B250" t="str">
            <v>HOSE ASSY-FUEL(2</v>
          </cell>
          <cell r="C250">
            <v>373</v>
          </cell>
          <cell r="D250">
            <v>1388</v>
          </cell>
          <cell r="E250">
            <v>1</v>
          </cell>
        </row>
        <row r="251">
          <cell r="A251" t="str">
            <v>31517-42002</v>
          </cell>
          <cell r="B251" t="str">
            <v>PIPE-FUEL RETURN</v>
          </cell>
          <cell r="C251">
            <v>1370</v>
          </cell>
          <cell r="D251">
            <v>10.6</v>
          </cell>
          <cell r="E251">
            <v>4</v>
          </cell>
        </row>
        <row r="252">
          <cell r="A252" t="str">
            <v>31541-42000</v>
          </cell>
          <cell r="B252" t="str">
            <v>NUT(12X1.6)</v>
          </cell>
          <cell r="C252">
            <v>10.6</v>
          </cell>
          <cell r="D252">
            <v>42</v>
          </cell>
          <cell r="E252">
            <v>4</v>
          </cell>
        </row>
        <row r="253">
          <cell r="A253" t="str">
            <v>31542-42000</v>
          </cell>
          <cell r="B253" t="str">
            <v>GASKET-FUEL RETU</v>
          </cell>
          <cell r="C253">
            <v>42</v>
          </cell>
          <cell r="D253">
            <v>82</v>
          </cell>
          <cell r="E253">
            <v>1</v>
          </cell>
        </row>
        <row r="254">
          <cell r="A254" t="str">
            <v>32796-4A000</v>
          </cell>
          <cell r="B254" t="str">
            <v>CLAMP</v>
          </cell>
          <cell r="C254">
            <v>162</v>
          </cell>
          <cell r="D254">
            <v>77</v>
          </cell>
          <cell r="E254">
            <v>1</v>
          </cell>
        </row>
        <row r="255">
          <cell r="A255" t="str">
            <v>33511-42800</v>
          </cell>
          <cell r="B255" t="str">
            <v>CLAMP-ACCEL WIRE</v>
          </cell>
          <cell r="C255">
            <v>77</v>
          </cell>
        </row>
        <row r="256">
          <cell r="A256" t="str">
            <v>33800-42500</v>
          </cell>
          <cell r="B256" t="str">
            <v>NOZZLE &amp; HOLDER</v>
          </cell>
          <cell r="D256">
            <v>11204</v>
          </cell>
          <cell r="E256">
            <v>4</v>
          </cell>
        </row>
        <row r="257">
          <cell r="A257" t="str">
            <v>33813-42000</v>
          </cell>
          <cell r="B257" t="str">
            <v>GASKET-HOLDER</v>
          </cell>
          <cell r="C257">
            <v>67</v>
          </cell>
          <cell r="D257">
            <v>67</v>
          </cell>
          <cell r="E257">
            <v>4</v>
          </cell>
        </row>
        <row r="258">
          <cell r="A258" t="str">
            <v>33814-42000</v>
          </cell>
          <cell r="B258" t="str">
            <v>GASKET-NOZZLE</v>
          </cell>
          <cell r="C258">
            <v>28</v>
          </cell>
          <cell r="D258">
            <v>28</v>
          </cell>
          <cell r="E258">
            <v>4</v>
          </cell>
        </row>
        <row r="259">
          <cell r="A259" t="str">
            <v>36100-42011</v>
          </cell>
          <cell r="B259" t="str">
            <v>STARTER</v>
          </cell>
          <cell r="C259">
            <v>59809</v>
          </cell>
        </row>
        <row r="260">
          <cell r="A260" t="str">
            <v>36710-42020</v>
          </cell>
          <cell r="B260" t="str">
            <v>GLOW PLUG</v>
          </cell>
          <cell r="C260">
            <v>3164</v>
          </cell>
          <cell r="D260">
            <v>3052</v>
          </cell>
        </row>
        <row r="261">
          <cell r="A261" t="str">
            <v>36720-42003</v>
          </cell>
          <cell r="B261" t="str">
            <v>PLATE-GLOW PLUG</v>
          </cell>
          <cell r="C261">
            <v>550</v>
          </cell>
          <cell r="D261">
            <v>529</v>
          </cell>
        </row>
        <row r="262">
          <cell r="A262" t="str">
            <v>11240-06121</v>
          </cell>
          <cell r="B262" t="str">
            <v>BOLT-WASHER ASSY</v>
          </cell>
          <cell r="C262">
            <v>8.3000000000000007</v>
          </cell>
          <cell r="D262">
            <v>8.3000000000000007</v>
          </cell>
          <cell r="E262">
            <v>3</v>
          </cell>
        </row>
        <row r="263">
          <cell r="A263" t="str">
            <v>13510-08001</v>
          </cell>
          <cell r="B263" t="str">
            <v>WASHER-PLAIN</v>
          </cell>
          <cell r="C263">
            <v>5.7</v>
          </cell>
          <cell r="D263">
            <v>5.7</v>
          </cell>
          <cell r="E263">
            <v>1</v>
          </cell>
        </row>
        <row r="264">
          <cell r="A264" t="str">
            <v>15407-10201</v>
          </cell>
          <cell r="B264" t="str">
            <v>BOLT-EYEJOINT</v>
          </cell>
          <cell r="C264">
            <v>170</v>
          </cell>
          <cell r="D264">
            <v>170</v>
          </cell>
          <cell r="E264">
            <v>1</v>
          </cell>
        </row>
        <row r="265">
          <cell r="A265" t="str">
            <v>17512-10000</v>
          </cell>
          <cell r="B265" t="str">
            <v>GASKET(11)</v>
          </cell>
          <cell r="C265">
            <v>40</v>
          </cell>
          <cell r="D265">
            <v>40</v>
          </cell>
          <cell r="E265">
            <v>2</v>
          </cell>
        </row>
        <row r="266">
          <cell r="A266" t="str">
            <v>37300-42455</v>
          </cell>
          <cell r="B266" t="str">
            <v>ALTERNATOR ASSY</v>
          </cell>
          <cell r="C266">
            <v>60326</v>
          </cell>
          <cell r="D266">
            <v>60795</v>
          </cell>
          <cell r="E266">
            <v>1</v>
          </cell>
        </row>
        <row r="267">
          <cell r="A267" t="str">
            <v>37390-42300</v>
          </cell>
          <cell r="B267" t="str">
            <v>PIPE ASSY-VACUUM</v>
          </cell>
          <cell r="C267">
            <v>2500</v>
          </cell>
          <cell r="D267">
            <v>2500</v>
          </cell>
          <cell r="E267">
            <v>1</v>
          </cell>
        </row>
        <row r="268">
          <cell r="A268" t="str">
            <v>37451-22000</v>
          </cell>
          <cell r="B268" t="str">
            <v>BOLT</v>
          </cell>
          <cell r="C268">
            <v>90</v>
          </cell>
          <cell r="D268">
            <v>90</v>
          </cell>
          <cell r="E268">
            <v>1</v>
          </cell>
        </row>
        <row r="269">
          <cell r="A269" t="str">
            <v>37460-42700</v>
          </cell>
          <cell r="B269" t="str">
            <v>BRACE-ALTERNATOR</v>
          </cell>
          <cell r="C269">
            <v>820</v>
          </cell>
          <cell r="D269">
            <v>820</v>
          </cell>
          <cell r="E269">
            <v>1</v>
          </cell>
        </row>
        <row r="270">
          <cell r="A270" t="str">
            <v>37481-42251</v>
          </cell>
          <cell r="B270" t="str">
            <v>HOSE-OIL ASSY</v>
          </cell>
          <cell r="C270">
            <v>938</v>
          </cell>
          <cell r="D270">
            <v>938</v>
          </cell>
          <cell r="E270">
            <v>1</v>
          </cell>
        </row>
        <row r="271">
          <cell r="A271" t="str">
            <v>12441-06161</v>
          </cell>
          <cell r="B271" t="str">
            <v>T/SCREW(6*16)</v>
          </cell>
          <cell r="C271">
            <v>8.6</v>
          </cell>
          <cell r="D271">
            <v>8.6</v>
          </cell>
          <cell r="E271">
            <v>1</v>
          </cell>
        </row>
        <row r="272">
          <cell r="A272" t="str">
            <v>39100-42310</v>
          </cell>
          <cell r="B272" t="str">
            <v>AUTO IDLE UP CONTRO</v>
          </cell>
          <cell r="C272">
            <v>7132.5</v>
          </cell>
        </row>
        <row r="273">
          <cell r="A273" t="str">
            <v>95224-02000</v>
          </cell>
          <cell r="B273" t="str">
            <v>RELAY ASSY-POWER</v>
          </cell>
          <cell r="C273">
            <v>769</v>
          </cell>
          <cell r="D273">
            <v>738</v>
          </cell>
          <cell r="E273">
            <v>1</v>
          </cell>
        </row>
        <row r="274">
          <cell r="A274" t="str">
            <v>17993-19000</v>
          </cell>
          <cell r="B274" t="str">
            <v>STRAP</v>
          </cell>
          <cell r="C274">
            <v>30</v>
          </cell>
          <cell r="D274">
            <v>30</v>
          </cell>
          <cell r="E274">
            <v>2</v>
          </cell>
        </row>
        <row r="275">
          <cell r="A275" t="str">
            <v>39410-42003</v>
          </cell>
          <cell r="B275" t="str">
            <v>VALVE ASSY-SOLEN</v>
          </cell>
          <cell r="C275">
            <v>6171</v>
          </cell>
          <cell r="D275">
            <v>4605</v>
          </cell>
          <cell r="E275">
            <v>1</v>
          </cell>
        </row>
        <row r="276">
          <cell r="A276" t="str">
            <v>39431-47280</v>
          </cell>
          <cell r="B276" t="str">
            <v>BOLT-SOLENOID VA</v>
          </cell>
          <cell r="C276">
            <v>18.7</v>
          </cell>
          <cell r="D276">
            <v>18.7</v>
          </cell>
          <cell r="E276">
            <v>1</v>
          </cell>
        </row>
        <row r="277">
          <cell r="A277" t="str">
            <v>21150-42540</v>
          </cell>
          <cell r="B277" t="str">
            <v>JET ASSY OIL</v>
          </cell>
          <cell r="C277">
            <v>382</v>
          </cell>
          <cell r="D277">
            <v>382</v>
          </cell>
          <cell r="E277">
            <v>2</v>
          </cell>
        </row>
        <row r="278">
          <cell r="A278" t="str">
            <v>21160-42540</v>
          </cell>
          <cell r="B278" t="str">
            <v>JET ASSY OIL</v>
          </cell>
          <cell r="C278">
            <v>382</v>
          </cell>
          <cell r="D278">
            <v>382</v>
          </cell>
          <cell r="E278">
            <v>2</v>
          </cell>
        </row>
        <row r="279">
          <cell r="A279" t="str">
            <v>11403-06501</v>
          </cell>
          <cell r="B279" t="str">
            <v>BOLT-FLANGE (6X6</v>
          </cell>
          <cell r="C279">
            <v>16</v>
          </cell>
          <cell r="D279">
            <v>16</v>
          </cell>
          <cell r="E279">
            <v>2</v>
          </cell>
        </row>
        <row r="280">
          <cell r="A280" t="str">
            <v>11403-06601</v>
          </cell>
          <cell r="B280" t="str">
            <v>BOLT-FLANGE (6X7</v>
          </cell>
          <cell r="C280">
            <v>18.2</v>
          </cell>
          <cell r="D280">
            <v>18.2</v>
          </cell>
          <cell r="E280">
            <v>1</v>
          </cell>
        </row>
        <row r="281">
          <cell r="A281" t="str">
            <v>21360-42910</v>
          </cell>
          <cell r="B281" t="str">
            <v>COVER ASSY-TIMIN</v>
          </cell>
          <cell r="C281">
            <v>1665</v>
          </cell>
          <cell r="E281">
            <v>1</v>
          </cell>
        </row>
        <row r="282">
          <cell r="A282" t="str">
            <v>11403-08161</v>
          </cell>
          <cell r="B282" t="str">
            <v>BOLT-FLANGE(8X16</v>
          </cell>
          <cell r="D282">
            <v>17.2</v>
          </cell>
          <cell r="E282">
            <v>1</v>
          </cell>
        </row>
        <row r="283">
          <cell r="A283" t="str">
            <v>11403-08181</v>
          </cell>
          <cell r="B283" t="str">
            <v>BOLT-FLANGE</v>
          </cell>
          <cell r="D283">
            <v>18.7</v>
          </cell>
          <cell r="E283">
            <v>1</v>
          </cell>
        </row>
        <row r="284">
          <cell r="A284" t="str">
            <v>11403-08351</v>
          </cell>
          <cell r="B284" t="str">
            <v>BOLT-FLANGE</v>
          </cell>
          <cell r="C284">
            <v>18.5</v>
          </cell>
        </row>
        <row r="285">
          <cell r="A285" t="str">
            <v>11403-08551</v>
          </cell>
          <cell r="B285" t="str">
            <v>BOLT-FLANGE(8X56</v>
          </cell>
          <cell r="C285">
            <v>37.6</v>
          </cell>
        </row>
        <row r="286">
          <cell r="A286" t="str">
            <v>11403-08651</v>
          </cell>
          <cell r="B286" t="str">
            <v>BOLT-FLANGE(8*66</v>
          </cell>
          <cell r="C286">
            <v>33.6</v>
          </cell>
        </row>
        <row r="287">
          <cell r="A287" t="str">
            <v>11403-08901</v>
          </cell>
          <cell r="B287" t="str">
            <v>BOLT-FLANGE(8X91</v>
          </cell>
          <cell r="C287">
            <v>43.8</v>
          </cell>
        </row>
        <row r="288">
          <cell r="A288" t="str">
            <v>21321-42001</v>
          </cell>
          <cell r="B288" t="str">
            <v>SEAL-OIL</v>
          </cell>
          <cell r="C288">
            <v>402.4</v>
          </cell>
        </row>
        <row r="289">
          <cell r="A289" t="str">
            <v>21322-42000</v>
          </cell>
          <cell r="B289" t="str">
            <v>O-RING</v>
          </cell>
          <cell r="C289">
            <v>50</v>
          </cell>
          <cell r="D289">
            <v>50</v>
          </cell>
          <cell r="E289">
            <v>1</v>
          </cell>
        </row>
        <row r="290">
          <cell r="A290" t="str">
            <v>21330-42000</v>
          </cell>
          <cell r="B290" t="str">
            <v>SPRT BRKT-FR CASE</v>
          </cell>
          <cell r="D290">
            <v>148.4</v>
          </cell>
          <cell r="E290">
            <v>1</v>
          </cell>
        </row>
        <row r="291">
          <cell r="A291" t="str">
            <v>21390-32000</v>
          </cell>
          <cell r="B291" t="str">
            <v>O-RING</v>
          </cell>
          <cell r="C291">
            <v>39</v>
          </cell>
          <cell r="D291">
            <v>39</v>
          </cell>
          <cell r="E291">
            <v>1</v>
          </cell>
        </row>
        <row r="292">
          <cell r="A292" t="str">
            <v>21411-42000</v>
          </cell>
          <cell r="B292" t="str">
            <v>GASKET-FR CASE U</v>
          </cell>
          <cell r="C292">
            <v>179</v>
          </cell>
          <cell r="D292">
            <v>172</v>
          </cell>
          <cell r="E292">
            <v>1</v>
          </cell>
        </row>
        <row r="293">
          <cell r="A293" t="str">
            <v>21412-42000</v>
          </cell>
          <cell r="B293" t="str">
            <v>GASKET-FR CASE L</v>
          </cell>
          <cell r="C293">
            <v>331</v>
          </cell>
          <cell r="D293">
            <v>318</v>
          </cell>
          <cell r="E293">
            <v>1</v>
          </cell>
        </row>
        <row r="294">
          <cell r="A294" t="str">
            <v>11233-06183</v>
          </cell>
          <cell r="B294" t="str">
            <v>BOLT-WASHER ASSY</v>
          </cell>
          <cell r="D294">
            <v>10.5</v>
          </cell>
          <cell r="E294">
            <v>2</v>
          </cell>
        </row>
        <row r="295">
          <cell r="A295" t="str">
            <v>21431-42050</v>
          </cell>
          <cell r="B295" t="str">
            <v>PLATE-RR</v>
          </cell>
          <cell r="D295">
            <v>4480</v>
          </cell>
          <cell r="E295">
            <v>1</v>
          </cell>
        </row>
        <row r="296">
          <cell r="A296" t="str">
            <v>11233-06123</v>
          </cell>
          <cell r="B296" t="str">
            <v>BOLT-SEMS</v>
          </cell>
          <cell r="D296">
            <v>9.1</v>
          </cell>
          <cell r="E296">
            <v>2</v>
          </cell>
        </row>
        <row r="297">
          <cell r="A297" t="str">
            <v>21450-42050</v>
          </cell>
          <cell r="B297" t="str">
            <v>ASSY-BELL HSG CO</v>
          </cell>
          <cell r="D297">
            <v>1803</v>
          </cell>
          <cell r="E297">
            <v>1</v>
          </cell>
        </row>
        <row r="298">
          <cell r="A298" t="str">
            <v>11233-06123</v>
          </cell>
          <cell r="B298" t="str">
            <v>BOLT-SEMS</v>
          </cell>
          <cell r="D298">
            <v>9.1</v>
          </cell>
          <cell r="E298">
            <v>24</v>
          </cell>
        </row>
        <row r="299">
          <cell r="A299" t="str">
            <v>11236-10251</v>
          </cell>
          <cell r="B299" t="str">
            <v>BOLT WASHER ASSE</v>
          </cell>
          <cell r="C299">
            <v>37</v>
          </cell>
        </row>
        <row r="300">
          <cell r="A300" t="str">
            <v>11406-10251</v>
          </cell>
          <cell r="B300" t="str">
            <v>BOLT-FLANGE</v>
          </cell>
          <cell r="C300">
            <v>39.9</v>
          </cell>
        </row>
        <row r="301">
          <cell r="A301" t="str">
            <v>15717-10081</v>
          </cell>
          <cell r="B301" t="str">
            <v>PLUG,TAPER</v>
          </cell>
          <cell r="C301">
            <v>73</v>
          </cell>
          <cell r="E301">
            <v>1</v>
          </cell>
        </row>
        <row r="302">
          <cell r="A302" t="str">
            <v>15717-10083</v>
          </cell>
          <cell r="B302" t="str">
            <v>PLUG,TAPER</v>
          </cell>
          <cell r="C302">
            <v>0</v>
          </cell>
          <cell r="D302">
            <v>71</v>
          </cell>
          <cell r="E302">
            <v>1</v>
          </cell>
        </row>
        <row r="303">
          <cell r="A303" t="str">
            <v>15717-13111</v>
          </cell>
          <cell r="B303" t="str">
            <v>PLUG TAPER (PT-2</v>
          </cell>
          <cell r="C303">
            <v>80</v>
          </cell>
          <cell r="D303">
            <v>77</v>
          </cell>
          <cell r="E303">
            <v>4</v>
          </cell>
        </row>
        <row r="304">
          <cell r="A304" t="str">
            <v>22111-42521</v>
          </cell>
          <cell r="B304" t="str">
            <v>HEAD-CYLINDER</v>
          </cell>
          <cell r="C304">
            <v>33242</v>
          </cell>
          <cell r="D304">
            <v>28176</v>
          </cell>
          <cell r="E304">
            <v>1</v>
          </cell>
        </row>
        <row r="305">
          <cell r="A305" t="str">
            <v>22125-42271</v>
          </cell>
          <cell r="B305" t="str">
            <v>JOINT-WATER BY P</v>
          </cell>
          <cell r="C305">
            <v>739</v>
          </cell>
          <cell r="D305">
            <v>721</v>
          </cell>
          <cell r="E305">
            <v>1</v>
          </cell>
        </row>
        <row r="306">
          <cell r="A306" t="str">
            <v>22141-42520</v>
          </cell>
          <cell r="B306" t="str">
            <v>JET COMBUSTION C</v>
          </cell>
          <cell r="C306">
            <v>4241</v>
          </cell>
          <cell r="D306">
            <v>4241</v>
          </cell>
          <cell r="E306">
            <v>4</v>
          </cell>
        </row>
        <row r="307">
          <cell r="A307" t="str">
            <v>22321-42000</v>
          </cell>
          <cell r="B307" t="str">
            <v>BOLT CYLINDER-HE</v>
          </cell>
          <cell r="C307">
            <v>183</v>
          </cell>
          <cell r="D307">
            <v>183</v>
          </cell>
          <cell r="E307">
            <v>18</v>
          </cell>
        </row>
        <row r="308">
          <cell r="A308" t="str">
            <v>22322-42000</v>
          </cell>
          <cell r="B308" t="str">
            <v>WASHER CYLINDER-</v>
          </cell>
          <cell r="C308">
            <v>53</v>
          </cell>
          <cell r="D308">
            <v>53</v>
          </cell>
          <cell r="E308">
            <v>18</v>
          </cell>
        </row>
        <row r="309">
          <cell r="A309" t="str">
            <v>22211-42520</v>
          </cell>
          <cell r="B309" t="str">
            <v>VALVE INLET</v>
          </cell>
          <cell r="C309">
            <v>1280</v>
          </cell>
          <cell r="D309">
            <v>1185</v>
          </cell>
          <cell r="E309">
            <v>4</v>
          </cell>
        </row>
        <row r="310">
          <cell r="A310" t="str">
            <v>22212-42520</v>
          </cell>
          <cell r="B310" t="str">
            <v>VALVE EXHAUST</v>
          </cell>
          <cell r="C310">
            <v>4088</v>
          </cell>
          <cell r="D310">
            <v>3584</v>
          </cell>
          <cell r="E310">
            <v>4</v>
          </cell>
        </row>
        <row r="311">
          <cell r="A311" t="str">
            <v>24522-42502</v>
          </cell>
          <cell r="B311" t="str">
            <v>ROCKER ARM &amp; ROC</v>
          </cell>
          <cell r="C311">
            <v>29544</v>
          </cell>
          <cell r="D311">
            <v>30960</v>
          </cell>
          <cell r="E311">
            <v>1</v>
          </cell>
        </row>
        <row r="312">
          <cell r="A312" t="str">
            <v>24522-42500</v>
          </cell>
          <cell r="B312" t="str">
            <v>ROCKER ARM &amp; ROC</v>
          </cell>
          <cell r="C312">
            <v>0</v>
          </cell>
        </row>
        <row r="313">
          <cell r="A313" t="str">
            <v>22311-42852</v>
          </cell>
          <cell r="B313" t="str">
            <v>GASKET-CYLINDER</v>
          </cell>
          <cell r="C313">
            <v>13179</v>
          </cell>
          <cell r="D313">
            <v>11058</v>
          </cell>
          <cell r="E313">
            <v>1</v>
          </cell>
        </row>
        <row r="314">
          <cell r="A314" t="str">
            <v>22410-42923</v>
          </cell>
          <cell r="B314" t="str">
            <v>COVER ASSY ROCKE</v>
          </cell>
          <cell r="C314">
            <v>8973</v>
          </cell>
          <cell r="D314">
            <v>8152</v>
          </cell>
          <cell r="E314">
            <v>1</v>
          </cell>
        </row>
        <row r="315">
          <cell r="A315" t="str">
            <v>14303-08180</v>
          </cell>
          <cell r="B315" t="str">
            <v>PIN-DOWEL(9)</v>
          </cell>
          <cell r="C315">
            <v>21</v>
          </cell>
          <cell r="D315">
            <v>20</v>
          </cell>
          <cell r="E315">
            <v>3</v>
          </cell>
        </row>
        <row r="316">
          <cell r="A316" t="str">
            <v>23200-42890</v>
          </cell>
          <cell r="B316" t="str">
            <v>FLYWHEEL ASSY</v>
          </cell>
          <cell r="C316">
            <v>22188</v>
          </cell>
          <cell r="D316">
            <v>22188</v>
          </cell>
          <cell r="E316">
            <v>1</v>
          </cell>
        </row>
        <row r="317">
          <cell r="A317" t="str">
            <v>23311-42890</v>
          </cell>
          <cell r="B317" t="str">
            <v>BOLT-FLYWHEEL</v>
          </cell>
          <cell r="C317">
            <v>104</v>
          </cell>
          <cell r="D317">
            <v>104</v>
          </cell>
          <cell r="E317">
            <v>6</v>
          </cell>
        </row>
        <row r="318">
          <cell r="A318" t="str">
            <v>13385-08001</v>
          </cell>
          <cell r="B318" t="str">
            <v>NUT-FLANGE(9)</v>
          </cell>
          <cell r="C318">
            <v>9.6</v>
          </cell>
          <cell r="D318">
            <v>14</v>
          </cell>
          <cell r="E318">
            <v>1</v>
          </cell>
        </row>
        <row r="319">
          <cell r="A319" t="str">
            <v>24211-42210</v>
          </cell>
          <cell r="B319" t="str">
            <v>SPROCKET-CAMSHAF</v>
          </cell>
          <cell r="C319">
            <v>2230</v>
          </cell>
          <cell r="D319">
            <v>2070</v>
          </cell>
          <cell r="E319">
            <v>1</v>
          </cell>
        </row>
        <row r="320">
          <cell r="A320" t="str">
            <v>24551-42210</v>
          </cell>
          <cell r="B320" t="str">
            <v>SPROCKET-INJECTI</v>
          </cell>
          <cell r="C320">
            <v>2972</v>
          </cell>
          <cell r="D320">
            <v>2914</v>
          </cell>
          <cell r="E320">
            <v>1</v>
          </cell>
        </row>
        <row r="321">
          <cell r="A321" t="str">
            <v>11400-08251</v>
          </cell>
          <cell r="B321" t="str">
            <v>BOLT-FLANGE(8X26</v>
          </cell>
          <cell r="C321">
            <v>13.8</v>
          </cell>
          <cell r="D321">
            <v>0</v>
          </cell>
          <cell r="E321">
            <v>0</v>
          </cell>
        </row>
        <row r="322">
          <cell r="A322" t="str">
            <v>11403-08253</v>
          </cell>
          <cell r="B322" t="str">
            <v>BOLT-FLANGE(8X26</v>
          </cell>
          <cell r="C322">
            <v>0</v>
          </cell>
          <cell r="D322">
            <v>19.5</v>
          </cell>
          <cell r="E322">
            <v>1</v>
          </cell>
        </row>
        <row r="323">
          <cell r="A323" t="str">
            <v>11403-08401</v>
          </cell>
          <cell r="B323" t="str">
            <v>BOLT-FLANGE(8X41</v>
          </cell>
          <cell r="C323">
            <v>26.3</v>
          </cell>
          <cell r="D323">
            <v>25.5</v>
          </cell>
          <cell r="E323">
            <v>4</v>
          </cell>
        </row>
        <row r="324">
          <cell r="A324" t="str">
            <v>25100-42500</v>
          </cell>
          <cell r="B324" t="str">
            <v>PUMP &amp; HOUSING A</v>
          </cell>
          <cell r="C324">
            <v>21958</v>
          </cell>
          <cell r="D324">
            <v>21107</v>
          </cell>
          <cell r="E324">
            <v>1</v>
          </cell>
        </row>
        <row r="325">
          <cell r="A325" t="str">
            <v>25125-42540</v>
          </cell>
          <cell r="B325" t="str">
            <v>FITTING-WATER IN</v>
          </cell>
          <cell r="C325">
            <v>562</v>
          </cell>
          <cell r="D325">
            <v>522</v>
          </cell>
          <cell r="E325">
            <v>1</v>
          </cell>
        </row>
        <row r="326">
          <cell r="A326" t="str">
            <v>11403-06161</v>
          </cell>
          <cell r="B326" t="str">
            <v>BOLT-FLANGE(6X17</v>
          </cell>
          <cell r="C326">
            <v>7.6</v>
          </cell>
          <cell r="D326">
            <v>7.6</v>
          </cell>
          <cell r="E326">
            <v>4</v>
          </cell>
        </row>
        <row r="327">
          <cell r="A327" t="str">
            <v>11403-06101</v>
          </cell>
          <cell r="B327" t="str">
            <v>BOLT FLANGE</v>
          </cell>
          <cell r="C327">
            <v>6.5</v>
          </cell>
          <cell r="D327">
            <v>6.7</v>
          </cell>
          <cell r="E327">
            <v>2</v>
          </cell>
        </row>
        <row r="328">
          <cell r="A328" t="str">
            <v>13385-06001</v>
          </cell>
          <cell r="B328" t="str">
            <v>NUT-FLANGE(7)</v>
          </cell>
          <cell r="C328">
            <v>5.8</v>
          </cell>
          <cell r="D328">
            <v>5.8</v>
          </cell>
          <cell r="E328">
            <v>1</v>
          </cell>
        </row>
        <row r="329">
          <cell r="A329" t="str">
            <v>17993-22000</v>
          </cell>
          <cell r="B329" t="str">
            <v>STRAP</v>
          </cell>
          <cell r="C329">
            <v>30</v>
          </cell>
          <cell r="D329">
            <v>29</v>
          </cell>
          <cell r="E329">
            <v>1</v>
          </cell>
        </row>
        <row r="330">
          <cell r="A330" t="str">
            <v>25430-42000</v>
          </cell>
          <cell r="B330" t="str">
            <v>HOSE ASSY-WATER</v>
          </cell>
          <cell r="C330">
            <v>464</v>
          </cell>
          <cell r="D330">
            <v>464</v>
          </cell>
          <cell r="E330">
            <v>1</v>
          </cell>
        </row>
        <row r="331">
          <cell r="A331" t="str">
            <v>25430-42100</v>
          </cell>
          <cell r="B331" t="str">
            <v>HOSE ASSY-WATER</v>
          </cell>
          <cell r="C331">
            <v>524</v>
          </cell>
          <cell r="D331">
            <v>524</v>
          </cell>
          <cell r="E331">
            <v>1</v>
          </cell>
        </row>
        <row r="332">
          <cell r="A332" t="str">
            <v>25431-42930</v>
          </cell>
          <cell r="B332" t="str">
            <v>PIPE ASSY-WATER</v>
          </cell>
          <cell r="C332">
            <v>1494</v>
          </cell>
          <cell r="D332">
            <v>1601</v>
          </cell>
          <cell r="E332">
            <v>1</v>
          </cell>
        </row>
        <row r="333">
          <cell r="A333" t="str">
            <v>25440-42030</v>
          </cell>
          <cell r="B333" t="str">
            <v>PIPE &amp; HOSE ASSY</v>
          </cell>
          <cell r="C333">
            <v>1415</v>
          </cell>
          <cell r="D333">
            <v>1450</v>
          </cell>
        </row>
        <row r="334">
          <cell r="A334" t="str">
            <v>25440-42032</v>
          </cell>
          <cell r="B334" t="str">
            <v>PIPE &amp; HOSE ASSY</v>
          </cell>
          <cell r="E334">
            <v>1</v>
          </cell>
        </row>
        <row r="335">
          <cell r="A335" t="str">
            <v>25440-42042</v>
          </cell>
          <cell r="B335" t="str">
            <v>PIPE &amp; HOSE ASSY</v>
          </cell>
          <cell r="D335">
            <v>1526</v>
          </cell>
          <cell r="E335">
            <v>1</v>
          </cell>
        </row>
        <row r="336">
          <cell r="A336" t="str">
            <v>25510-42541</v>
          </cell>
          <cell r="B336" t="str">
            <v>THERMOSTAT</v>
          </cell>
          <cell r="C336">
            <v>1893</v>
          </cell>
          <cell r="D336">
            <v>1893</v>
          </cell>
          <cell r="E336">
            <v>1</v>
          </cell>
        </row>
        <row r="337">
          <cell r="A337" t="str">
            <v>22151-42021</v>
          </cell>
          <cell r="B337" t="str">
            <v>FITTING ASSY,WAT</v>
          </cell>
          <cell r="C337">
            <v>1191</v>
          </cell>
          <cell r="D337">
            <v>1191</v>
          </cell>
          <cell r="E337">
            <v>1</v>
          </cell>
        </row>
        <row r="338">
          <cell r="A338" t="str">
            <v>22151-42022</v>
          </cell>
          <cell r="B338" t="str">
            <v>FITTING ASSY,WAT</v>
          </cell>
          <cell r="E338">
            <v>1</v>
          </cell>
        </row>
        <row r="339">
          <cell r="A339" t="str">
            <v>22151-42042</v>
          </cell>
          <cell r="B339" t="str">
            <v>FITTING ASSY-WAT</v>
          </cell>
        </row>
        <row r="340">
          <cell r="A340" t="str">
            <v>11403-08221</v>
          </cell>
          <cell r="B340" t="str">
            <v>BOLT-FLANGE(8X23</v>
          </cell>
          <cell r="C340">
            <v>19.600000000000001</v>
          </cell>
        </row>
        <row r="341">
          <cell r="A341" t="str">
            <v>11403-08351</v>
          </cell>
          <cell r="B341" t="str">
            <v>BOLT-FLANGE</v>
          </cell>
          <cell r="C341">
            <v>18.5</v>
          </cell>
        </row>
        <row r="342">
          <cell r="A342" t="str">
            <v>11403-08353</v>
          </cell>
          <cell r="B342" t="str">
            <v>BOLT-FLANGE</v>
          </cell>
          <cell r="D342">
            <v>19.3</v>
          </cell>
          <cell r="E342">
            <v>3</v>
          </cell>
        </row>
        <row r="343">
          <cell r="A343" t="str">
            <v>26320-42901</v>
          </cell>
          <cell r="B343" t="str">
            <v>BRKT ASSY-OIL FI</v>
          </cell>
          <cell r="C343">
            <v>10269</v>
          </cell>
          <cell r="D343">
            <v>10269</v>
          </cell>
          <cell r="E343">
            <v>1</v>
          </cell>
        </row>
        <row r="344">
          <cell r="A344" t="str">
            <v>11250-08161</v>
          </cell>
          <cell r="B344" t="str">
            <v>BOLT-WASHER ASSY</v>
          </cell>
          <cell r="C344">
            <v>20.8</v>
          </cell>
        </row>
        <row r="345">
          <cell r="A345" t="str">
            <v>28100-4A011</v>
          </cell>
          <cell r="B345" t="str">
            <v>AIR CLEANER ASSY</v>
          </cell>
          <cell r="C345">
            <v>9614</v>
          </cell>
        </row>
        <row r="346">
          <cell r="A346" t="str">
            <v>28166-43500</v>
          </cell>
          <cell r="B346" t="str">
            <v>BRKT-AIR CLNR MT</v>
          </cell>
          <cell r="C346">
            <v>249</v>
          </cell>
        </row>
        <row r="347">
          <cell r="A347" t="str">
            <v>11254-08351</v>
          </cell>
          <cell r="B347" t="str">
            <v>BOLT-WASHER ASSY</v>
          </cell>
          <cell r="C347">
            <v>32.6</v>
          </cell>
          <cell r="D347">
            <v>31.7</v>
          </cell>
        </row>
        <row r="348">
          <cell r="A348" t="str">
            <v>11254-08353</v>
          </cell>
          <cell r="B348" t="str">
            <v>BOLT-WASHER ASSY</v>
          </cell>
          <cell r="C348">
            <v>32.6</v>
          </cell>
        </row>
        <row r="349">
          <cell r="A349" t="str">
            <v>13110-06003</v>
          </cell>
          <cell r="B349" t="str">
            <v>NUT</v>
          </cell>
          <cell r="C349">
            <v>10</v>
          </cell>
          <cell r="D349">
            <v>10</v>
          </cell>
        </row>
        <row r="350">
          <cell r="A350" t="str">
            <v>28162-4A201</v>
          </cell>
          <cell r="B350" t="str">
            <v>HOSE-INTER COOLE</v>
          </cell>
          <cell r="C350">
            <v>5865</v>
          </cell>
          <cell r="D350">
            <v>5622</v>
          </cell>
          <cell r="E350">
            <v>1</v>
          </cell>
        </row>
        <row r="351">
          <cell r="A351" t="str">
            <v>28162-4A202</v>
          </cell>
          <cell r="B351" t="str">
            <v>HOSE-INTER COOLE</v>
          </cell>
        </row>
        <row r="352">
          <cell r="A352" t="str">
            <v>28163-4A200</v>
          </cell>
          <cell r="B352" t="str">
            <v>HOSE-INTER COOLE</v>
          </cell>
          <cell r="C352">
            <v>7050</v>
          </cell>
          <cell r="D352">
            <v>7050</v>
          </cell>
          <cell r="E352">
            <v>1</v>
          </cell>
        </row>
        <row r="353">
          <cell r="A353" t="str">
            <v>28172-4A200</v>
          </cell>
          <cell r="B353" t="str">
            <v>DUCT-AIR A</v>
          </cell>
          <cell r="C353">
            <v>2783</v>
          </cell>
        </row>
        <row r="354">
          <cell r="A354" t="str">
            <v>28190-4A200</v>
          </cell>
          <cell r="B354" t="str">
            <v>COMPLETE-INTER C</v>
          </cell>
          <cell r="C354">
            <v>73630</v>
          </cell>
          <cell r="D354">
            <v>70045.100000000006</v>
          </cell>
          <cell r="E354">
            <v>1</v>
          </cell>
        </row>
        <row r="355">
          <cell r="A355" t="str">
            <v>28200-4A200</v>
          </cell>
          <cell r="B355" t="str">
            <v>TURBOCHANGER ASS</v>
          </cell>
          <cell r="C355">
            <v>238015</v>
          </cell>
          <cell r="D355">
            <v>217202</v>
          </cell>
          <cell r="E355">
            <v>1</v>
          </cell>
        </row>
        <row r="356">
          <cell r="A356" t="str">
            <v>28244-42881</v>
          </cell>
          <cell r="B356" t="str">
            <v>CLAMP-HOSE</v>
          </cell>
          <cell r="C356">
            <v>80</v>
          </cell>
          <cell r="D356">
            <v>127</v>
          </cell>
          <cell r="E356">
            <v>1</v>
          </cell>
        </row>
        <row r="357">
          <cell r="A357" t="str">
            <v>28248-4A200</v>
          </cell>
          <cell r="B357" t="str">
            <v>ACTUATOR-WASTE G</v>
          </cell>
          <cell r="C357">
            <v>9877</v>
          </cell>
          <cell r="D357">
            <v>9826</v>
          </cell>
          <cell r="E357">
            <v>1</v>
          </cell>
        </row>
        <row r="358">
          <cell r="A358" t="str">
            <v>28249-42880</v>
          </cell>
          <cell r="B358" t="str">
            <v>HOSE-BOOST</v>
          </cell>
          <cell r="C358">
            <v>706</v>
          </cell>
          <cell r="D358">
            <v>706</v>
          </cell>
          <cell r="E358">
            <v>1</v>
          </cell>
        </row>
        <row r="359">
          <cell r="A359" t="str">
            <v>28250-42540</v>
          </cell>
          <cell r="B359" t="str">
            <v>GASKET</v>
          </cell>
          <cell r="C359">
            <v>505</v>
          </cell>
          <cell r="D359">
            <v>572</v>
          </cell>
          <cell r="E359">
            <v>1</v>
          </cell>
        </row>
        <row r="360">
          <cell r="A360" t="str">
            <v>28256-42850</v>
          </cell>
          <cell r="B360" t="str">
            <v>NUT (11)</v>
          </cell>
          <cell r="C360">
            <v>57</v>
          </cell>
          <cell r="D360">
            <v>57</v>
          </cell>
          <cell r="E360">
            <v>5</v>
          </cell>
        </row>
        <row r="361">
          <cell r="A361" t="str">
            <v>33162-42850</v>
          </cell>
          <cell r="B361" t="str">
            <v>HOSE (L=551)</v>
          </cell>
          <cell r="C361">
            <v>642</v>
          </cell>
          <cell r="D361">
            <v>642</v>
          </cell>
          <cell r="E361">
            <v>1</v>
          </cell>
        </row>
        <row r="362">
          <cell r="A362" t="str">
            <v>28171-43252</v>
          </cell>
          <cell r="B362" t="str">
            <v>BOLT-WASHER ASSY</v>
          </cell>
          <cell r="C362">
            <v>16.100000000000001</v>
          </cell>
          <cell r="D362">
            <v>16.100000000000001</v>
          </cell>
        </row>
        <row r="363">
          <cell r="A363" t="str">
            <v>28311-42890</v>
          </cell>
          <cell r="B363" t="str">
            <v>MANIFOLD-INTAKE</v>
          </cell>
          <cell r="C363">
            <v>10206</v>
          </cell>
          <cell r="D363">
            <v>13158</v>
          </cell>
          <cell r="E363">
            <v>1</v>
          </cell>
        </row>
        <row r="364">
          <cell r="A364" t="str">
            <v>28329-42851</v>
          </cell>
          <cell r="B364" t="str">
            <v>LABEL-ENGINE NAM</v>
          </cell>
          <cell r="C364">
            <v>36</v>
          </cell>
          <cell r="D364">
            <v>36</v>
          </cell>
        </row>
        <row r="365">
          <cell r="A365" t="str">
            <v>28329-42880</v>
          </cell>
          <cell r="B365" t="str">
            <v>LABEL-ENGINE NAM</v>
          </cell>
          <cell r="C365">
            <v>27</v>
          </cell>
          <cell r="D365">
            <v>27</v>
          </cell>
          <cell r="E365">
            <v>1</v>
          </cell>
        </row>
        <row r="366">
          <cell r="A366" t="str">
            <v>11403-06121</v>
          </cell>
          <cell r="B366" t="str">
            <v>BOLT-FLANGE(6X13</v>
          </cell>
          <cell r="C366">
            <v>7</v>
          </cell>
          <cell r="D366">
            <v>7</v>
          </cell>
        </row>
        <row r="367">
          <cell r="A367" t="str">
            <v>28491-42560</v>
          </cell>
          <cell r="B367" t="str">
            <v>EGR</v>
          </cell>
          <cell r="D367">
            <v>4414</v>
          </cell>
        </row>
        <row r="368">
          <cell r="A368" t="str">
            <v>28461-42000</v>
          </cell>
          <cell r="B368" t="str">
            <v>VALVE ASSY-E.G.R</v>
          </cell>
          <cell r="C368">
            <v>4636</v>
          </cell>
          <cell r="D368">
            <v>30</v>
          </cell>
          <cell r="E368">
            <v>1</v>
          </cell>
        </row>
        <row r="369">
          <cell r="A369" t="str">
            <v>28462-42510</v>
          </cell>
          <cell r="B369" t="str">
            <v>GASKET-EGR VALVE</v>
          </cell>
          <cell r="C369">
            <v>30</v>
          </cell>
          <cell r="D369">
            <v>150</v>
          </cell>
        </row>
        <row r="370">
          <cell r="A370" t="str">
            <v>28491-42501</v>
          </cell>
          <cell r="B370" t="str">
            <v>PIPE-EGR</v>
          </cell>
          <cell r="C370">
            <v>6813</v>
          </cell>
          <cell r="D370">
            <v>4575</v>
          </cell>
        </row>
        <row r="371">
          <cell r="A371" t="str">
            <v>28542-42500</v>
          </cell>
          <cell r="B371" t="str">
            <v>BOLT FLANGE</v>
          </cell>
          <cell r="C371">
            <v>21.1</v>
          </cell>
          <cell r="D371">
            <v>33.4</v>
          </cell>
          <cell r="E371">
            <v>2</v>
          </cell>
        </row>
        <row r="372">
          <cell r="A372" t="str">
            <v>28811-42880</v>
          </cell>
          <cell r="B372" t="str">
            <v>VALVE-RELIEF</v>
          </cell>
          <cell r="D372">
            <v>70546</v>
          </cell>
          <cell r="E372">
            <v>1</v>
          </cell>
        </row>
        <row r="373">
          <cell r="A373" t="str">
            <v>28950-42001</v>
          </cell>
          <cell r="B373" t="str">
            <v>CONVERTER ASSY-C</v>
          </cell>
          <cell r="C373">
            <v>65336</v>
          </cell>
          <cell r="D373">
            <v>10.1</v>
          </cell>
          <cell r="E373">
            <v>4</v>
          </cell>
        </row>
        <row r="374">
          <cell r="A374" t="str">
            <v>11233-06201</v>
          </cell>
          <cell r="B374" t="str">
            <v>BOLT-SEMS</v>
          </cell>
          <cell r="C374">
            <v>10.1</v>
          </cell>
          <cell r="D374">
            <v>1454</v>
          </cell>
          <cell r="E374">
            <v>1</v>
          </cell>
        </row>
        <row r="375">
          <cell r="A375" t="str">
            <v>31441-42300</v>
          </cell>
          <cell r="B375" t="str">
            <v>CLAMP A ASSY</v>
          </cell>
          <cell r="C375">
            <v>152</v>
          </cell>
          <cell r="D375">
            <v>131</v>
          </cell>
          <cell r="E375">
            <v>2</v>
          </cell>
        </row>
        <row r="376">
          <cell r="A376" t="str">
            <v>32450-42160</v>
          </cell>
          <cell r="B376" t="str">
            <v>LABEL-EMISSION</v>
          </cell>
          <cell r="C376">
            <v>82</v>
          </cell>
        </row>
        <row r="377">
          <cell r="A377" t="str">
            <v>11230-08161</v>
          </cell>
          <cell r="B377" t="str">
            <v>BOLT-S/W ASSEMBL</v>
          </cell>
          <cell r="C377">
            <v>16</v>
          </cell>
        </row>
        <row r="378">
          <cell r="A378" t="str">
            <v>11401-10161</v>
          </cell>
          <cell r="B378" t="str">
            <v>BOLT-FLANGE</v>
          </cell>
          <cell r="C378">
            <v>19.5</v>
          </cell>
        </row>
        <row r="379">
          <cell r="A379" t="str">
            <v>11403-08161</v>
          </cell>
          <cell r="B379" t="str">
            <v>BOLT-FLANGE(8X17</v>
          </cell>
          <cell r="C379">
            <v>17.7</v>
          </cell>
        </row>
        <row r="380">
          <cell r="A380" t="str">
            <v>13100-08001</v>
          </cell>
          <cell r="B380" t="str">
            <v>NUT(9)</v>
          </cell>
          <cell r="C380">
            <v>5.9</v>
          </cell>
        </row>
        <row r="381">
          <cell r="A381" t="str">
            <v>13602-08001</v>
          </cell>
          <cell r="B381" t="str">
            <v>WASHER SPRING(9)</v>
          </cell>
          <cell r="C381">
            <v>2.8</v>
          </cell>
        </row>
        <row r="382">
          <cell r="A382" t="str">
            <v>14920-08000</v>
          </cell>
          <cell r="B382" t="str">
            <v>CLIP-SNAP</v>
          </cell>
          <cell r="C382">
            <v>11</v>
          </cell>
        </row>
        <row r="383">
          <cell r="A383" t="str">
            <v>33103-42520</v>
          </cell>
          <cell r="B383" t="str">
            <v>PUMP GENERAL ASS</v>
          </cell>
          <cell r="C383">
            <v>235184</v>
          </cell>
        </row>
        <row r="384">
          <cell r="A384" t="str">
            <v>33113-42000</v>
          </cell>
          <cell r="B384" t="str">
            <v>BRKT-INJECTION P</v>
          </cell>
          <cell r="C384">
            <v>356</v>
          </cell>
        </row>
        <row r="385">
          <cell r="A385" t="str">
            <v>33131-42000</v>
          </cell>
          <cell r="B385" t="str">
            <v>NUT, FLANGE(15)</v>
          </cell>
          <cell r="C385">
            <v>36.700000000000003</v>
          </cell>
        </row>
        <row r="386">
          <cell r="A386" t="str">
            <v>33133-42255</v>
          </cell>
          <cell r="B386" t="str">
            <v>HARNESS ASSY-FUE</v>
          </cell>
          <cell r="C386">
            <v>1987</v>
          </cell>
        </row>
        <row r="387">
          <cell r="A387" t="str">
            <v>33134-42000</v>
          </cell>
          <cell r="B387" t="str">
            <v>WASHER-SPECIAL</v>
          </cell>
          <cell r="C387">
            <v>11</v>
          </cell>
        </row>
        <row r="388">
          <cell r="A388" t="str">
            <v>33152-42100</v>
          </cell>
          <cell r="B388" t="str">
            <v>INSULATOR-INJECT</v>
          </cell>
          <cell r="C388">
            <v>937</v>
          </cell>
          <cell r="D388">
            <v>16</v>
          </cell>
        </row>
        <row r="389">
          <cell r="A389" t="str">
            <v>11230-08161</v>
          </cell>
          <cell r="B389" t="str">
            <v>BOLT-S/W ASSEMBL</v>
          </cell>
          <cell r="D389">
            <v>19.5</v>
          </cell>
        </row>
        <row r="390">
          <cell r="A390" t="str">
            <v>11401-10161</v>
          </cell>
          <cell r="B390" t="str">
            <v>BOLT-FLANGE</v>
          </cell>
          <cell r="D390">
            <v>17.7</v>
          </cell>
        </row>
        <row r="391">
          <cell r="A391" t="str">
            <v>11403-08161</v>
          </cell>
          <cell r="B391" t="str">
            <v>BOLT-FLANGE(8X17</v>
          </cell>
          <cell r="D391">
            <v>5.9</v>
          </cell>
        </row>
        <row r="392">
          <cell r="A392" t="str">
            <v>13100-08001</v>
          </cell>
          <cell r="B392" t="str">
            <v>NUT(9)</v>
          </cell>
          <cell r="D392">
            <v>2.8</v>
          </cell>
        </row>
        <row r="393">
          <cell r="A393" t="str">
            <v>13602-08001</v>
          </cell>
          <cell r="B393" t="str">
            <v>WASHER SPRING(9)</v>
          </cell>
          <cell r="D393">
            <v>11</v>
          </cell>
        </row>
        <row r="394">
          <cell r="A394" t="str">
            <v>14920-08000</v>
          </cell>
          <cell r="B394" t="str">
            <v>CLIP-SNAP</v>
          </cell>
          <cell r="D394">
            <v>251285</v>
          </cell>
        </row>
        <row r="395">
          <cell r="A395" t="str">
            <v>33104-42110</v>
          </cell>
          <cell r="B395" t="str">
            <v>PUMP GENERAL ASS</v>
          </cell>
          <cell r="D395">
            <v>356</v>
          </cell>
        </row>
        <row r="396">
          <cell r="A396" t="str">
            <v>33113-42000</v>
          </cell>
          <cell r="B396" t="str">
            <v>BRKT-INJECTION P</v>
          </cell>
          <cell r="D396">
            <v>36.700000000000003</v>
          </cell>
        </row>
        <row r="397">
          <cell r="A397" t="str">
            <v>33131-42000</v>
          </cell>
          <cell r="B397" t="str">
            <v>NUT, FLANGE(15)</v>
          </cell>
          <cell r="D397">
            <v>1910</v>
          </cell>
        </row>
        <row r="398">
          <cell r="A398" t="str">
            <v>33133-42410</v>
          </cell>
          <cell r="B398" t="str">
            <v>HARNESS ASSY-FUE</v>
          </cell>
          <cell r="D398">
            <v>11</v>
          </cell>
        </row>
        <row r="399">
          <cell r="A399" t="str">
            <v>33134-42000</v>
          </cell>
          <cell r="B399" t="str">
            <v>WASHER-SPECIAL</v>
          </cell>
          <cell r="D399">
            <v>905</v>
          </cell>
        </row>
        <row r="400">
          <cell r="A400" t="str">
            <v>33152-42100</v>
          </cell>
          <cell r="B400" t="str">
            <v>INSULATOR-INJECT</v>
          </cell>
          <cell r="D400">
            <v>16</v>
          </cell>
          <cell r="E400">
            <v>1</v>
          </cell>
        </row>
        <row r="401">
          <cell r="A401" t="str">
            <v>11230-08161</v>
          </cell>
          <cell r="B401" t="str">
            <v>BOLT-S/W ASSEMBL</v>
          </cell>
          <cell r="C401">
            <v>16</v>
          </cell>
          <cell r="D401">
            <v>19.5</v>
          </cell>
          <cell r="E401">
            <v>2</v>
          </cell>
        </row>
        <row r="402">
          <cell r="A402" t="str">
            <v>11401-10161</v>
          </cell>
          <cell r="B402" t="str">
            <v>BOLT-FLANGE</v>
          </cell>
          <cell r="C402">
            <v>19.5</v>
          </cell>
          <cell r="D402">
            <v>17.7</v>
          </cell>
          <cell r="E402">
            <v>2</v>
          </cell>
        </row>
        <row r="403">
          <cell r="A403" t="str">
            <v>11403-08161</v>
          </cell>
          <cell r="B403" t="str">
            <v>BOLT-FLANGE(8X17</v>
          </cell>
          <cell r="C403">
            <v>17.7</v>
          </cell>
          <cell r="D403">
            <v>5.9</v>
          </cell>
          <cell r="E403">
            <v>2</v>
          </cell>
        </row>
        <row r="404">
          <cell r="A404" t="str">
            <v>13100-08001</v>
          </cell>
          <cell r="B404" t="str">
            <v>NUT(9)</v>
          </cell>
          <cell r="C404">
            <v>5.9</v>
          </cell>
          <cell r="D404">
            <v>2.8</v>
          </cell>
          <cell r="E404">
            <v>2</v>
          </cell>
        </row>
        <row r="405">
          <cell r="A405" t="str">
            <v>13602-08001</v>
          </cell>
          <cell r="B405" t="str">
            <v>WASHER SPRING(9)</v>
          </cell>
          <cell r="C405">
            <v>2.8</v>
          </cell>
          <cell r="D405">
            <v>11</v>
          </cell>
          <cell r="E405">
            <v>1</v>
          </cell>
        </row>
        <row r="406">
          <cell r="A406" t="str">
            <v>14920-08000</v>
          </cell>
          <cell r="B406" t="str">
            <v>CLIP-SNAP</v>
          </cell>
          <cell r="C406">
            <v>11</v>
          </cell>
          <cell r="E406">
            <v>0</v>
          </cell>
        </row>
        <row r="407">
          <cell r="A407" t="str">
            <v>33103-42970</v>
          </cell>
          <cell r="B407" t="str">
            <v>PUMP GENERAL ASS</v>
          </cell>
          <cell r="C407">
            <v>328965</v>
          </cell>
          <cell r="D407">
            <v>311466</v>
          </cell>
          <cell r="E407">
            <v>1</v>
          </cell>
        </row>
        <row r="408">
          <cell r="A408" t="str">
            <v>33103-42160</v>
          </cell>
          <cell r="B408" t="str">
            <v>PUMP GENERAL ASS</v>
          </cell>
          <cell r="D408">
            <v>356</v>
          </cell>
          <cell r="E408">
            <v>1</v>
          </cell>
        </row>
        <row r="409">
          <cell r="A409" t="str">
            <v>33113-42000</v>
          </cell>
          <cell r="B409" t="str">
            <v>BRKT-INJECTION P</v>
          </cell>
          <cell r="C409">
            <v>356</v>
          </cell>
          <cell r="D409">
            <v>36.700000000000003</v>
          </cell>
          <cell r="E409">
            <v>1</v>
          </cell>
        </row>
        <row r="410">
          <cell r="A410" t="str">
            <v>33131-42000</v>
          </cell>
          <cell r="B410" t="str">
            <v>NUT, FLANGE(15)</v>
          </cell>
          <cell r="C410">
            <v>36.700000000000003</v>
          </cell>
        </row>
        <row r="411">
          <cell r="A411" t="str">
            <v>33133-42255</v>
          </cell>
          <cell r="B411" t="str">
            <v>HARNESS ASSY-FUE</v>
          </cell>
          <cell r="C411">
            <v>1987</v>
          </cell>
          <cell r="D411">
            <v>1910</v>
          </cell>
          <cell r="E411">
            <v>1</v>
          </cell>
        </row>
        <row r="412">
          <cell r="A412" t="str">
            <v>33133-42410</v>
          </cell>
          <cell r="B412" t="str">
            <v>HARNESS ASSY-FUE</v>
          </cell>
          <cell r="D412">
            <v>11</v>
          </cell>
          <cell r="E412">
            <v>4</v>
          </cell>
        </row>
        <row r="413">
          <cell r="A413" t="str">
            <v>33134-42000</v>
          </cell>
          <cell r="B413" t="str">
            <v>WASHER-SPECIAL</v>
          </cell>
          <cell r="C413">
            <v>11</v>
          </cell>
          <cell r="D413">
            <v>905</v>
          </cell>
          <cell r="E413">
            <v>1</v>
          </cell>
        </row>
        <row r="414">
          <cell r="A414" t="str">
            <v>33152-42100</v>
          </cell>
          <cell r="B414" t="str">
            <v>INSULATOR-INJECT</v>
          </cell>
          <cell r="C414">
            <v>937</v>
          </cell>
          <cell r="E414">
            <v>1</v>
          </cell>
        </row>
        <row r="415">
          <cell r="A415" t="str">
            <v>28324-4A150</v>
          </cell>
          <cell r="B415" t="str">
            <v>INSTL-TOP SHIELD</v>
          </cell>
          <cell r="D415">
            <v>162</v>
          </cell>
          <cell r="E415">
            <v>1</v>
          </cell>
        </row>
        <row r="416">
          <cell r="A416" t="str">
            <v>33800-42400</v>
          </cell>
          <cell r="B416" t="str">
            <v>NOZZLE &amp; HOLDER</v>
          </cell>
          <cell r="C416">
            <v>11500</v>
          </cell>
          <cell r="D416">
            <v>11500</v>
          </cell>
          <cell r="E416">
            <v>4</v>
          </cell>
        </row>
        <row r="417">
          <cell r="A417" t="str">
            <v>36100-47600</v>
          </cell>
          <cell r="B417" t="str">
            <v>STARTER</v>
          </cell>
          <cell r="D417">
            <v>59565</v>
          </cell>
          <cell r="E417">
            <v>1</v>
          </cell>
        </row>
        <row r="418">
          <cell r="A418" t="str">
            <v>36211-42000</v>
          </cell>
          <cell r="B418" t="str">
            <v>BOLT-FLANGE(A.L=</v>
          </cell>
          <cell r="C418">
            <v>54</v>
          </cell>
          <cell r="D418">
            <v>54</v>
          </cell>
          <cell r="E418">
            <v>1</v>
          </cell>
        </row>
        <row r="419">
          <cell r="A419" t="str">
            <v>36212-42000</v>
          </cell>
          <cell r="B419" t="str">
            <v>INSULATOR-STARTOR</v>
          </cell>
          <cell r="D419">
            <v>1233</v>
          </cell>
          <cell r="E419">
            <v>1</v>
          </cell>
        </row>
        <row r="420">
          <cell r="A420" t="str">
            <v>36710-42510</v>
          </cell>
          <cell r="B420" t="str">
            <v>GLOW PLUG</v>
          </cell>
          <cell r="D420">
            <v>3164</v>
          </cell>
          <cell r="E420">
            <v>4</v>
          </cell>
        </row>
        <row r="421">
          <cell r="A421" t="str">
            <v>36720-42500</v>
          </cell>
          <cell r="B421" t="str">
            <v>PLATE-GLOW PLUG</v>
          </cell>
          <cell r="D421">
            <v>244</v>
          </cell>
          <cell r="E421">
            <v>1</v>
          </cell>
        </row>
        <row r="422">
          <cell r="A422" t="str">
            <v>11248-06161</v>
          </cell>
          <cell r="B422" t="str">
            <v>BOLT(+)-WASHER A</v>
          </cell>
          <cell r="C422">
            <v>13.2</v>
          </cell>
          <cell r="D422">
            <v>13.2</v>
          </cell>
          <cell r="E422">
            <v>2</v>
          </cell>
        </row>
        <row r="423">
          <cell r="A423" t="str">
            <v>36860-42080</v>
          </cell>
          <cell r="B423" t="str">
            <v>RELAY-GOW PLUG</v>
          </cell>
          <cell r="C423">
            <v>3500</v>
          </cell>
        </row>
        <row r="424">
          <cell r="A424" t="str">
            <v>36860-42081</v>
          </cell>
          <cell r="B424" t="str">
            <v>RELAY-GOW PLUG</v>
          </cell>
          <cell r="D424">
            <v>3395</v>
          </cell>
          <cell r="E424">
            <v>1</v>
          </cell>
        </row>
        <row r="425">
          <cell r="A425" t="str">
            <v>36860-42020</v>
          </cell>
          <cell r="B425" t="str">
            <v>RELAY-GOW PLUG</v>
          </cell>
          <cell r="D425">
            <v>1360</v>
          </cell>
        </row>
        <row r="426">
          <cell r="A426" t="str">
            <v>36861-42001</v>
          </cell>
          <cell r="B426" t="str">
            <v>BRKT-GLOW RELAY</v>
          </cell>
          <cell r="C426">
            <v>1000</v>
          </cell>
          <cell r="D426">
            <v>703</v>
          </cell>
          <cell r="E426">
            <v>1</v>
          </cell>
        </row>
        <row r="427">
          <cell r="A427" t="str">
            <v>11403-08401</v>
          </cell>
          <cell r="B427" t="str">
            <v>BOLT-FLANGE(8X41</v>
          </cell>
          <cell r="C427">
            <v>26.3</v>
          </cell>
          <cell r="D427">
            <v>26.3</v>
          </cell>
          <cell r="E427">
            <v>1</v>
          </cell>
        </row>
        <row r="428">
          <cell r="A428" t="str">
            <v>13100-08001</v>
          </cell>
          <cell r="B428" t="str">
            <v>NUT(9)</v>
          </cell>
          <cell r="C428">
            <v>5.9</v>
          </cell>
          <cell r="D428">
            <v>5.9</v>
          </cell>
          <cell r="E428">
            <v>1</v>
          </cell>
        </row>
        <row r="429">
          <cell r="A429" t="str">
            <v>13510-08241</v>
          </cell>
          <cell r="B429" t="str">
            <v>P/WASHER</v>
          </cell>
          <cell r="C429">
            <v>10.199999999999999</v>
          </cell>
          <cell r="D429">
            <v>10.199999999999999</v>
          </cell>
          <cell r="E429">
            <v>1</v>
          </cell>
        </row>
        <row r="430">
          <cell r="A430" t="str">
            <v>13602-08001</v>
          </cell>
          <cell r="B430" t="str">
            <v>WASHER SPRING(9)</v>
          </cell>
          <cell r="C430">
            <v>2.8</v>
          </cell>
          <cell r="D430">
            <v>2.8</v>
          </cell>
          <cell r="E430">
            <v>1</v>
          </cell>
        </row>
        <row r="431">
          <cell r="A431" t="str">
            <v>11290-06161</v>
          </cell>
          <cell r="B431" t="str">
            <v>BOLT-WASHER ASSY</v>
          </cell>
          <cell r="C431">
            <v>11.6</v>
          </cell>
          <cell r="D431">
            <v>11.6</v>
          </cell>
          <cell r="E431">
            <v>3</v>
          </cell>
        </row>
        <row r="432">
          <cell r="A432" t="str">
            <v>11290-08161</v>
          </cell>
          <cell r="B432" t="str">
            <v>BOLT-WASHER ASSY</v>
          </cell>
          <cell r="C432">
            <v>22.2</v>
          </cell>
          <cell r="D432">
            <v>22.2</v>
          </cell>
          <cell r="E432">
            <v>2</v>
          </cell>
        </row>
        <row r="433">
          <cell r="A433" t="str">
            <v>39110-42010</v>
          </cell>
          <cell r="B433" t="str">
            <v>EGR &amp; GLOW CONTROL</v>
          </cell>
          <cell r="C433">
            <v>52650</v>
          </cell>
          <cell r="D433">
            <v>49420</v>
          </cell>
          <cell r="E433">
            <v>1</v>
          </cell>
        </row>
        <row r="434">
          <cell r="A434" t="str">
            <v>39111-43800</v>
          </cell>
          <cell r="B434" t="str">
            <v>BRKT-COMPUTER</v>
          </cell>
          <cell r="D434">
            <v>1032</v>
          </cell>
          <cell r="E434">
            <v>1</v>
          </cell>
        </row>
        <row r="435">
          <cell r="A435" t="str">
            <v>39100-42320</v>
          </cell>
          <cell r="B435" t="str">
            <v>AUTO IDLE UP CONTRO</v>
          </cell>
          <cell r="D435">
            <v>6918</v>
          </cell>
          <cell r="E435">
            <v>1</v>
          </cell>
        </row>
        <row r="436">
          <cell r="A436" t="str">
            <v>94650-42050</v>
          </cell>
          <cell r="B436" t="str">
            <v>GAUGE UNIT-WATER</v>
          </cell>
          <cell r="C436">
            <v>1589</v>
          </cell>
          <cell r="D436">
            <v>1589</v>
          </cell>
          <cell r="E436">
            <v>1</v>
          </cell>
        </row>
        <row r="437">
          <cell r="A437" t="str">
            <v>94650-42051</v>
          </cell>
          <cell r="B437" t="str">
            <v>GAUGE UNIT-WATER</v>
          </cell>
          <cell r="D437">
            <v>1589</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60.xml><?xml version="1.0" encoding="utf-8"?>
<externalLink xmlns="http://schemas.openxmlformats.org/spreadsheetml/2006/main">
  <externalBook xmlns:r="http://schemas.openxmlformats.org/officeDocument/2006/relationships" r:id="rId1">
    <sheetNames>
      <sheetName val="4DR"/>
      <sheetName val="자료검색"/>
      <sheetName val="금형검구현황"/>
      <sheetName val="전체ISIR현황"/>
      <sheetName val="내수현황"/>
      <sheetName val="EC일반현황"/>
      <sheetName val="RHD현황"/>
      <sheetName val="북미현황"/>
      <sheetName val="디젤현황"/>
      <sheetName val="Sheet2"/>
      <sheetName val="전체"/>
      <sheetName val="내수"/>
      <sheetName val="EC일반"/>
      <sheetName val="RHD"/>
      <sheetName val="북미"/>
      <sheetName val="디젤"/>
      <sheetName val="Sheet1"/>
      <sheetName val="Sheet1 (2)"/>
    </sheetNames>
    <sheetDataSet>
      <sheetData sheetId="0" refreshError="1">
        <row r="11">
          <cell r="B11" t="str">
            <v>S/N</v>
          </cell>
          <cell r="C11" t="str">
            <v>PART NO</v>
          </cell>
          <cell r="D11" t="str">
            <v>PART NAME</v>
          </cell>
          <cell r="E11" t="str">
            <v>차종</v>
          </cell>
          <cell r="F11" t="str">
            <v>적용지역</v>
          </cell>
          <cell r="G11" t="str">
            <v>업 체</v>
          </cell>
          <cell r="I11" t="str">
            <v>담당자</v>
          </cell>
          <cell r="J11" t="str">
            <v>계획1</v>
          </cell>
          <cell r="K11" t="str">
            <v>완료1</v>
          </cell>
          <cell r="L11" t="str">
            <v>계획2</v>
          </cell>
          <cell r="M11" t="str">
            <v>완료2</v>
          </cell>
          <cell r="N11" t="str">
            <v>계획3</v>
          </cell>
          <cell r="O11" t="str">
            <v>완료3</v>
          </cell>
          <cell r="P11" t="str">
            <v>계획4</v>
          </cell>
          <cell r="Q11" t="str">
            <v>완료4</v>
          </cell>
          <cell r="R11" t="str">
            <v>1차</v>
          </cell>
          <cell r="S11" t="str">
            <v>2차</v>
          </cell>
          <cell r="T11" t="str">
            <v>3차</v>
          </cell>
          <cell r="U11" t="str">
            <v>완료</v>
          </cell>
          <cell r="V11" t="str">
            <v>계획7</v>
          </cell>
          <cell r="W11" t="str">
            <v>완료7</v>
          </cell>
          <cell r="X11" t="str">
            <v>계획8</v>
          </cell>
          <cell r="Y11" t="str">
            <v>완료8</v>
          </cell>
          <cell r="Z11" t="str">
            <v>계획9</v>
          </cell>
          <cell r="AA11" t="str">
            <v>완료9</v>
          </cell>
          <cell r="AB11" t="str">
            <v>계획10</v>
          </cell>
          <cell r="AC11" t="str">
            <v>완료10</v>
          </cell>
          <cell r="AD11" t="str">
            <v>계획11</v>
          </cell>
          <cell r="AE11" t="str">
            <v>완료11</v>
          </cell>
          <cell r="AF11" t="str">
            <v>계획12</v>
          </cell>
          <cell r="AG11" t="str">
            <v>완료12</v>
          </cell>
          <cell r="AH11" t="str">
            <v>계획13</v>
          </cell>
          <cell r="AI11" t="str">
            <v>완료13</v>
          </cell>
          <cell r="AJ11" t="str">
            <v>계획14</v>
          </cell>
          <cell r="AK11" t="str">
            <v>완료14</v>
          </cell>
          <cell r="AL11" t="str">
            <v>계획15</v>
          </cell>
          <cell r="AM11" t="str">
            <v>완료15</v>
          </cell>
          <cell r="AN11" t="str">
            <v>계획16</v>
          </cell>
          <cell r="AO11" t="str">
            <v>완료16</v>
          </cell>
          <cell r="AP11" t="str">
            <v>계획17</v>
          </cell>
          <cell r="AQ11" t="str">
            <v>완료17</v>
          </cell>
          <cell r="AR11" t="str">
            <v>계획18</v>
          </cell>
          <cell r="AS11" t="str">
            <v>완료18</v>
          </cell>
          <cell r="AT11" t="str">
            <v>계획19</v>
          </cell>
          <cell r="AU11" t="str">
            <v>완료19</v>
          </cell>
          <cell r="AV11" t="str">
            <v>계획20</v>
          </cell>
          <cell r="AW11" t="str">
            <v>완료20</v>
          </cell>
          <cell r="AX11" t="str">
            <v>계획21</v>
          </cell>
          <cell r="AY11" t="str">
            <v>완료21</v>
          </cell>
          <cell r="AZ11" t="str">
            <v>계획22</v>
          </cell>
          <cell r="BA11" t="str">
            <v>완료22</v>
          </cell>
          <cell r="BB11" t="str">
            <v>계획23</v>
          </cell>
          <cell r="BC11" t="str">
            <v>완료23</v>
          </cell>
          <cell r="BD11" t="str">
            <v>계획24</v>
          </cell>
          <cell r="BE11" t="str">
            <v>완료24</v>
          </cell>
          <cell r="BF11" t="str">
            <v>계획25</v>
          </cell>
          <cell r="BG11" t="str">
            <v>완료25</v>
          </cell>
          <cell r="BH11" t="str">
            <v>계획26</v>
          </cell>
          <cell r="BI11" t="str">
            <v>완료26</v>
          </cell>
          <cell r="BJ11" t="str">
            <v>계획27</v>
          </cell>
          <cell r="BK11" t="str">
            <v>완료27</v>
          </cell>
          <cell r="BL11" t="str">
            <v>계획28</v>
          </cell>
          <cell r="BM11" t="str">
            <v>완료28</v>
          </cell>
          <cell r="BN11" t="str">
            <v>계획29</v>
          </cell>
          <cell r="BO11" t="str">
            <v>완료29</v>
          </cell>
          <cell r="BP11" t="str">
            <v>완료일</v>
          </cell>
          <cell r="BQ11" t="str">
            <v>식별표시</v>
          </cell>
          <cell r="BR11" t="str">
            <v>위치</v>
          </cell>
          <cell r="BS11" t="str">
            <v>비고</v>
          </cell>
        </row>
        <row r="12">
          <cell r="B12">
            <v>1</v>
          </cell>
          <cell r="C12" t="str">
            <v>37200-2D000</v>
          </cell>
          <cell r="D12" t="str">
            <v xml:space="preserve">BATT CABLE(알파MTM) </v>
          </cell>
          <cell r="E12" t="str">
            <v>XD</v>
          </cell>
          <cell r="F12" t="str">
            <v>내수</v>
          </cell>
          <cell r="G12" t="str">
            <v>태성전장</v>
          </cell>
          <cell r="H12" t="str">
            <v>전장개발2팀</v>
          </cell>
          <cell r="I12" t="str">
            <v>김경원</v>
          </cell>
          <cell r="J12">
            <v>36369</v>
          </cell>
          <cell r="K12" t="str">
            <v>완</v>
          </cell>
          <cell r="L12">
            <v>36382</v>
          </cell>
          <cell r="M12" t="str">
            <v>완</v>
          </cell>
          <cell r="N12">
            <v>36388</v>
          </cell>
          <cell r="O12" t="str">
            <v>완</v>
          </cell>
          <cell r="P12">
            <v>36392</v>
          </cell>
          <cell r="Q12" t="str">
            <v>완</v>
          </cell>
          <cell r="R12">
            <v>36394</v>
          </cell>
          <cell r="U12" t="str">
            <v>완료</v>
          </cell>
          <cell r="AF12" t="str">
            <v>필요무</v>
          </cell>
          <cell r="AG12" t="str">
            <v>필요무</v>
          </cell>
          <cell r="AH12" t="str">
            <v>필요무</v>
          </cell>
          <cell r="AI12" t="str">
            <v>필요무</v>
          </cell>
          <cell r="AJ12" t="str">
            <v>필요무</v>
          </cell>
          <cell r="AK12" t="str">
            <v>필요무</v>
          </cell>
          <cell r="AL12" t="str">
            <v>필요무</v>
          </cell>
          <cell r="AM12" t="str">
            <v>필요무</v>
          </cell>
          <cell r="AZ12">
            <v>36369</v>
          </cell>
          <cell r="BA12" t="str">
            <v>완</v>
          </cell>
          <cell r="BB12">
            <v>36497</v>
          </cell>
          <cell r="BC12" t="str">
            <v>완</v>
          </cell>
          <cell r="BD12">
            <v>36433</v>
          </cell>
          <cell r="BE12" t="str">
            <v>완</v>
          </cell>
          <cell r="BF12">
            <v>36488</v>
          </cell>
          <cell r="BG12" t="str">
            <v>완</v>
          </cell>
          <cell r="BH12">
            <v>36581</v>
          </cell>
          <cell r="BJ12">
            <v>36581</v>
          </cell>
          <cell r="BK12" t="str">
            <v>완</v>
          </cell>
          <cell r="BL12">
            <v>36581</v>
          </cell>
          <cell r="BN12">
            <v>36584</v>
          </cell>
        </row>
        <row r="13">
          <cell r="B13">
            <v>2</v>
          </cell>
          <cell r="C13" t="str">
            <v>37200-2D100</v>
          </cell>
          <cell r="D13" t="str">
            <v xml:space="preserve">BATT CABLE(알파ATM) </v>
          </cell>
          <cell r="E13" t="str">
            <v>XD</v>
          </cell>
          <cell r="F13" t="str">
            <v>내수</v>
          </cell>
          <cell r="G13" t="str">
            <v>태성전장</v>
          </cell>
          <cell r="H13" t="str">
            <v>전장개발2팀</v>
          </cell>
          <cell r="I13" t="str">
            <v>김경원</v>
          </cell>
          <cell r="J13">
            <v>36369</v>
          </cell>
          <cell r="K13" t="str">
            <v>완</v>
          </cell>
          <cell r="L13">
            <v>36382</v>
          </cell>
          <cell r="M13" t="str">
            <v>완</v>
          </cell>
          <cell r="N13">
            <v>36388</v>
          </cell>
          <cell r="O13" t="str">
            <v>완</v>
          </cell>
          <cell r="P13">
            <v>36392</v>
          </cell>
          <cell r="Q13" t="str">
            <v>완</v>
          </cell>
          <cell r="R13">
            <v>36394</v>
          </cell>
          <cell r="U13" t="str">
            <v>완료</v>
          </cell>
          <cell r="AF13" t="str">
            <v>필요무</v>
          </cell>
          <cell r="AG13" t="str">
            <v>필요무</v>
          </cell>
          <cell r="AH13" t="str">
            <v>필요무</v>
          </cell>
          <cell r="AI13" t="str">
            <v>필요무</v>
          </cell>
          <cell r="AJ13" t="str">
            <v>필요무</v>
          </cell>
          <cell r="AK13" t="str">
            <v>필요무</v>
          </cell>
          <cell r="AL13" t="str">
            <v>필요무</v>
          </cell>
          <cell r="AM13" t="str">
            <v>필요무</v>
          </cell>
          <cell r="AZ13">
            <v>36369</v>
          </cell>
          <cell r="BA13" t="str">
            <v>완</v>
          </cell>
          <cell r="BB13">
            <v>36497</v>
          </cell>
          <cell r="BC13" t="str">
            <v>완</v>
          </cell>
          <cell r="BD13">
            <v>36433</v>
          </cell>
          <cell r="BE13" t="str">
            <v>완</v>
          </cell>
          <cell r="BF13">
            <v>36488</v>
          </cell>
          <cell r="BG13" t="str">
            <v>완</v>
          </cell>
          <cell r="BH13">
            <v>36581</v>
          </cell>
          <cell r="BJ13">
            <v>36581</v>
          </cell>
          <cell r="BK13" t="str">
            <v>완</v>
          </cell>
          <cell r="BL13">
            <v>36581</v>
          </cell>
          <cell r="BN13">
            <v>36584</v>
          </cell>
        </row>
        <row r="14">
          <cell r="B14">
            <v>3</v>
          </cell>
          <cell r="C14" t="str">
            <v>37200-2D200</v>
          </cell>
          <cell r="D14" t="str">
            <v xml:space="preserve">BATT CABLE(베타ATM) </v>
          </cell>
          <cell r="E14" t="str">
            <v>XD</v>
          </cell>
          <cell r="F14" t="str">
            <v>내수</v>
          </cell>
          <cell r="G14" t="str">
            <v>태성전장</v>
          </cell>
          <cell r="H14" t="str">
            <v>전장개발2팀</v>
          </cell>
          <cell r="I14" t="str">
            <v>김경원</v>
          </cell>
          <cell r="J14">
            <v>36369</v>
          </cell>
          <cell r="K14" t="str">
            <v>완</v>
          </cell>
          <cell r="L14">
            <v>36382</v>
          </cell>
          <cell r="M14" t="str">
            <v>완</v>
          </cell>
          <cell r="N14">
            <v>36388</v>
          </cell>
          <cell r="O14" t="str">
            <v>완</v>
          </cell>
          <cell r="P14">
            <v>36392</v>
          </cell>
          <cell r="Q14" t="str">
            <v>완</v>
          </cell>
          <cell r="R14">
            <v>36394</v>
          </cell>
          <cell r="U14" t="str">
            <v>완료</v>
          </cell>
          <cell r="AF14" t="str">
            <v>필요무</v>
          </cell>
          <cell r="AG14" t="str">
            <v>필요무</v>
          </cell>
          <cell r="AH14" t="str">
            <v>필요무</v>
          </cell>
          <cell r="AI14" t="str">
            <v>필요무</v>
          </cell>
          <cell r="AJ14" t="str">
            <v>필요무</v>
          </cell>
          <cell r="AK14" t="str">
            <v>필요무</v>
          </cell>
          <cell r="AL14" t="str">
            <v>필요무</v>
          </cell>
          <cell r="AM14" t="str">
            <v>필요무</v>
          </cell>
          <cell r="AZ14">
            <v>36369</v>
          </cell>
          <cell r="BA14" t="str">
            <v>완</v>
          </cell>
          <cell r="BB14">
            <v>36497</v>
          </cell>
          <cell r="BC14" t="str">
            <v>완</v>
          </cell>
          <cell r="BD14">
            <v>36433</v>
          </cell>
          <cell r="BE14" t="str">
            <v>완</v>
          </cell>
          <cell r="BF14">
            <v>36488</v>
          </cell>
          <cell r="BG14" t="str">
            <v>완</v>
          </cell>
          <cell r="BH14">
            <v>36581</v>
          </cell>
          <cell r="BJ14">
            <v>36581</v>
          </cell>
          <cell r="BK14" t="str">
            <v>완</v>
          </cell>
          <cell r="BL14">
            <v>36581</v>
          </cell>
          <cell r="BN14">
            <v>36584</v>
          </cell>
        </row>
        <row r="15">
          <cell r="B15">
            <v>4</v>
          </cell>
          <cell r="C15" t="str">
            <v>37200-2D400</v>
          </cell>
          <cell r="D15" t="str">
            <v>BATT CABLE-(베타BODY)</v>
          </cell>
          <cell r="E15" t="str">
            <v>XD</v>
          </cell>
          <cell r="F15" t="str">
            <v>내수</v>
          </cell>
          <cell r="G15" t="str">
            <v>태성전장</v>
          </cell>
          <cell r="H15" t="str">
            <v>전장개발2팀</v>
          </cell>
          <cell r="I15" t="str">
            <v>김경원</v>
          </cell>
          <cell r="J15">
            <v>36413</v>
          </cell>
          <cell r="K15" t="str">
            <v>완</v>
          </cell>
          <cell r="L15">
            <v>36382</v>
          </cell>
          <cell r="M15" t="str">
            <v>완</v>
          </cell>
          <cell r="N15">
            <v>36388</v>
          </cell>
          <cell r="O15" t="str">
            <v>완</v>
          </cell>
          <cell r="P15">
            <v>36392</v>
          </cell>
          <cell r="Q15" t="str">
            <v>완</v>
          </cell>
          <cell r="R15">
            <v>36394</v>
          </cell>
          <cell r="U15" t="str">
            <v>완료</v>
          </cell>
          <cell r="AF15" t="str">
            <v>필요무</v>
          </cell>
          <cell r="AG15" t="str">
            <v>필요무</v>
          </cell>
          <cell r="AH15" t="str">
            <v>필요무</v>
          </cell>
          <cell r="AI15" t="str">
            <v>필요무</v>
          </cell>
          <cell r="AJ15" t="str">
            <v>필요무</v>
          </cell>
          <cell r="AK15" t="str">
            <v>필요무</v>
          </cell>
          <cell r="AL15" t="str">
            <v>필요무</v>
          </cell>
          <cell r="AM15" t="str">
            <v>필요무</v>
          </cell>
          <cell r="AZ15">
            <v>36413</v>
          </cell>
          <cell r="BA15" t="str">
            <v>완</v>
          </cell>
          <cell r="BB15">
            <v>36497</v>
          </cell>
          <cell r="BC15" t="str">
            <v>완</v>
          </cell>
          <cell r="BD15">
            <v>36433</v>
          </cell>
          <cell r="BE15" t="str">
            <v>완</v>
          </cell>
          <cell r="BF15">
            <v>36488</v>
          </cell>
          <cell r="BG15" t="str">
            <v>완</v>
          </cell>
          <cell r="BH15">
            <v>36581</v>
          </cell>
          <cell r="BJ15">
            <v>36581</v>
          </cell>
          <cell r="BK15" t="str">
            <v>완</v>
          </cell>
          <cell r="BL15">
            <v>36581</v>
          </cell>
          <cell r="BN15">
            <v>36584</v>
          </cell>
        </row>
        <row r="16">
          <cell r="B16">
            <v>5</v>
          </cell>
          <cell r="C16" t="str">
            <v>37200-2D450</v>
          </cell>
          <cell r="D16" t="str">
            <v>BATT CABLE-(베타TM)</v>
          </cell>
          <cell r="E16" t="str">
            <v>XD</v>
          </cell>
          <cell r="F16" t="str">
            <v>내수</v>
          </cell>
          <cell r="G16" t="str">
            <v>태성전장</v>
          </cell>
          <cell r="H16" t="str">
            <v>전장개발2팀</v>
          </cell>
          <cell r="I16" t="str">
            <v>김경원</v>
          </cell>
          <cell r="J16">
            <v>36413</v>
          </cell>
          <cell r="K16" t="str">
            <v>완</v>
          </cell>
          <cell r="L16">
            <v>36382</v>
          </cell>
          <cell r="M16" t="str">
            <v>완</v>
          </cell>
          <cell r="N16">
            <v>36388</v>
          </cell>
          <cell r="O16" t="str">
            <v>완</v>
          </cell>
          <cell r="P16">
            <v>36392</v>
          </cell>
          <cell r="Q16" t="str">
            <v>완</v>
          </cell>
          <cell r="R16">
            <v>36394</v>
          </cell>
          <cell r="U16" t="str">
            <v>완료</v>
          </cell>
          <cell r="AF16" t="str">
            <v>필요무</v>
          </cell>
          <cell r="AG16" t="str">
            <v>필요무</v>
          </cell>
          <cell r="AH16" t="str">
            <v>필요무</v>
          </cell>
          <cell r="AI16" t="str">
            <v>필요무</v>
          </cell>
          <cell r="AJ16" t="str">
            <v>필요무</v>
          </cell>
          <cell r="AK16" t="str">
            <v>필요무</v>
          </cell>
          <cell r="AL16" t="str">
            <v>필요무</v>
          </cell>
          <cell r="AM16" t="str">
            <v>필요무</v>
          </cell>
          <cell r="AZ16">
            <v>36413</v>
          </cell>
          <cell r="BA16" t="str">
            <v>완</v>
          </cell>
          <cell r="BB16">
            <v>36497</v>
          </cell>
          <cell r="BC16" t="str">
            <v>완</v>
          </cell>
          <cell r="BD16">
            <v>36433</v>
          </cell>
          <cell r="BE16" t="str">
            <v>완</v>
          </cell>
          <cell r="BF16">
            <v>36488</v>
          </cell>
          <cell r="BG16" t="str">
            <v>완</v>
          </cell>
          <cell r="BH16">
            <v>36581</v>
          </cell>
          <cell r="BJ16">
            <v>36581</v>
          </cell>
          <cell r="BK16" t="str">
            <v>완</v>
          </cell>
          <cell r="BL16">
            <v>36581</v>
          </cell>
          <cell r="BN16">
            <v>36584</v>
          </cell>
        </row>
        <row r="17">
          <cell r="B17">
            <v>6</v>
          </cell>
          <cell r="C17" t="str">
            <v>91100-2D000</v>
          </cell>
          <cell r="D17" t="str">
            <v>WIR`G ASSY-MAIN</v>
          </cell>
          <cell r="E17" t="str">
            <v>XD</v>
          </cell>
          <cell r="F17" t="str">
            <v>내수</v>
          </cell>
          <cell r="G17" t="str">
            <v>유진전장</v>
          </cell>
          <cell r="H17" t="str">
            <v>의장개발1팀</v>
          </cell>
          <cell r="I17" t="str">
            <v>김경원</v>
          </cell>
          <cell r="J17">
            <v>36369</v>
          </cell>
          <cell r="K17" t="str">
            <v>완</v>
          </cell>
          <cell r="L17" t="str">
            <v>해당무</v>
          </cell>
          <cell r="M17" t="str">
            <v>해당무</v>
          </cell>
          <cell r="N17" t="str">
            <v>해당무</v>
          </cell>
          <cell r="O17" t="str">
            <v>해당무</v>
          </cell>
          <cell r="P17" t="str">
            <v>해당무</v>
          </cell>
          <cell r="Q17" t="str">
            <v>해당무</v>
          </cell>
          <cell r="R17" t="str">
            <v>해당무</v>
          </cell>
          <cell r="U17" t="str">
            <v>해당무</v>
          </cell>
          <cell r="V17">
            <v>36342</v>
          </cell>
          <cell r="X17">
            <v>36369</v>
          </cell>
          <cell r="Z17">
            <v>36371</v>
          </cell>
          <cell r="AB17">
            <v>36351</v>
          </cell>
          <cell r="AD17">
            <v>36373</v>
          </cell>
          <cell r="AF17" t="str">
            <v>필요무</v>
          </cell>
          <cell r="AG17" t="str">
            <v>필요무</v>
          </cell>
          <cell r="AH17" t="str">
            <v>필요무</v>
          </cell>
          <cell r="AI17" t="str">
            <v>필요무</v>
          </cell>
          <cell r="AJ17" t="str">
            <v>필요무</v>
          </cell>
          <cell r="AK17" t="str">
            <v>필요무</v>
          </cell>
          <cell r="AL17" t="str">
            <v>필요무</v>
          </cell>
          <cell r="AM17" t="str">
            <v>필요무</v>
          </cell>
          <cell r="AZ17">
            <v>36369</v>
          </cell>
          <cell r="BA17" t="str">
            <v>완</v>
          </cell>
          <cell r="BB17">
            <v>36496</v>
          </cell>
          <cell r="BC17" t="str">
            <v>완</v>
          </cell>
          <cell r="BD17">
            <v>36431</v>
          </cell>
          <cell r="BE17" t="str">
            <v>완</v>
          </cell>
          <cell r="BF17">
            <v>36489</v>
          </cell>
          <cell r="BG17" t="str">
            <v>완</v>
          </cell>
          <cell r="BH17">
            <v>36581</v>
          </cell>
          <cell r="BJ17">
            <v>36581</v>
          </cell>
          <cell r="BK17" t="str">
            <v>불합격</v>
          </cell>
          <cell r="BL17">
            <v>36581</v>
          </cell>
          <cell r="BN17">
            <v>36584</v>
          </cell>
        </row>
        <row r="18">
          <cell r="B18">
            <v>7</v>
          </cell>
          <cell r="C18" t="str">
            <v>91180-2D900</v>
          </cell>
          <cell r="D18" t="str">
            <v>G/BOX WIR`G</v>
          </cell>
          <cell r="E18" t="str">
            <v>XD</v>
          </cell>
          <cell r="F18" t="str">
            <v>내수</v>
          </cell>
          <cell r="G18" t="str">
            <v>유진전장</v>
          </cell>
          <cell r="H18" t="str">
            <v>의장개발1팀</v>
          </cell>
          <cell r="I18" t="str">
            <v>김경원</v>
          </cell>
          <cell r="J18">
            <v>36586</v>
          </cell>
          <cell r="L18" t="str">
            <v>완</v>
          </cell>
          <cell r="M18" t="str">
            <v>완</v>
          </cell>
          <cell r="N18" t="str">
            <v>완</v>
          </cell>
          <cell r="O18" t="str">
            <v>완</v>
          </cell>
          <cell r="P18" t="str">
            <v>완</v>
          </cell>
          <cell r="Q18" t="str">
            <v>완</v>
          </cell>
          <cell r="R18" t="str">
            <v>완</v>
          </cell>
          <cell r="S18" t="str">
            <v>완</v>
          </cell>
          <cell r="T18" t="str">
            <v>완</v>
          </cell>
          <cell r="U18" t="str">
            <v>완</v>
          </cell>
          <cell r="AF18" t="str">
            <v>필요무</v>
          </cell>
          <cell r="AG18" t="str">
            <v>필요무</v>
          </cell>
          <cell r="AH18" t="str">
            <v>필요무</v>
          </cell>
          <cell r="AI18" t="str">
            <v>필요무</v>
          </cell>
          <cell r="AJ18" t="str">
            <v>필요무</v>
          </cell>
          <cell r="AK18" t="str">
            <v>필요무</v>
          </cell>
          <cell r="AL18" t="str">
            <v>필요무</v>
          </cell>
          <cell r="AM18" t="str">
            <v>필요무</v>
          </cell>
          <cell r="AN18" t="str">
            <v>필요무</v>
          </cell>
          <cell r="AO18" t="str">
            <v>필요무</v>
          </cell>
          <cell r="AP18" t="str">
            <v>필요무</v>
          </cell>
          <cell r="AQ18" t="str">
            <v>필요무</v>
          </cell>
          <cell r="AR18" t="str">
            <v>필요무</v>
          </cell>
          <cell r="AS18" t="str">
            <v>필요무</v>
          </cell>
          <cell r="AT18" t="str">
            <v>필요무</v>
          </cell>
          <cell r="AU18" t="str">
            <v>필요무</v>
          </cell>
          <cell r="AV18" t="str">
            <v>필요무</v>
          </cell>
          <cell r="AW18" t="str">
            <v>필요무</v>
          </cell>
          <cell r="AX18" t="str">
            <v>필요무</v>
          </cell>
          <cell r="AY18" t="str">
            <v>필요무</v>
          </cell>
          <cell r="AZ18">
            <v>36586</v>
          </cell>
          <cell r="BB18" t="str">
            <v>미적용</v>
          </cell>
          <cell r="BD18">
            <v>36586</v>
          </cell>
          <cell r="BF18">
            <v>36586</v>
          </cell>
          <cell r="BH18">
            <v>36586</v>
          </cell>
          <cell r="BJ18">
            <v>36591</v>
          </cell>
          <cell r="BL18" t="str">
            <v>필요무</v>
          </cell>
          <cell r="BN18">
            <v>36593</v>
          </cell>
          <cell r="BO18" t="str">
            <v xml:space="preserve">                   </v>
          </cell>
          <cell r="BS18" t="str">
            <v>PP#JOB1</v>
          </cell>
        </row>
        <row r="19">
          <cell r="B19">
            <v>8</v>
          </cell>
          <cell r="C19" t="str">
            <v>91200-2D000</v>
          </cell>
          <cell r="D19" t="str">
            <v>WIR`G ASSY-ENG</v>
          </cell>
          <cell r="E19" t="str">
            <v>XD</v>
          </cell>
          <cell r="F19" t="str">
            <v>내수</v>
          </cell>
          <cell r="G19" t="str">
            <v>경신공업</v>
          </cell>
          <cell r="H19" t="str">
            <v>의장개발1팀</v>
          </cell>
          <cell r="I19" t="str">
            <v>김경원</v>
          </cell>
          <cell r="J19">
            <v>36370</v>
          </cell>
          <cell r="K19" t="str">
            <v>완</v>
          </cell>
          <cell r="L19" t="str">
            <v>해당무</v>
          </cell>
          <cell r="M19" t="str">
            <v>해당무</v>
          </cell>
          <cell r="N19" t="str">
            <v>해당무</v>
          </cell>
          <cell r="O19" t="str">
            <v>해당무</v>
          </cell>
          <cell r="P19" t="str">
            <v>해당무</v>
          </cell>
          <cell r="Q19" t="str">
            <v>해당무</v>
          </cell>
          <cell r="R19" t="str">
            <v>해당무</v>
          </cell>
          <cell r="U19" t="str">
            <v>해당무</v>
          </cell>
          <cell r="V19">
            <v>36342</v>
          </cell>
          <cell r="X19">
            <v>36369</v>
          </cell>
          <cell r="Z19">
            <v>36371</v>
          </cell>
          <cell r="AB19">
            <v>36351</v>
          </cell>
          <cell r="AD19">
            <v>36373</v>
          </cell>
          <cell r="AF19" t="str">
            <v>필요무</v>
          </cell>
          <cell r="AG19" t="str">
            <v>필요무</v>
          </cell>
          <cell r="AH19" t="str">
            <v>필요무</v>
          </cell>
          <cell r="AI19" t="str">
            <v>필요무</v>
          </cell>
          <cell r="AJ19" t="str">
            <v>필요무</v>
          </cell>
          <cell r="AK19" t="str">
            <v>필요무</v>
          </cell>
          <cell r="AL19" t="str">
            <v>필요무</v>
          </cell>
          <cell r="AM19" t="str">
            <v>필요무</v>
          </cell>
          <cell r="AZ19">
            <v>36370</v>
          </cell>
          <cell r="BA19" t="str">
            <v>완</v>
          </cell>
          <cell r="BB19">
            <v>36496</v>
          </cell>
          <cell r="BC19" t="str">
            <v>완</v>
          </cell>
          <cell r="BD19">
            <v>36432</v>
          </cell>
          <cell r="BE19" t="str">
            <v>완</v>
          </cell>
          <cell r="BF19">
            <v>36511</v>
          </cell>
          <cell r="BG19" t="str">
            <v>완</v>
          </cell>
          <cell r="BH19">
            <v>36581</v>
          </cell>
          <cell r="BJ19">
            <v>36581</v>
          </cell>
          <cell r="BK19" t="str">
            <v>완</v>
          </cell>
          <cell r="BL19">
            <v>36581</v>
          </cell>
          <cell r="BN19">
            <v>36584</v>
          </cell>
        </row>
        <row r="20">
          <cell r="B20">
            <v>9</v>
          </cell>
          <cell r="C20" t="str">
            <v>91400-2D000</v>
          </cell>
          <cell r="D20" t="str">
            <v>WIR`G ASSY-CONT(ALPA)</v>
          </cell>
          <cell r="E20" t="str">
            <v>XD</v>
          </cell>
          <cell r="F20" t="str">
            <v>내수</v>
          </cell>
          <cell r="G20" t="str">
            <v>유진전장</v>
          </cell>
          <cell r="H20" t="str">
            <v>의장개발1팀</v>
          </cell>
          <cell r="I20" t="str">
            <v>김경원</v>
          </cell>
          <cell r="J20">
            <v>36369</v>
          </cell>
          <cell r="K20" t="str">
            <v>완</v>
          </cell>
          <cell r="L20" t="str">
            <v>해당무</v>
          </cell>
          <cell r="M20" t="str">
            <v>해당무</v>
          </cell>
          <cell r="N20" t="str">
            <v>해당무</v>
          </cell>
          <cell r="O20" t="str">
            <v>해당무</v>
          </cell>
          <cell r="P20" t="str">
            <v>해당무</v>
          </cell>
          <cell r="Q20" t="str">
            <v>해당무</v>
          </cell>
          <cell r="R20" t="str">
            <v>해당무</v>
          </cell>
          <cell r="U20" t="str">
            <v>해당무</v>
          </cell>
          <cell r="V20">
            <v>36342</v>
          </cell>
          <cell r="X20">
            <v>36369</v>
          </cell>
          <cell r="Z20">
            <v>36371</v>
          </cell>
          <cell r="AB20">
            <v>36351</v>
          </cell>
          <cell r="AD20">
            <v>36373</v>
          </cell>
          <cell r="AF20" t="str">
            <v>필요무</v>
          </cell>
          <cell r="AG20" t="str">
            <v>필요무</v>
          </cell>
          <cell r="AH20" t="str">
            <v>필요무</v>
          </cell>
          <cell r="AI20" t="str">
            <v>필요무</v>
          </cell>
          <cell r="AJ20" t="str">
            <v>필요무</v>
          </cell>
          <cell r="AK20" t="str">
            <v>필요무</v>
          </cell>
          <cell r="AL20" t="str">
            <v>필요무</v>
          </cell>
          <cell r="AM20" t="str">
            <v>필요무</v>
          </cell>
          <cell r="AZ20">
            <v>36369</v>
          </cell>
          <cell r="BA20" t="str">
            <v>완</v>
          </cell>
          <cell r="BB20">
            <v>36496</v>
          </cell>
          <cell r="BC20" t="str">
            <v>완</v>
          </cell>
          <cell r="BD20">
            <v>36431</v>
          </cell>
          <cell r="BE20" t="str">
            <v>완</v>
          </cell>
          <cell r="BF20">
            <v>36489</v>
          </cell>
          <cell r="BG20" t="str">
            <v>완</v>
          </cell>
          <cell r="BH20">
            <v>36581</v>
          </cell>
          <cell r="BJ20">
            <v>36581</v>
          </cell>
          <cell r="BK20" t="str">
            <v>불합격</v>
          </cell>
          <cell r="BL20">
            <v>36581</v>
          </cell>
          <cell r="BN20">
            <v>36584</v>
          </cell>
        </row>
        <row r="21">
          <cell r="B21">
            <v>10</v>
          </cell>
          <cell r="C21" t="str">
            <v>91450-2D000</v>
          </cell>
          <cell r="D21" t="str">
            <v>WIR`G ASSY-CONT(BETA)</v>
          </cell>
          <cell r="E21" t="str">
            <v>XD</v>
          </cell>
          <cell r="F21" t="str">
            <v>내수</v>
          </cell>
          <cell r="G21" t="str">
            <v>유진전장</v>
          </cell>
          <cell r="H21" t="str">
            <v>의장개발1팀</v>
          </cell>
          <cell r="I21" t="str">
            <v>김경원</v>
          </cell>
          <cell r="J21">
            <v>36369</v>
          </cell>
          <cell r="K21" t="str">
            <v>완</v>
          </cell>
          <cell r="L21" t="str">
            <v>해당무</v>
          </cell>
          <cell r="M21" t="str">
            <v>해당무</v>
          </cell>
          <cell r="N21" t="str">
            <v>해당무</v>
          </cell>
          <cell r="O21" t="str">
            <v>해당무</v>
          </cell>
          <cell r="P21" t="str">
            <v>해당무</v>
          </cell>
          <cell r="Q21" t="str">
            <v>해당무</v>
          </cell>
          <cell r="R21" t="str">
            <v>해당무</v>
          </cell>
          <cell r="U21" t="str">
            <v>해당무</v>
          </cell>
          <cell r="V21">
            <v>36342</v>
          </cell>
          <cell r="X21">
            <v>36369</v>
          </cell>
          <cell r="Z21">
            <v>36371</v>
          </cell>
          <cell r="AB21">
            <v>36351</v>
          </cell>
          <cell r="AD21">
            <v>36373</v>
          </cell>
          <cell r="AF21" t="str">
            <v>필요무</v>
          </cell>
          <cell r="AG21" t="str">
            <v>필요무</v>
          </cell>
          <cell r="AH21" t="str">
            <v>필요무</v>
          </cell>
          <cell r="AI21" t="str">
            <v>필요무</v>
          </cell>
          <cell r="AJ21" t="str">
            <v>필요무</v>
          </cell>
          <cell r="AK21" t="str">
            <v>필요무</v>
          </cell>
          <cell r="AL21" t="str">
            <v>필요무</v>
          </cell>
          <cell r="AM21" t="str">
            <v>필요무</v>
          </cell>
          <cell r="AZ21">
            <v>36369</v>
          </cell>
          <cell r="BA21" t="str">
            <v>완</v>
          </cell>
          <cell r="BB21">
            <v>36496</v>
          </cell>
          <cell r="BC21" t="str">
            <v>완</v>
          </cell>
          <cell r="BD21">
            <v>36431</v>
          </cell>
          <cell r="BE21" t="str">
            <v>완</v>
          </cell>
          <cell r="BF21">
            <v>36489</v>
          </cell>
          <cell r="BG21" t="str">
            <v>완</v>
          </cell>
          <cell r="BH21">
            <v>36581</v>
          </cell>
          <cell r="BJ21">
            <v>36581</v>
          </cell>
          <cell r="BK21" t="str">
            <v>불합격</v>
          </cell>
          <cell r="BL21">
            <v>36581</v>
          </cell>
          <cell r="BN21">
            <v>36584</v>
          </cell>
        </row>
        <row r="22">
          <cell r="B22">
            <v>11</v>
          </cell>
          <cell r="C22" t="str">
            <v>91490-2D120</v>
          </cell>
          <cell r="D22" t="str">
            <v>BRKT-SIDE MBR</v>
          </cell>
          <cell r="E22" t="str">
            <v>XD</v>
          </cell>
          <cell r="F22" t="str">
            <v>내수</v>
          </cell>
          <cell r="G22" t="str">
            <v>태흥금속</v>
          </cell>
          <cell r="H22" t="str">
            <v>차체개발1팀</v>
          </cell>
          <cell r="I22" t="str">
            <v>김경원</v>
          </cell>
          <cell r="J22">
            <v>36411</v>
          </cell>
          <cell r="K22" t="str">
            <v>완</v>
          </cell>
          <cell r="L22">
            <v>36421</v>
          </cell>
          <cell r="M22" t="str">
            <v>완</v>
          </cell>
          <cell r="N22">
            <v>36423</v>
          </cell>
          <cell r="O22" t="str">
            <v>완</v>
          </cell>
          <cell r="P22">
            <v>36428</v>
          </cell>
          <cell r="Q22" t="str">
            <v>완</v>
          </cell>
          <cell r="R22">
            <v>36431</v>
          </cell>
          <cell r="U22" t="str">
            <v>완료</v>
          </cell>
          <cell r="AF22">
            <v>36400</v>
          </cell>
          <cell r="AG22" t="str">
            <v>완</v>
          </cell>
          <cell r="AH22">
            <v>36402</v>
          </cell>
          <cell r="AI22" t="str">
            <v>완</v>
          </cell>
          <cell r="AJ22">
            <v>36413</v>
          </cell>
          <cell r="AK22" t="str">
            <v>완</v>
          </cell>
          <cell r="AL22">
            <v>36416</v>
          </cell>
          <cell r="AM22">
            <v>36416</v>
          </cell>
          <cell r="AZ22">
            <v>36411</v>
          </cell>
          <cell r="BA22" t="str">
            <v>완</v>
          </cell>
          <cell r="BB22">
            <v>36501</v>
          </cell>
          <cell r="BC22" t="str">
            <v>완</v>
          </cell>
          <cell r="BD22">
            <v>36425</v>
          </cell>
          <cell r="BE22" t="str">
            <v>완</v>
          </cell>
          <cell r="BF22">
            <v>36488</v>
          </cell>
          <cell r="BG22" t="str">
            <v>완</v>
          </cell>
          <cell r="BH22">
            <v>36524</v>
          </cell>
          <cell r="BI22" t="str">
            <v>완</v>
          </cell>
          <cell r="BJ22">
            <v>36581</v>
          </cell>
          <cell r="BK22" t="str">
            <v>완</v>
          </cell>
          <cell r="BL22">
            <v>36581</v>
          </cell>
          <cell r="BN22">
            <v>36584</v>
          </cell>
        </row>
        <row r="23">
          <cell r="B23">
            <v>12</v>
          </cell>
          <cell r="C23" t="str">
            <v>91490-2D250</v>
          </cell>
          <cell r="D23" t="str">
            <v>BRKT BETA O2 SNSR FR</v>
          </cell>
          <cell r="E23" t="str">
            <v>XD</v>
          </cell>
          <cell r="F23" t="str">
            <v>내수</v>
          </cell>
          <cell r="G23" t="str">
            <v>한일금속</v>
          </cell>
          <cell r="H23" t="str">
            <v>차체개발1팀</v>
          </cell>
          <cell r="I23" t="str">
            <v>김경원</v>
          </cell>
          <cell r="J23">
            <v>36574</v>
          </cell>
          <cell r="K23" t="str">
            <v>완</v>
          </cell>
          <cell r="L23" t="str">
            <v>필요무</v>
          </cell>
          <cell r="M23" t="str">
            <v>필요무</v>
          </cell>
          <cell r="N23" t="str">
            <v>필요무</v>
          </cell>
          <cell r="O23" t="str">
            <v>필요무</v>
          </cell>
          <cell r="P23" t="str">
            <v>필요무</v>
          </cell>
          <cell r="Q23" t="str">
            <v>필요무</v>
          </cell>
          <cell r="R23" t="str">
            <v>필요무</v>
          </cell>
          <cell r="U23" t="str">
            <v>필요무</v>
          </cell>
          <cell r="V23" t="str">
            <v>필요무</v>
          </cell>
          <cell r="W23" t="str">
            <v>필요무</v>
          </cell>
          <cell r="X23" t="str">
            <v>필요무</v>
          </cell>
          <cell r="Y23" t="str">
            <v>필요무</v>
          </cell>
          <cell r="Z23" t="str">
            <v>필요무</v>
          </cell>
          <cell r="AA23" t="str">
            <v>필요무</v>
          </cell>
          <cell r="AB23" t="str">
            <v>필요무</v>
          </cell>
          <cell r="AC23" t="str">
            <v>필요무</v>
          </cell>
          <cell r="AD23" t="str">
            <v>필요무</v>
          </cell>
          <cell r="AE23" t="str">
            <v>필요무</v>
          </cell>
          <cell r="AF23" t="str">
            <v>필요무</v>
          </cell>
          <cell r="AG23" t="str">
            <v>필요무</v>
          </cell>
          <cell r="AH23" t="str">
            <v>필요무</v>
          </cell>
          <cell r="AI23" t="str">
            <v>필요무</v>
          </cell>
          <cell r="AJ23" t="str">
            <v>필요무</v>
          </cell>
          <cell r="AK23" t="str">
            <v>필요무</v>
          </cell>
          <cell r="AL23" t="str">
            <v>필요무</v>
          </cell>
          <cell r="AM23" t="str">
            <v>필요무</v>
          </cell>
          <cell r="AN23" t="str">
            <v>필요무</v>
          </cell>
          <cell r="AO23" t="str">
            <v>필요무</v>
          </cell>
          <cell r="AP23" t="str">
            <v>필요무</v>
          </cell>
          <cell r="AQ23" t="str">
            <v>필요무</v>
          </cell>
          <cell r="AR23" t="str">
            <v>필요무</v>
          </cell>
          <cell r="AS23" t="str">
            <v>필요무</v>
          </cell>
          <cell r="AT23" t="str">
            <v>필요무</v>
          </cell>
          <cell r="AU23" t="str">
            <v>필요무</v>
          </cell>
          <cell r="AV23" t="str">
            <v>필요무</v>
          </cell>
          <cell r="AW23" t="str">
            <v>필요무</v>
          </cell>
          <cell r="AX23" t="str">
            <v>필요무</v>
          </cell>
          <cell r="AY23" t="str">
            <v>필요무</v>
          </cell>
          <cell r="AZ23">
            <v>36574</v>
          </cell>
          <cell r="BA23" t="str">
            <v>완</v>
          </cell>
          <cell r="BB23" t="str">
            <v>미적용</v>
          </cell>
          <cell r="BD23">
            <v>36573</v>
          </cell>
          <cell r="BE23" t="str">
            <v>완</v>
          </cell>
          <cell r="BF23">
            <v>36574</v>
          </cell>
          <cell r="BG23" t="str">
            <v>완</v>
          </cell>
          <cell r="BH23">
            <v>36574</v>
          </cell>
          <cell r="BI23" t="str">
            <v>완</v>
          </cell>
          <cell r="BJ23">
            <v>36574</v>
          </cell>
          <cell r="BK23" t="str">
            <v>완</v>
          </cell>
          <cell r="BL23" t="str">
            <v>필요무</v>
          </cell>
          <cell r="BN23">
            <v>36576</v>
          </cell>
        </row>
        <row r="24">
          <cell r="B24">
            <v>13</v>
          </cell>
          <cell r="C24" t="str">
            <v>91500-2D000</v>
          </cell>
          <cell r="D24" t="str">
            <v>WIR`G ASSY-FLR</v>
          </cell>
          <cell r="E24" t="str">
            <v>XD</v>
          </cell>
          <cell r="F24" t="str">
            <v>내수</v>
          </cell>
          <cell r="G24" t="str">
            <v>유진전장</v>
          </cell>
          <cell r="H24" t="str">
            <v>의장개발1팀</v>
          </cell>
          <cell r="I24" t="str">
            <v>김경원</v>
          </cell>
          <cell r="J24">
            <v>36369</v>
          </cell>
          <cell r="K24" t="str">
            <v>완</v>
          </cell>
          <cell r="L24" t="str">
            <v>해당무</v>
          </cell>
          <cell r="M24" t="str">
            <v>해당무</v>
          </cell>
          <cell r="N24" t="str">
            <v>해당무</v>
          </cell>
          <cell r="O24" t="str">
            <v>해당무</v>
          </cell>
          <cell r="P24" t="str">
            <v>해당무</v>
          </cell>
          <cell r="Q24" t="str">
            <v>해당무</v>
          </cell>
          <cell r="R24" t="str">
            <v>해당무</v>
          </cell>
          <cell r="U24" t="str">
            <v>해당무</v>
          </cell>
          <cell r="AF24" t="str">
            <v>필요무</v>
          </cell>
          <cell r="AG24" t="str">
            <v>필요무</v>
          </cell>
          <cell r="AH24" t="str">
            <v>필요무</v>
          </cell>
          <cell r="AI24" t="str">
            <v>필요무</v>
          </cell>
          <cell r="AJ24" t="str">
            <v>필요무</v>
          </cell>
          <cell r="AK24" t="str">
            <v>필요무</v>
          </cell>
          <cell r="AL24" t="str">
            <v>필요무</v>
          </cell>
          <cell r="AM24" t="str">
            <v>필요무</v>
          </cell>
          <cell r="AZ24">
            <v>36369</v>
          </cell>
          <cell r="BA24" t="str">
            <v>완</v>
          </cell>
          <cell r="BB24">
            <v>36496</v>
          </cell>
          <cell r="BC24" t="str">
            <v>완</v>
          </cell>
          <cell r="BD24">
            <v>36431</v>
          </cell>
          <cell r="BE24" t="str">
            <v>완</v>
          </cell>
          <cell r="BF24">
            <v>36489</v>
          </cell>
          <cell r="BG24" t="str">
            <v>완</v>
          </cell>
          <cell r="BH24">
            <v>36581</v>
          </cell>
          <cell r="BJ24">
            <v>36581</v>
          </cell>
          <cell r="BK24" t="str">
            <v>완</v>
          </cell>
          <cell r="BL24">
            <v>36581</v>
          </cell>
          <cell r="BN24">
            <v>36584</v>
          </cell>
        </row>
        <row r="25">
          <cell r="B25">
            <v>14</v>
          </cell>
          <cell r="C25" t="str">
            <v>91550-2D000</v>
          </cell>
          <cell r="D25" t="str">
            <v>WIR`G ASSY-FTPS</v>
          </cell>
          <cell r="E25" t="str">
            <v>XD</v>
          </cell>
          <cell r="F25" t="str">
            <v>내수</v>
          </cell>
          <cell r="G25" t="str">
            <v>유진전장</v>
          </cell>
          <cell r="H25" t="str">
            <v>의장개발1팀</v>
          </cell>
          <cell r="I25" t="str">
            <v>김경원</v>
          </cell>
          <cell r="J25">
            <v>36586</v>
          </cell>
          <cell r="L25" t="str">
            <v>완</v>
          </cell>
          <cell r="M25" t="str">
            <v>완</v>
          </cell>
          <cell r="N25" t="str">
            <v>완</v>
          </cell>
          <cell r="O25" t="str">
            <v>완</v>
          </cell>
          <cell r="P25" t="str">
            <v>완</v>
          </cell>
          <cell r="Q25" t="str">
            <v>완</v>
          </cell>
          <cell r="R25" t="str">
            <v>완</v>
          </cell>
          <cell r="U25" t="str">
            <v>완</v>
          </cell>
          <cell r="AF25" t="str">
            <v>필요무</v>
          </cell>
          <cell r="AG25" t="str">
            <v>필요무</v>
          </cell>
          <cell r="AH25" t="str">
            <v>필요무</v>
          </cell>
          <cell r="AI25" t="str">
            <v>필요무</v>
          </cell>
          <cell r="AJ25" t="str">
            <v>필요무</v>
          </cell>
          <cell r="AK25" t="str">
            <v>필요무</v>
          </cell>
          <cell r="AL25" t="str">
            <v>필요무</v>
          </cell>
          <cell r="AM25" t="str">
            <v>필요무</v>
          </cell>
          <cell r="AZ25">
            <v>36586</v>
          </cell>
          <cell r="BB25" t="str">
            <v>미적용</v>
          </cell>
          <cell r="BD25">
            <v>36586</v>
          </cell>
          <cell r="BF25">
            <v>36586</v>
          </cell>
          <cell r="BH25">
            <v>36586</v>
          </cell>
          <cell r="BJ25">
            <v>36591</v>
          </cell>
          <cell r="BL25" t="str">
            <v>필요무</v>
          </cell>
          <cell r="BN25">
            <v>36593</v>
          </cell>
          <cell r="BS25" t="str">
            <v>PP#JOB1</v>
          </cell>
        </row>
        <row r="26">
          <cell r="B26">
            <v>15</v>
          </cell>
          <cell r="C26" t="str">
            <v>91580-2D010</v>
          </cell>
          <cell r="D26" t="str">
            <v>GROMMET -FTPS BLANK`G</v>
          </cell>
          <cell r="E26" t="str">
            <v>XD</v>
          </cell>
          <cell r="F26" t="str">
            <v>내수</v>
          </cell>
          <cell r="G26" t="str">
            <v>유일고무</v>
          </cell>
          <cell r="H26" t="str">
            <v>차체개발1팀</v>
          </cell>
          <cell r="I26" t="str">
            <v>김경원</v>
          </cell>
          <cell r="J26">
            <v>36574</v>
          </cell>
          <cell r="K26" t="str">
            <v>완</v>
          </cell>
          <cell r="L26" t="str">
            <v>완</v>
          </cell>
          <cell r="M26" t="str">
            <v>완</v>
          </cell>
          <cell r="N26" t="str">
            <v>완</v>
          </cell>
          <cell r="O26" t="str">
            <v>완</v>
          </cell>
          <cell r="P26" t="str">
            <v>완</v>
          </cell>
          <cell r="Q26" t="str">
            <v>완</v>
          </cell>
          <cell r="R26" t="str">
            <v>완</v>
          </cell>
          <cell r="U26" t="str">
            <v>완</v>
          </cell>
          <cell r="AF26" t="str">
            <v>필요무</v>
          </cell>
          <cell r="AG26" t="str">
            <v>필요무</v>
          </cell>
          <cell r="AH26" t="str">
            <v>필요무</v>
          </cell>
          <cell r="AI26" t="str">
            <v>필요무</v>
          </cell>
          <cell r="AJ26" t="str">
            <v>필요무</v>
          </cell>
          <cell r="AK26" t="str">
            <v>필요무</v>
          </cell>
          <cell r="AL26" t="str">
            <v>필요무</v>
          </cell>
          <cell r="AM26" t="str">
            <v>필요무</v>
          </cell>
          <cell r="AZ26">
            <v>36574</v>
          </cell>
          <cell r="BA26" t="str">
            <v>완</v>
          </cell>
          <cell r="BB26" t="str">
            <v>미적용</v>
          </cell>
          <cell r="BD26">
            <v>36573</v>
          </cell>
          <cell r="BE26" t="str">
            <v>완</v>
          </cell>
          <cell r="BF26">
            <v>36574</v>
          </cell>
          <cell r="BG26" t="str">
            <v>완</v>
          </cell>
          <cell r="BH26">
            <v>36574</v>
          </cell>
          <cell r="BI26" t="str">
            <v>완</v>
          </cell>
          <cell r="BJ26">
            <v>36574</v>
          </cell>
          <cell r="BK26" t="str">
            <v>완</v>
          </cell>
          <cell r="BL26" t="str">
            <v>필요무</v>
          </cell>
          <cell r="BN26">
            <v>36576</v>
          </cell>
        </row>
        <row r="27">
          <cell r="B27">
            <v>16</v>
          </cell>
          <cell r="C27" t="str">
            <v>91590-27130</v>
          </cell>
          <cell r="D27" t="str">
            <v>BRKT-CTR TUNNEL</v>
          </cell>
          <cell r="E27" t="str">
            <v>XD</v>
          </cell>
          <cell r="F27" t="str">
            <v>내수</v>
          </cell>
          <cell r="G27" t="str">
            <v>태흥금속</v>
          </cell>
          <cell r="H27" t="str">
            <v>차체개발1팀</v>
          </cell>
          <cell r="I27" t="str">
            <v>김경원</v>
          </cell>
          <cell r="J27">
            <v>36411</v>
          </cell>
          <cell r="K27" t="str">
            <v>완</v>
          </cell>
          <cell r="L27">
            <v>36421</v>
          </cell>
          <cell r="M27" t="str">
            <v>완</v>
          </cell>
          <cell r="N27">
            <v>36423</v>
          </cell>
          <cell r="O27" t="str">
            <v>완</v>
          </cell>
          <cell r="P27">
            <v>36428</v>
          </cell>
          <cell r="Q27" t="str">
            <v>완</v>
          </cell>
          <cell r="R27">
            <v>36431</v>
          </cell>
          <cell r="U27" t="str">
            <v>완료</v>
          </cell>
          <cell r="AF27">
            <v>36400</v>
          </cell>
          <cell r="AG27" t="str">
            <v>완</v>
          </cell>
          <cell r="AH27">
            <v>36402</v>
          </cell>
          <cell r="AI27" t="str">
            <v>완</v>
          </cell>
          <cell r="AJ27">
            <v>36413</v>
          </cell>
          <cell r="AK27" t="str">
            <v>완</v>
          </cell>
          <cell r="AL27">
            <v>36416</v>
          </cell>
          <cell r="AM27">
            <v>36416</v>
          </cell>
          <cell r="AZ27">
            <v>36411</v>
          </cell>
          <cell r="BA27" t="str">
            <v>완</v>
          </cell>
          <cell r="BB27">
            <v>36501</v>
          </cell>
          <cell r="BC27" t="str">
            <v>완</v>
          </cell>
          <cell r="BD27">
            <v>36425</v>
          </cell>
          <cell r="BE27" t="str">
            <v>완</v>
          </cell>
          <cell r="BF27">
            <v>36488</v>
          </cell>
          <cell r="BG27" t="str">
            <v>완</v>
          </cell>
          <cell r="BH27">
            <v>36524</v>
          </cell>
          <cell r="BI27" t="str">
            <v>완</v>
          </cell>
          <cell r="BJ27">
            <v>36581</v>
          </cell>
          <cell r="BK27" t="str">
            <v>불합격</v>
          </cell>
          <cell r="BL27">
            <v>36581</v>
          </cell>
          <cell r="BN27">
            <v>36584</v>
          </cell>
        </row>
        <row r="28">
          <cell r="B28">
            <v>17</v>
          </cell>
          <cell r="C28" t="str">
            <v>91590-2D140</v>
          </cell>
          <cell r="D28" t="str">
            <v>FASTER-WIR`G</v>
          </cell>
          <cell r="E28" t="str">
            <v>XD</v>
          </cell>
          <cell r="F28" t="str">
            <v>내수</v>
          </cell>
          <cell r="G28" t="str">
            <v>키프코</v>
          </cell>
          <cell r="H28" t="str">
            <v>의장개발1팀</v>
          </cell>
          <cell r="I28" t="str">
            <v>김경원</v>
          </cell>
          <cell r="J28">
            <v>36595</v>
          </cell>
          <cell r="L28" t="str">
            <v>필요무</v>
          </cell>
          <cell r="M28" t="str">
            <v>필요무</v>
          </cell>
          <cell r="N28" t="str">
            <v>필요무</v>
          </cell>
          <cell r="O28" t="str">
            <v>필요무</v>
          </cell>
          <cell r="P28" t="str">
            <v>필요무</v>
          </cell>
          <cell r="Q28" t="str">
            <v>필요무</v>
          </cell>
          <cell r="R28" t="str">
            <v>필요무</v>
          </cell>
          <cell r="S28" t="str">
            <v>필요무</v>
          </cell>
          <cell r="T28" t="str">
            <v>필요무</v>
          </cell>
          <cell r="U28" t="str">
            <v>필요무</v>
          </cell>
          <cell r="V28" t="str">
            <v>필요무</v>
          </cell>
          <cell r="W28" t="str">
            <v>필요무</v>
          </cell>
          <cell r="X28" t="str">
            <v>필요무</v>
          </cell>
          <cell r="Y28" t="str">
            <v>필요무</v>
          </cell>
          <cell r="Z28" t="str">
            <v>필요무</v>
          </cell>
          <cell r="AA28" t="str">
            <v>필요무</v>
          </cell>
          <cell r="AB28" t="str">
            <v>필요무</v>
          </cell>
          <cell r="AC28" t="str">
            <v>필요무</v>
          </cell>
          <cell r="AD28" t="str">
            <v>필요무</v>
          </cell>
          <cell r="AE28" t="str">
            <v>필요무</v>
          </cell>
          <cell r="AF28" t="str">
            <v>필요무</v>
          </cell>
          <cell r="AG28" t="str">
            <v>필요무</v>
          </cell>
          <cell r="AH28" t="str">
            <v>필요무</v>
          </cell>
          <cell r="AI28" t="str">
            <v>필요무</v>
          </cell>
          <cell r="AJ28" t="str">
            <v>필요무</v>
          </cell>
          <cell r="AK28" t="str">
            <v>필요무</v>
          </cell>
          <cell r="AL28" t="str">
            <v>필요무</v>
          </cell>
          <cell r="AM28" t="str">
            <v>필요무</v>
          </cell>
          <cell r="AN28" t="str">
            <v>필요무</v>
          </cell>
          <cell r="AO28" t="str">
            <v>필요무</v>
          </cell>
          <cell r="AP28" t="str">
            <v>필요무</v>
          </cell>
          <cell r="AQ28" t="str">
            <v>필요무</v>
          </cell>
          <cell r="AR28" t="str">
            <v>필요무</v>
          </cell>
          <cell r="AS28" t="str">
            <v>필요무</v>
          </cell>
          <cell r="AT28" t="str">
            <v>필요무</v>
          </cell>
          <cell r="AU28" t="str">
            <v>필요무</v>
          </cell>
          <cell r="AV28" t="str">
            <v>필요무</v>
          </cell>
          <cell r="AW28" t="str">
            <v>필요무</v>
          </cell>
          <cell r="AX28" t="str">
            <v>필요무</v>
          </cell>
          <cell r="AY28" t="str">
            <v>필요무</v>
          </cell>
          <cell r="AZ28">
            <v>36595</v>
          </cell>
          <cell r="BB28" t="str">
            <v>미적용</v>
          </cell>
          <cell r="BD28">
            <v>36595</v>
          </cell>
          <cell r="BF28">
            <v>36595</v>
          </cell>
          <cell r="BH28">
            <v>36595</v>
          </cell>
          <cell r="BJ28">
            <v>36600</v>
          </cell>
          <cell r="BL28" t="str">
            <v>필요무</v>
          </cell>
          <cell r="BN28">
            <v>36603</v>
          </cell>
          <cell r="BS28" t="str">
            <v>PP#JOB1(대응불)</v>
          </cell>
        </row>
        <row r="29">
          <cell r="B29">
            <v>18</v>
          </cell>
          <cell r="C29" t="str">
            <v>91600-2D000</v>
          </cell>
          <cell r="D29" t="str">
            <v>WIR`G ASSY-FRT DRV DR</v>
          </cell>
          <cell r="E29" t="str">
            <v>XD</v>
          </cell>
          <cell r="F29" t="str">
            <v>내수</v>
          </cell>
          <cell r="G29" t="str">
            <v>경신공업</v>
          </cell>
          <cell r="H29" t="str">
            <v>의장개발1팀</v>
          </cell>
          <cell r="I29" t="str">
            <v>김경원</v>
          </cell>
          <cell r="J29">
            <v>36369</v>
          </cell>
          <cell r="K29" t="str">
            <v>완</v>
          </cell>
          <cell r="L29" t="str">
            <v>해당무</v>
          </cell>
          <cell r="M29" t="str">
            <v>해당무</v>
          </cell>
          <cell r="N29" t="str">
            <v>해당무</v>
          </cell>
          <cell r="O29" t="str">
            <v>해당무</v>
          </cell>
          <cell r="P29" t="str">
            <v>해당무</v>
          </cell>
          <cell r="Q29" t="str">
            <v>해당무</v>
          </cell>
          <cell r="R29" t="str">
            <v>해당무</v>
          </cell>
          <cell r="U29" t="str">
            <v>해당무</v>
          </cell>
          <cell r="AF29" t="str">
            <v>필요무</v>
          </cell>
          <cell r="AG29" t="str">
            <v>필요무</v>
          </cell>
          <cell r="AH29" t="str">
            <v>필요무</v>
          </cell>
          <cell r="AI29" t="str">
            <v>필요무</v>
          </cell>
          <cell r="AJ29" t="str">
            <v>필요무</v>
          </cell>
          <cell r="AK29" t="str">
            <v>필요무</v>
          </cell>
          <cell r="AL29" t="str">
            <v>필요무</v>
          </cell>
          <cell r="AM29" t="str">
            <v>필요무</v>
          </cell>
          <cell r="AZ29">
            <v>36369</v>
          </cell>
          <cell r="BA29" t="str">
            <v>완</v>
          </cell>
          <cell r="BB29">
            <v>36496</v>
          </cell>
          <cell r="BC29" t="str">
            <v>완</v>
          </cell>
          <cell r="BD29">
            <v>36432</v>
          </cell>
          <cell r="BE29" t="str">
            <v>완</v>
          </cell>
          <cell r="BF29">
            <v>36489</v>
          </cell>
          <cell r="BG29" t="str">
            <v>완</v>
          </cell>
          <cell r="BH29">
            <v>36581</v>
          </cell>
          <cell r="BJ29">
            <v>36581</v>
          </cell>
          <cell r="BK29" t="str">
            <v>진행중</v>
          </cell>
          <cell r="BL29">
            <v>36581</v>
          </cell>
          <cell r="BN29">
            <v>36584</v>
          </cell>
        </row>
        <row r="30">
          <cell r="B30">
            <v>19</v>
          </cell>
          <cell r="C30" t="str">
            <v>91620-2D000</v>
          </cell>
          <cell r="D30" t="str">
            <v>WIR`G ASSY-FRT ASST DR</v>
          </cell>
          <cell r="E30" t="str">
            <v>XD</v>
          </cell>
          <cell r="F30" t="str">
            <v>내수</v>
          </cell>
          <cell r="G30" t="str">
            <v>경신공업</v>
          </cell>
          <cell r="H30" t="str">
            <v>의장개발1팀</v>
          </cell>
          <cell r="I30" t="str">
            <v>김경원</v>
          </cell>
          <cell r="J30">
            <v>36370</v>
          </cell>
          <cell r="K30" t="str">
            <v>완</v>
          </cell>
          <cell r="L30" t="str">
            <v>해당무</v>
          </cell>
          <cell r="M30" t="str">
            <v>해당무</v>
          </cell>
          <cell r="N30" t="str">
            <v>해당무</v>
          </cell>
          <cell r="O30" t="str">
            <v>해당무</v>
          </cell>
          <cell r="P30" t="str">
            <v>해당무</v>
          </cell>
          <cell r="Q30" t="str">
            <v>해당무</v>
          </cell>
          <cell r="R30" t="str">
            <v>해당무</v>
          </cell>
          <cell r="U30" t="str">
            <v>해당무</v>
          </cell>
          <cell r="AF30" t="str">
            <v>필요무</v>
          </cell>
          <cell r="AG30" t="str">
            <v>필요무</v>
          </cell>
          <cell r="AH30" t="str">
            <v>필요무</v>
          </cell>
          <cell r="AI30" t="str">
            <v>필요무</v>
          </cell>
          <cell r="AJ30" t="str">
            <v>필요무</v>
          </cell>
          <cell r="AK30" t="str">
            <v>필요무</v>
          </cell>
          <cell r="AL30" t="str">
            <v>필요무</v>
          </cell>
          <cell r="AM30" t="str">
            <v>필요무</v>
          </cell>
          <cell r="AZ30">
            <v>36370</v>
          </cell>
          <cell r="BA30" t="str">
            <v>완</v>
          </cell>
          <cell r="BB30">
            <v>36496</v>
          </cell>
          <cell r="BC30" t="str">
            <v>완</v>
          </cell>
          <cell r="BD30">
            <v>36432</v>
          </cell>
          <cell r="BE30" t="str">
            <v>완</v>
          </cell>
          <cell r="BF30">
            <v>36489</v>
          </cell>
          <cell r="BG30" t="str">
            <v>완</v>
          </cell>
          <cell r="BH30">
            <v>36581</v>
          </cell>
          <cell r="BJ30">
            <v>36581</v>
          </cell>
          <cell r="BK30" t="str">
            <v>진행중</v>
          </cell>
          <cell r="BL30">
            <v>36581</v>
          </cell>
          <cell r="BN30">
            <v>36584</v>
          </cell>
        </row>
        <row r="31">
          <cell r="B31">
            <v>20</v>
          </cell>
          <cell r="C31" t="str">
            <v>91650-2D000</v>
          </cell>
          <cell r="D31" t="str">
            <v>WIR`G ASSY-RR DR LH</v>
          </cell>
          <cell r="E31" t="str">
            <v>XD</v>
          </cell>
          <cell r="F31" t="str">
            <v>내수</v>
          </cell>
          <cell r="G31" t="str">
            <v>경신공업</v>
          </cell>
          <cell r="H31" t="str">
            <v>의장개발1팀</v>
          </cell>
          <cell r="I31" t="str">
            <v>김경원</v>
          </cell>
          <cell r="J31">
            <v>36371</v>
          </cell>
          <cell r="K31" t="str">
            <v>완</v>
          </cell>
          <cell r="L31" t="str">
            <v>해당무</v>
          </cell>
          <cell r="M31" t="str">
            <v>해당무</v>
          </cell>
          <cell r="N31" t="str">
            <v>해당무</v>
          </cell>
          <cell r="O31" t="str">
            <v>해당무</v>
          </cell>
          <cell r="P31" t="str">
            <v>해당무</v>
          </cell>
          <cell r="Q31" t="str">
            <v>해당무</v>
          </cell>
          <cell r="R31" t="str">
            <v>해당무</v>
          </cell>
          <cell r="U31" t="str">
            <v>해당무</v>
          </cell>
          <cell r="AF31" t="str">
            <v>필요무</v>
          </cell>
          <cell r="AG31" t="str">
            <v>필요무</v>
          </cell>
          <cell r="AH31" t="str">
            <v>필요무</v>
          </cell>
          <cell r="AI31" t="str">
            <v>필요무</v>
          </cell>
          <cell r="AJ31" t="str">
            <v>필요무</v>
          </cell>
          <cell r="AK31" t="str">
            <v>필요무</v>
          </cell>
          <cell r="AL31" t="str">
            <v>필요무</v>
          </cell>
          <cell r="AM31" t="str">
            <v>필요무</v>
          </cell>
          <cell r="AZ31">
            <v>36371</v>
          </cell>
          <cell r="BA31" t="str">
            <v>완</v>
          </cell>
          <cell r="BB31">
            <v>36496</v>
          </cell>
          <cell r="BC31" t="str">
            <v>완</v>
          </cell>
          <cell r="BD31">
            <v>36432</v>
          </cell>
          <cell r="BE31" t="str">
            <v>완</v>
          </cell>
          <cell r="BF31">
            <v>36489</v>
          </cell>
          <cell r="BG31" t="str">
            <v>완</v>
          </cell>
          <cell r="BH31">
            <v>36581</v>
          </cell>
          <cell r="BJ31">
            <v>36581</v>
          </cell>
          <cell r="BK31" t="str">
            <v>진행중</v>
          </cell>
          <cell r="BL31">
            <v>36581</v>
          </cell>
          <cell r="BN31">
            <v>36584</v>
          </cell>
        </row>
        <row r="32">
          <cell r="B32">
            <v>21</v>
          </cell>
          <cell r="C32" t="str">
            <v>91650-2D500</v>
          </cell>
          <cell r="D32" t="str">
            <v>WIR`G ASSY-RR DR RH</v>
          </cell>
          <cell r="E32" t="str">
            <v>XD</v>
          </cell>
          <cell r="F32" t="str">
            <v>내수</v>
          </cell>
          <cell r="G32" t="str">
            <v>경신공업</v>
          </cell>
          <cell r="H32" t="str">
            <v>의장개발1팀</v>
          </cell>
          <cell r="I32" t="str">
            <v>김경원</v>
          </cell>
          <cell r="J32">
            <v>36372</v>
          </cell>
          <cell r="K32" t="str">
            <v>완</v>
          </cell>
          <cell r="L32" t="str">
            <v>해당무</v>
          </cell>
          <cell r="M32" t="str">
            <v>해당무</v>
          </cell>
          <cell r="N32" t="str">
            <v>해당무</v>
          </cell>
          <cell r="O32" t="str">
            <v>해당무</v>
          </cell>
          <cell r="P32" t="str">
            <v>해당무</v>
          </cell>
          <cell r="Q32" t="str">
            <v>해당무</v>
          </cell>
          <cell r="R32" t="str">
            <v>해당무</v>
          </cell>
          <cell r="U32" t="str">
            <v>해당무</v>
          </cell>
          <cell r="AF32" t="str">
            <v>필요무</v>
          </cell>
          <cell r="AG32" t="str">
            <v>필요무</v>
          </cell>
          <cell r="AH32" t="str">
            <v>필요무</v>
          </cell>
          <cell r="AI32" t="str">
            <v>필요무</v>
          </cell>
          <cell r="AJ32" t="str">
            <v>필요무</v>
          </cell>
          <cell r="AK32" t="str">
            <v>필요무</v>
          </cell>
          <cell r="AL32" t="str">
            <v>필요무</v>
          </cell>
          <cell r="AM32" t="str">
            <v>필요무</v>
          </cell>
          <cell r="AZ32">
            <v>36372</v>
          </cell>
          <cell r="BA32" t="str">
            <v>완</v>
          </cell>
          <cell r="BB32">
            <v>36496</v>
          </cell>
          <cell r="BC32" t="str">
            <v>완</v>
          </cell>
          <cell r="BD32">
            <v>36432</v>
          </cell>
          <cell r="BE32" t="str">
            <v>완</v>
          </cell>
          <cell r="BF32">
            <v>36489</v>
          </cell>
          <cell r="BG32" t="str">
            <v>완</v>
          </cell>
          <cell r="BH32">
            <v>36581</v>
          </cell>
          <cell r="BJ32">
            <v>36581</v>
          </cell>
          <cell r="BK32" t="str">
            <v>진행중</v>
          </cell>
          <cell r="BL32">
            <v>36581</v>
          </cell>
          <cell r="BN32">
            <v>36584</v>
          </cell>
        </row>
        <row r="33">
          <cell r="B33">
            <v>22</v>
          </cell>
          <cell r="C33" t="str">
            <v>91680-2D020</v>
          </cell>
          <cell r="D33" t="str">
            <v>GROMMET SIDE QTR BLANK`G</v>
          </cell>
          <cell r="E33" t="str">
            <v>XD</v>
          </cell>
          <cell r="F33" t="str">
            <v>내수</v>
          </cell>
          <cell r="G33" t="str">
            <v>유일고무</v>
          </cell>
          <cell r="H33" t="str">
            <v>차체개발1팀</v>
          </cell>
          <cell r="I33" t="str">
            <v>김경원</v>
          </cell>
          <cell r="J33">
            <v>36581</v>
          </cell>
          <cell r="L33" t="str">
            <v>완</v>
          </cell>
          <cell r="M33" t="str">
            <v>완</v>
          </cell>
          <cell r="N33" t="str">
            <v>완</v>
          </cell>
          <cell r="O33" t="str">
            <v>완</v>
          </cell>
          <cell r="P33" t="str">
            <v>완</v>
          </cell>
          <cell r="Q33" t="str">
            <v>완</v>
          </cell>
          <cell r="R33" t="str">
            <v>완</v>
          </cell>
          <cell r="S33" t="str">
            <v>완</v>
          </cell>
          <cell r="T33" t="str">
            <v>완</v>
          </cell>
          <cell r="U33" t="str">
            <v>완</v>
          </cell>
          <cell r="V33" t="str">
            <v>완</v>
          </cell>
          <cell r="W33" t="str">
            <v>완</v>
          </cell>
          <cell r="X33" t="str">
            <v>완</v>
          </cell>
          <cell r="Y33" t="str">
            <v>완</v>
          </cell>
          <cell r="Z33" t="str">
            <v>완</v>
          </cell>
          <cell r="AA33" t="str">
            <v>완</v>
          </cell>
          <cell r="AB33" t="str">
            <v>완</v>
          </cell>
          <cell r="AC33" t="str">
            <v>완</v>
          </cell>
          <cell r="AD33" t="str">
            <v>완</v>
          </cell>
          <cell r="AE33" t="str">
            <v>완</v>
          </cell>
          <cell r="AF33" t="str">
            <v>완</v>
          </cell>
          <cell r="AG33" t="str">
            <v>완</v>
          </cell>
          <cell r="AH33" t="str">
            <v>완</v>
          </cell>
          <cell r="AI33" t="str">
            <v>완</v>
          </cell>
          <cell r="AJ33" t="str">
            <v>완</v>
          </cell>
          <cell r="AK33" t="str">
            <v>완</v>
          </cell>
          <cell r="AL33" t="str">
            <v>완</v>
          </cell>
          <cell r="AM33" t="str">
            <v>완</v>
          </cell>
          <cell r="AZ33">
            <v>36581</v>
          </cell>
          <cell r="BB33" t="str">
            <v>미적용</v>
          </cell>
          <cell r="BD33">
            <v>36581</v>
          </cell>
          <cell r="BE33" t="str">
            <v>완</v>
          </cell>
          <cell r="BF33">
            <v>36576</v>
          </cell>
          <cell r="BG33" t="str">
            <v>완</v>
          </cell>
          <cell r="BH33">
            <v>36576</v>
          </cell>
          <cell r="BI33" t="str">
            <v>완</v>
          </cell>
          <cell r="BJ33">
            <v>36581</v>
          </cell>
          <cell r="BK33" t="str">
            <v>진행중</v>
          </cell>
          <cell r="BL33" t="str">
            <v>필요무</v>
          </cell>
          <cell r="BN33">
            <v>36585</v>
          </cell>
          <cell r="BS33" t="str">
            <v>PP#JOB1</v>
          </cell>
        </row>
        <row r="34">
          <cell r="B34">
            <v>23</v>
          </cell>
          <cell r="C34" t="str">
            <v>91680-2D030</v>
          </cell>
          <cell r="D34" t="str">
            <v>RR DR INNR BLANK`G</v>
          </cell>
          <cell r="E34" t="str">
            <v>XD</v>
          </cell>
          <cell r="F34" t="str">
            <v>내수</v>
          </cell>
          <cell r="G34" t="str">
            <v>유일고무</v>
          </cell>
          <cell r="H34" t="str">
            <v>차체개발1팀</v>
          </cell>
          <cell r="I34" t="str">
            <v>김경원</v>
          </cell>
          <cell r="J34">
            <v>36576</v>
          </cell>
          <cell r="L34">
            <v>36574</v>
          </cell>
          <cell r="N34">
            <v>36576</v>
          </cell>
          <cell r="P34">
            <v>36576</v>
          </cell>
          <cell r="R34">
            <v>36576</v>
          </cell>
          <cell r="AF34" t="str">
            <v>필요무</v>
          </cell>
          <cell r="AG34" t="str">
            <v>필요무</v>
          </cell>
          <cell r="AH34" t="str">
            <v>필요무</v>
          </cell>
          <cell r="AI34" t="str">
            <v>필요무</v>
          </cell>
          <cell r="AJ34" t="str">
            <v>필요무</v>
          </cell>
          <cell r="AK34" t="str">
            <v>필요무</v>
          </cell>
          <cell r="AL34" t="str">
            <v>필요무</v>
          </cell>
          <cell r="AM34" t="str">
            <v>필요무</v>
          </cell>
          <cell r="AZ34">
            <v>36576</v>
          </cell>
          <cell r="BB34" t="str">
            <v>미적용</v>
          </cell>
          <cell r="BD34">
            <v>36576</v>
          </cell>
          <cell r="BE34" t="str">
            <v>완</v>
          </cell>
          <cell r="BF34">
            <v>36576</v>
          </cell>
          <cell r="BG34" t="str">
            <v>완</v>
          </cell>
          <cell r="BH34">
            <v>36576</v>
          </cell>
          <cell r="BI34" t="str">
            <v>완</v>
          </cell>
          <cell r="BJ34">
            <v>36581</v>
          </cell>
          <cell r="BK34" t="str">
            <v>진행중</v>
          </cell>
          <cell r="BL34" t="str">
            <v>필요무</v>
          </cell>
          <cell r="BN34">
            <v>36586</v>
          </cell>
          <cell r="BS34" t="str">
            <v>PP#JOB1</v>
          </cell>
        </row>
        <row r="35">
          <cell r="B35">
            <v>24</v>
          </cell>
          <cell r="C35" t="str">
            <v>91700-2D200</v>
          </cell>
          <cell r="D35" t="str">
            <v>WIR`G ASSY-A/BAG</v>
          </cell>
          <cell r="E35" t="str">
            <v>XD</v>
          </cell>
          <cell r="F35" t="str">
            <v>내수</v>
          </cell>
          <cell r="G35" t="str">
            <v>경신공업</v>
          </cell>
          <cell r="H35" t="str">
            <v>의장개발1팀</v>
          </cell>
          <cell r="I35" t="str">
            <v>김경원</v>
          </cell>
          <cell r="J35">
            <v>36370</v>
          </cell>
          <cell r="K35" t="str">
            <v>완</v>
          </cell>
          <cell r="L35" t="str">
            <v>해당무</v>
          </cell>
          <cell r="M35" t="str">
            <v>해당무</v>
          </cell>
          <cell r="N35" t="str">
            <v>해당무</v>
          </cell>
          <cell r="O35" t="str">
            <v>해당무</v>
          </cell>
          <cell r="P35" t="str">
            <v>해당무</v>
          </cell>
          <cell r="Q35" t="str">
            <v>해당무</v>
          </cell>
          <cell r="R35" t="str">
            <v>해당무</v>
          </cell>
          <cell r="U35" t="str">
            <v>해당무</v>
          </cell>
          <cell r="AF35" t="str">
            <v>필요무</v>
          </cell>
          <cell r="AG35" t="str">
            <v>필요무</v>
          </cell>
          <cell r="AH35" t="str">
            <v>필요무</v>
          </cell>
          <cell r="AI35" t="str">
            <v>필요무</v>
          </cell>
          <cell r="AJ35" t="str">
            <v>필요무</v>
          </cell>
          <cell r="AK35" t="str">
            <v>필요무</v>
          </cell>
          <cell r="AL35" t="str">
            <v>필요무</v>
          </cell>
          <cell r="AM35" t="str">
            <v>필요무</v>
          </cell>
          <cell r="AZ35">
            <v>36370</v>
          </cell>
          <cell r="BA35" t="str">
            <v>완</v>
          </cell>
          <cell r="BB35">
            <v>36496</v>
          </cell>
          <cell r="BC35" t="str">
            <v>완</v>
          </cell>
          <cell r="BD35">
            <v>36432</v>
          </cell>
          <cell r="BE35" t="str">
            <v>완</v>
          </cell>
          <cell r="BF35">
            <v>36489</v>
          </cell>
          <cell r="BG35" t="str">
            <v>완</v>
          </cell>
          <cell r="BH35">
            <v>36581</v>
          </cell>
          <cell r="BJ35">
            <v>36581</v>
          </cell>
          <cell r="BK35" t="str">
            <v>완</v>
          </cell>
          <cell r="BL35">
            <v>36581</v>
          </cell>
          <cell r="BN35">
            <v>36584</v>
          </cell>
        </row>
        <row r="36">
          <cell r="B36">
            <v>25</v>
          </cell>
          <cell r="C36" t="str">
            <v>91700-2D300</v>
          </cell>
          <cell r="D36" t="str">
            <v>WIR`G ASSY-A/BAG EXT</v>
          </cell>
          <cell r="E36" t="str">
            <v>XD</v>
          </cell>
          <cell r="F36" t="str">
            <v>내수</v>
          </cell>
          <cell r="G36" t="str">
            <v>경신공업</v>
          </cell>
          <cell r="H36" t="str">
            <v>의장개발1팀</v>
          </cell>
          <cell r="I36" t="str">
            <v>김경원</v>
          </cell>
          <cell r="J36">
            <v>36392</v>
          </cell>
          <cell r="K36" t="str">
            <v>완</v>
          </cell>
          <cell r="L36" t="str">
            <v>해당무</v>
          </cell>
          <cell r="M36" t="str">
            <v>해당무</v>
          </cell>
          <cell r="N36" t="str">
            <v>해당무</v>
          </cell>
          <cell r="O36" t="str">
            <v>해당무</v>
          </cell>
          <cell r="P36" t="str">
            <v>해당무</v>
          </cell>
          <cell r="Q36" t="str">
            <v>해당무</v>
          </cell>
          <cell r="R36" t="str">
            <v>해당무</v>
          </cell>
          <cell r="U36" t="str">
            <v>해당무</v>
          </cell>
          <cell r="AF36" t="str">
            <v>필요무</v>
          </cell>
          <cell r="AG36" t="str">
            <v>필요무</v>
          </cell>
          <cell r="AH36" t="str">
            <v>필요무</v>
          </cell>
          <cell r="AI36" t="str">
            <v>필요무</v>
          </cell>
          <cell r="AJ36" t="str">
            <v>필요무</v>
          </cell>
          <cell r="AK36" t="str">
            <v>필요무</v>
          </cell>
          <cell r="AL36" t="str">
            <v>필요무</v>
          </cell>
          <cell r="AM36" t="str">
            <v>필요무</v>
          </cell>
          <cell r="AZ36">
            <v>36392</v>
          </cell>
          <cell r="BA36" t="str">
            <v>완</v>
          </cell>
          <cell r="BB36">
            <v>36496</v>
          </cell>
          <cell r="BC36" t="str">
            <v>완</v>
          </cell>
          <cell r="BD36">
            <v>36432</v>
          </cell>
          <cell r="BE36" t="str">
            <v>완</v>
          </cell>
          <cell r="BF36">
            <v>36489</v>
          </cell>
          <cell r="BG36" t="str">
            <v>완</v>
          </cell>
          <cell r="BH36">
            <v>36581</v>
          </cell>
          <cell r="BJ36">
            <v>36581</v>
          </cell>
          <cell r="BK36" t="str">
            <v>완</v>
          </cell>
          <cell r="BL36">
            <v>36581</v>
          </cell>
          <cell r="BN36">
            <v>36584</v>
          </cell>
        </row>
        <row r="37">
          <cell r="B37">
            <v>26</v>
          </cell>
          <cell r="C37" t="str">
            <v>91791-2D000</v>
          </cell>
          <cell r="D37" t="str">
            <v>BOLT EARTH</v>
          </cell>
          <cell r="E37" t="str">
            <v>XD</v>
          </cell>
          <cell r="F37" t="str">
            <v>내수</v>
          </cell>
          <cell r="G37" t="str">
            <v>영신금속</v>
          </cell>
          <cell r="H37" t="str">
            <v>샤시개발1팀</v>
          </cell>
          <cell r="I37" t="str">
            <v>김경원</v>
          </cell>
          <cell r="J37">
            <v>36581</v>
          </cell>
          <cell r="K37" t="str">
            <v>완</v>
          </cell>
          <cell r="L37">
            <v>36574</v>
          </cell>
          <cell r="N37">
            <v>36576</v>
          </cell>
          <cell r="P37">
            <v>36576</v>
          </cell>
          <cell r="R37">
            <v>36576</v>
          </cell>
          <cell r="AF37" t="str">
            <v>필요무</v>
          </cell>
          <cell r="AG37" t="str">
            <v>필요무</v>
          </cell>
          <cell r="AH37" t="str">
            <v>필요무</v>
          </cell>
          <cell r="AI37" t="str">
            <v>필요무</v>
          </cell>
          <cell r="AJ37" t="str">
            <v>필요무</v>
          </cell>
          <cell r="AK37" t="str">
            <v>필요무</v>
          </cell>
          <cell r="AL37" t="str">
            <v>필요무</v>
          </cell>
          <cell r="AM37" t="str">
            <v>필요무</v>
          </cell>
          <cell r="AZ37">
            <v>36581</v>
          </cell>
          <cell r="BA37" t="str">
            <v>완</v>
          </cell>
          <cell r="BB37" t="str">
            <v>미적용</v>
          </cell>
          <cell r="BD37">
            <v>36576</v>
          </cell>
          <cell r="BE37" t="str">
            <v>완</v>
          </cell>
          <cell r="BF37">
            <v>36576</v>
          </cell>
          <cell r="BG37" t="str">
            <v>완</v>
          </cell>
          <cell r="BH37">
            <v>36576</v>
          </cell>
          <cell r="BI37" t="str">
            <v>완</v>
          </cell>
          <cell r="BJ37">
            <v>36581</v>
          </cell>
          <cell r="BK37" t="str">
            <v>완</v>
          </cell>
          <cell r="BL37" t="str">
            <v>필요무</v>
          </cell>
          <cell r="BN37">
            <v>36586</v>
          </cell>
        </row>
        <row r="38">
          <cell r="B38">
            <v>27</v>
          </cell>
          <cell r="C38" t="str">
            <v>91900-2D000</v>
          </cell>
          <cell r="D38" t="str">
            <v>WIR`G ASSY-T/LID</v>
          </cell>
          <cell r="E38" t="str">
            <v>XD</v>
          </cell>
          <cell r="F38" t="str">
            <v>내수</v>
          </cell>
          <cell r="G38" t="str">
            <v>유진전장</v>
          </cell>
          <cell r="H38" t="str">
            <v>의장개발1팀</v>
          </cell>
          <cell r="I38" t="str">
            <v>김경원</v>
          </cell>
          <cell r="J38">
            <v>36369</v>
          </cell>
          <cell r="K38" t="str">
            <v>완</v>
          </cell>
          <cell r="L38" t="str">
            <v>해당무</v>
          </cell>
          <cell r="M38" t="str">
            <v>해당무</v>
          </cell>
          <cell r="N38" t="str">
            <v>해당무</v>
          </cell>
          <cell r="O38" t="str">
            <v>해당무</v>
          </cell>
          <cell r="P38" t="str">
            <v>해당무</v>
          </cell>
          <cell r="Q38" t="str">
            <v>해당무</v>
          </cell>
          <cell r="R38" t="str">
            <v>해당무</v>
          </cell>
          <cell r="U38" t="str">
            <v>해당무</v>
          </cell>
          <cell r="AF38" t="str">
            <v>필요무</v>
          </cell>
          <cell r="AG38" t="str">
            <v>필요무</v>
          </cell>
          <cell r="AH38" t="str">
            <v>필요무</v>
          </cell>
          <cell r="AI38" t="str">
            <v>필요무</v>
          </cell>
          <cell r="AJ38" t="str">
            <v>필요무</v>
          </cell>
          <cell r="AK38" t="str">
            <v>필요무</v>
          </cell>
          <cell r="AL38" t="str">
            <v>필요무</v>
          </cell>
          <cell r="AM38" t="str">
            <v>필요무</v>
          </cell>
          <cell r="AZ38">
            <v>36369</v>
          </cell>
          <cell r="BA38" t="str">
            <v>완</v>
          </cell>
          <cell r="BB38">
            <v>36496</v>
          </cell>
          <cell r="BC38" t="str">
            <v>완</v>
          </cell>
          <cell r="BD38">
            <v>36431</v>
          </cell>
          <cell r="BE38" t="str">
            <v>완</v>
          </cell>
          <cell r="BF38">
            <v>36489</v>
          </cell>
          <cell r="BG38" t="str">
            <v>완</v>
          </cell>
          <cell r="BH38">
            <v>36581</v>
          </cell>
          <cell r="BJ38">
            <v>36581</v>
          </cell>
          <cell r="BK38" t="str">
            <v>완</v>
          </cell>
          <cell r="BL38">
            <v>36581</v>
          </cell>
          <cell r="BN38">
            <v>36584</v>
          </cell>
        </row>
        <row r="39">
          <cell r="B39">
            <v>1</v>
          </cell>
          <cell r="C39" t="str">
            <v>79380 2D000</v>
          </cell>
          <cell r="D39" t="str">
            <v>CHECKER ASSY-FR DR,LH</v>
          </cell>
          <cell r="E39" t="str">
            <v>XD</v>
          </cell>
          <cell r="F39" t="str">
            <v>내수</v>
          </cell>
          <cell r="G39" t="str">
            <v>일진산업</v>
          </cell>
          <cell r="H39" t="str">
            <v>차체개발1팀</v>
          </cell>
          <cell r="I39" t="str">
            <v>박진규</v>
          </cell>
          <cell r="J39">
            <v>36290</v>
          </cell>
          <cell r="K39" t="str">
            <v>완</v>
          </cell>
          <cell r="L39">
            <v>36300</v>
          </cell>
          <cell r="M39" t="str">
            <v>완</v>
          </cell>
          <cell r="N39">
            <v>36321</v>
          </cell>
          <cell r="O39" t="str">
            <v>완</v>
          </cell>
          <cell r="P39">
            <v>36371</v>
          </cell>
          <cell r="Q39" t="str">
            <v>완</v>
          </cell>
          <cell r="R39">
            <v>36389</v>
          </cell>
          <cell r="S39" t="str">
            <v>완</v>
          </cell>
          <cell r="AF39" t="str">
            <v>필요무</v>
          </cell>
          <cell r="AH39" t="str">
            <v>필요무</v>
          </cell>
          <cell r="AJ39" t="str">
            <v>필요무</v>
          </cell>
          <cell r="AL39" t="str">
            <v>필요무</v>
          </cell>
          <cell r="AZ39">
            <v>36351</v>
          </cell>
          <cell r="BA39" t="str">
            <v>완</v>
          </cell>
          <cell r="BB39">
            <v>36494</v>
          </cell>
          <cell r="BC39" t="str">
            <v>완</v>
          </cell>
          <cell r="BD39">
            <v>36494</v>
          </cell>
          <cell r="BE39" t="str">
            <v>완</v>
          </cell>
          <cell r="BF39">
            <v>36433</v>
          </cell>
          <cell r="BG39" t="str">
            <v>완</v>
          </cell>
          <cell r="BH39">
            <v>36563</v>
          </cell>
          <cell r="BI39" t="str">
            <v>완</v>
          </cell>
          <cell r="BJ39">
            <v>36568</v>
          </cell>
          <cell r="BK39" t="str">
            <v>완</v>
          </cell>
          <cell r="BL39">
            <v>36570</v>
          </cell>
          <cell r="BM39" t="str">
            <v>완</v>
          </cell>
          <cell r="BN39">
            <v>36581</v>
          </cell>
          <cell r="BO39" t="str">
            <v>완</v>
          </cell>
          <cell r="BP39" t="str">
            <v>필요무</v>
          </cell>
        </row>
        <row r="40">
          <cell r="B40">
            <v>2</v>
          </cell>
          <cell r="C40" t="str">
            <v>79390 2D000</v>
          </cell>
          <cell r="D40" t="str">
            <v>CHECKER ASSY-FR DR,RH</v>
          </cell>
          <cell r="E40" t="str">
            <v>XD</v>
          </cell>
          <cell r="F40" t="str">
            <v>내수</v>
          </cell>
          <cell r="G40" t="str">
            <v>일진산업</v>
          </cell>
          <cell r="H40" t="str">
            <v>차체개발1팀</v>
          </cell>
          <cell r="I40" t="str">
            <v>박진규</v>
          </cell>
          <cell r="J40">
            <v>36290</v>
          </cell>
          <cell r="K40" t="str">
            <v>완</v>
          </cell>
          <cell r="L40">
            <v>36300</v>
          </cell>
          <cell r="M40" t="str">
            <v>완</v>
          </cell>
          <cell r="N40">
            <v>36321</v>
          </cell>
          <cell r="O40" t="str">
            <v>완</v>
          </cell>
          <cell r="P40">
            <v>36371</v>
          </cell>
          <cell r="Q40" t="str">
            <v>완</v>
          </cell>
          <cell r="R40">
            <v>36389</v>
          </cell>
          <cell r="S40" t="str">
            <v>완</v>
          </cell>
          <cell r="AF40" t="str">
            <v>필요무</v>
          </cell>
          <cell r="AH40" t="str">
            <v>필요무</v>
          </cell>
          <cell r="AJ40" t="str">
            <v>필요무</v>
          </cell>
          <cell r="AL40" t="str">
            <v>필요무</v>
          </cell>
          <cell r="AZ40">
            <v>36351</v>
          </cell>
          <cell r="BA40" t="str">
            <v>완</v>
          </cell>
          <cell r="BB40">
            <v>36494</v>
          </cell>
          <cell r="BC40" t="str">
            <v>완</v>
          </cell>
          <cell r="BD40">
            <v>36494</v>
          </cell>
          <cell r="BE40" t="str">
            <v>완</v>
          </cell>
          <cell r="BF40">
            <v>36433</v>
          </cell>
          <cell r="BG40" t="str">
            <v>완</v>
          </cell>
          <cell r="BH40">
            <v>36563</v>
          </cell>
          <cell r="BI40" t="str">
            <v>완</v>
          </cell>
          <cell r="BJ40">
            <v>36568</v>
          </cell>
          <cell r="BK40" t="str">
            <v>완</v>
          </cell>
          <cell r="BL40">
            <v>36570</v>
          </cell>
          <cell r="BM40" t="str">
            <v>완</v>
          </cell>
          <cell r="BN40">
            <v>36581</v>
          </cell>
          <cell r="BO40" t="str">
            <v>완</v>
          </cell>
          <cell r="BP40" t="str">
            <v>필요무</v>
          </cell>
        </row>
        <row r="41">
          <cell r="B41">
            <v>3</v>
          </cell>
          <cell r="C41" t="str">
            <v>79480 2D000</v>
          </cell>
          <cell r="D41" t="str">
            <v>CHECKER ASSY-RR DR,LH</v>
          </cell>
          <cell r="E41" t="str">
            <v>XD</v>
          </cell>
          <cell r="F41" t="str">
            <v>내수</v>
          </cell>
          <cell r="G41" t="str">
            <v>일진산업</v>
          </cell>
          <cell r="H41" t="str">
            <v>차체개발1팀</v>
          </cell>
          <cell r="I41" t="str">
            <v>박진규</v>
          </cell>
          <cell r="J41">
            <v>36290</v>
          </cell>
          <cell r="K41" t="str">
            <v>완</v>
          </cell>
          <cell r="L41">
            <v>36300</v>
          </cell>
          <cell r="M41" t="str">
            <v>완</v>
          </cell>
          <cell r="N41">
            <v>36321</v>
          </cell>
          <cell r="O41" t="str">
            <v>완</v>
          </cell>
          <cell r="P41">
            <v>36371</v>
          </cell>
          <cell r="Q41" t="str">
            <v>완</v>
          </cell>
          <cell r="R41">
            <v>36389</v>
          </cell>
          <cell r="S41" t="str">
            <v>완</v>
          </cell>
          <cell r="AF41" t="str">
            <v>필요무</v>
          </cell>
          <cell r="AH41" t="str">
            <v>필요무</v>
          </cell>
          <cell r="AJ41" t="str">
            <v>필요무</v>
          </cell>
          <cell r="AL41" t="str">
            <v>필요무</v>
          </cell>
          <cell r="AZ41">
            <v>36351</v>
          </cell>
          <cell r="BA41" t="str">
            <v>완</v>
          </cell>
          <cell r="BB41">
            <v>36494</v>
          </cell>
          <cell r="BC41" t="str">
            <v>완</v>
          </cell>
          <cell r="BD41">
            <v>36494</v>
          </cell>
          <cell r="BE41" t="str">
            <v>완</v>
          </cell>
          <cell r="BF41">
            <v>36433</v>
          </cell>
          <cell r="BG41" t="str">
            <v>완</v>
          </cell>
          <cell r="BH41">
            <v>36563</v>
          </cell>
          <cell r="BI41" t="str">
            <v>완</v>
          </cell>
          <cell r="BJ41">
            <v>36568</v>
          </cell>
          <cell r="BK41" t="str">
            <v>완</v>
          </cell>
          <cell r="BL41">
            <v>36570</v>
          </cell>
          <cell r="BM41" t="str">
            <v>완</v>
          </cell>
          <cell r="BN41">
            <v>36581</v>
          </cell>
          <cell r="BO41" t="str">
            <v>완</v>
          </cell>
          <cell r="BP41" t="str">
            <v>필요무</v>
          </cell>
        </row>
        <row r="42">
          <cell r="B42">
            <v>4</v>
          </cell>
          <cell r="C42" t="str">
            <v>79490 2D000</v>
          </cell>
          <cell r="D42" t="str">
            <v>CHECKER ASSY-RR DR,RH</v>
          </cell>
          <cell r="E42" t="str">
            <v>XD</v>
          </cell>
          <cell r="F42" t="str">
            <v>내수</v>
          </cell>
          <cell r="G42" t="str">
            <v>일진산업</v>
          </cell>
          <cell r="H42" t="str">
            <v>차체개발1팀</v>
          </cell>
          <cell r="I42" t="str">
            <v>박진규</v>
          </cell>
          <cell r="J42">
            <v>36290</v>
          </cell>
          <cell r="K42" t="str">
            <v>완</v>
          </cell>
          <cell r="L42">
            <v>36300</v>
          </cell>
          <cell r="M42" t="str">
            <v>완</v>
          </cell>
          <cell r="N42">
            <v>36321</v>
          </cell>
          <cell r="O42" t="str">
            <v>완</v>
          </cell>
          <cell r="P42">
            <v>36371</v>
          </cell>
          <cell r="Q42" t="str">
            <v>완</v>
          </cell>
          <cell r="R42">
            <v>36389</v>
          </cell>
          <cell r="S42" t="str">
            <v>완</v>
          </cell>
          <cell r="AF42" t="str">
            <v>필요무</v>
          </cell>
          <cell r="AH42" t="str">
            <v>필요무</v>
          </cell>
          <cell r="AJ42" t="str">
            <v>필요무</v>
          </cell>
          <cell r="AL42" t="str">
            <v>필요무</v>
          </cell>
          <cell r="AZ42">
            <v>36351</v>
          </cell>
          <cell r="BA42" t="str">
            <v>완</v>
          </cell>
          <cell r="BB42">
            <v>36494</v>
          </cell>
          <cell r="BC42" t="str">
            <v>완</v>
          </cell>
          <cell r="BD42">
            <v>36494</v>
          </cell>
          <cell r="BE42" t="str">
            <v>완</v>
          </cell>
          <cell r="BF42">
            <v>36433</v>
          </cell>
          <cell r="BG42" t="str">
            <v>완</v>
          </cell>
          <cell r="BH42">
            <v>36563</v>
          </cell>
          <cell r="BI42" t="str">
            <v>완</v>
          </cell>
          <cell r="BJ42">
            <v>36568</v>
          </cell>
          <cell r="BK42" t="str">
            <v>완</v>
          </cell>
          <cell r="BL42">
            <v>36570</v>
          </cell>
          <cell r="BM42" t="str">
            <v>완</v>
          </cell>
          <cell r="BN42">
            <v>36581</v>
          </cell>
          <cell r="BO42" t="str">
            <v>완</v>
          </cell>
          <cell r="BP42" t="str">
            <v>필요무</v>
          </cell>
        </row>
        <row r="43">
          <cell r="B43">
            <v>5</v>
          </cell>
          <cell r="C43" t="str">
            <v>81125-2D000</v>
          </cell>
          <cell r="D43" t="str">
            <v>PAD-HOOD INSULATION</v>
          </cell>
          <cell r="E43" t="str">
            <v>XD</v>
          </cell>
          <cell r="F43" t="str">
            <v>내수</v>
          </cell>
          <cell r="G43" t="str">
            <v>한일이화</v>
          </cell>
          <cell r="H43" t="str">
            <v>의장개발1팀</v>
          </cell>
          <cell r="I43" t="str">
            <v>박진규</v>
          </cell>
          <cell r="J43">
            <v>36227</v>
          </cell>
          <cell r="K43" t="str">
            <v>완</v>
          </cell>
          <cell r="L43">
            <v>36245</v>
          </cell>
          <cell r="M43" t="str">
            <v>완</v>
          </cell>
          <cell r="N43">
            <v>36262</v>
          </cell>
          <cell r="O43" t="str">
            <v>완</v>
          </cell>
          <cell r="P43">
            <v>36342</v>
          </cell>
          <cell r="Q43" t="str">
            <v>완</v>
          </cell>
          <cell r="R43">
            <v>36388</v>
          </cell>
          <cell r="AF43">
            <v>36290</v>
          </cell>
          <cell r="AG43" t="str">
            <v>완</v>
          </cell>
          <cell r="AH43">
            <v>36292</v>
          </cell>
          <cell r="AI43" t="str">
            <v>완</v>
          </cell>
          <cell r="AJ43">
            <v>36342</v>
          </cell>
          <cell r="AK43" t="str">
            <v>완</v>
          </cell>
          <cell r="AL43">
            <v>36370</v>
          </cell>
          <cell r="AM43" t="str">
            <v>완</v>
          </cell>
          <cell r="AZ43">
            <v>36341</v>
          </cell>
          <cell r="BA43" t="str">
            <v>완</v>
          </cell>
          <cell r="BB43">
            <v>36497</v>
          </cell>
          <cell r="BC43" t="str">
            <v>완</v>
          </cell>
          <cell r="BD43">
            <v>36497</v>
          </cell>
          <cell r="BE43" t="str">
            <v>완</v>
          </cell>
          <cell r="BF43">
            <v>36433</v>
          </cell>
          <cell r="BG43" t="str">
            <v>완</v>
          </cell>
          <cell r="BH43">
            <v>36579</v>
          </cell>
          <cell r="BI43" t="str">
            <v>완</v>
          </cell>
          <cell r="BJ43">
            <v>36563</v>
          </cell>
          <cell r="BK43" t="str">
            <v>완</v>
          </cell>
          <cell r="BL43">
            <v>36566</v>
          </cell>
          <cell r="BM43" t="str">
            <v>완</v>
          </cell>
          <cell r="BN43">
            <v>36580</v>
          </cell>
          <cell r="BO43" t="str">
            <v>완</v>
          </cell>
          <cell r="BP43" t="str">
            <v>00/3/30</v>
          </cell>
        </row>
        <row r="44">
          <cell r="B44">
            <v>6</v>
          </cell>
          <cell r="C44" t="str">
            <v>81130 2D000</v>
          </cell>
          <cell r="D44" t="str">
            <v>LATCH ASSY-HOOD</v>
          </cell>
          <cell r="E44" t="str">
            <v>XD</v>
          </cell>
          <cell r="F44" t="str">
            <v>LHD</v>
          </cell>
          <cell r="G44" t="str">
            <v>평화정공</v>
          </cell>
          <cell r="H44" t="str">
            <v>차체개발1팀</v>
          </cell>
          <cell r="I44" t="str">
            <v>박진규</v>
          </cell>
          <cell r="J44">
            <v>36351</v>
          </cell>
          <cell r="K44" t="str">
            <v>완</v>
          </cell>
          <cell r="L44">
            <v>36356</v>
          </cell>
          <cell r="M44" t="str">
            <v>완</v>
          </cell>
          <cell r="N44">
            <v>36373</v>
          </cell>
          <cell r="O44" t="str">
            <v>완</v>
          </cell>
          <cell r="P44">
            <v>36392</v>
          </cell>
          <cell r="Q44" t="str">
            <v>완</v>
          </cell>
          <cell r="R44">
            <v>36397</v>
          </cell>
          <cell r="AF44">
            <v>36351</v>
          </cell>
          <cell r="AG44" t="str">
            <v>완</v>
          </cell>
          <cell r="AH44">
            <v>36356</v>
          </cell>
          <cell r="AI44" t="str">
            <v>완</v>
          </cell>
          <cell r="AJ44">
            <v>36394</v>
          </cell>
          <cell r="AL44">
            <v>36396</v>
          </cell>
          <cell r="AM44" t="str">
            <v>완</v>
          </cell>
          <cell r="AZ44">
            <v>36371</v>
          </cell>
          <cell r="BA44" t="str">
            <v>완</v>
          </cell>
          <cell r="BB44" t="str">
            <v>99/21/02</v>
          </cell>
          <cell r="BC44" t="str">
            <v>완</v>
          </cell>
          <cell r="BD44" t="str">
            <v>99/21/02</v>
          </cell>
          <cell r="BE44" t="str">
            <v>완</v>
          </cell>
          <cell r="BF44">
            <v>36489</v>
          </cell>
          <cell r="BG44" t="str">
            <v>완</v>
          </cell>
          <cell r="BH44">
            <v>36580</v>
          </cell>
          <cell r="BI44" t="str">
            <v>완</v>
          </cell>
          <cell r="BJ44">
            <v>36563</v>
          </cell>
          <cell r="BK44" t="str">
            <v>완</v>
          </cell>
          <cell r="BL44">
            <v>36566</v>
          </cell>
          <cell r="BM44" t="str">
            <v>완</v>
          </cell>
          <cell r="BN44">
            <v>36580</v>
          </cell>
          <cell r="BO44" t="str">
            <v>완</v>
          </cell>
          <cell r="BP44" t="str">
            <v>00/3/30</v>
          </cell>
        </row>
        <row r="45">
          <cell r="B45">
            <v>7</v>
          </cell>
          <cell r="C45" t="str">
            <v>81130 2D900</v>
          </cell>
          <cell r="D45" t="str">
            <v>LATCH ASSY-HOOD</v>
          </cell>
          <cell r="E45" t="str">
            <v>XD</v>
          </cell>
          <cell r="F45" t="str">
            <v>RHD</v>
          </cell>
          <cell r="G45" t="str">
            <v>평화정공</v>
          </cell>
          <cell r="H45" t="str">
            <v>차체개발1팀</v>
          </cell>
          <cell r="I45" t="str">
            <v>박진규</v>
          </cell>
          <cell r="J45">
            <v>36352</v>
          </cell>
          <cell r="K45" t="str">
            <v>완</v>
          </cell>
          <cell r="L45">
            <v>36357</v>
          </cell>
          <cell r="M45" t="str">
            <v>완</v>
          </cell>
          <cell r="N45">
            <v>36374</v>
          </cell>
          <cell r="O45" t="str">
            <v>완</v>
          </cell>
          <cell r="P45">
            <v>36392</v>
          </cell>
          <cell r="Q45" t="str">
            <v>완</v>
          </cell>
          <cell r="R45">
            <v>36397</v>
          </cell>
          <cell r="AF45">
            <v>36351</v>
          </cell>
          <cell r="AG45" t="str">
            <v>완</v>
          </cell>
          <cell r="AH45">
            <v>36357</v>
          </cell>
          <cell r="AI45" t="str">
            <v>완</v>
          </cell>
          <cell r="AJ45">
            <v>36394</v>
          </cell>
          <cell r="AL45">
            <v>36396</v>
          </cell>
          <cell r="AM45" t="str">
            <v>완</v>
          </cell>
          <cell r="AZ45">
            <v>36371</v>
          </cell>
          <cell r="BA45" t="str">
            <v>완</v>
          </cell>
          <cell r="BB45" t="str">
            <v>99/21/02</v>
          </cell>
          <cell r="BC45" t="str">
            <v>완</v>
          </cell>
          <cell r="BD45" t="str">
            <v>99/21/02</v>
          </cell>
          <cell r="BE45" t="str">
            <v>완</v>
          </cell>
          <cell r="BF45">
            <v>36489</v>
          </cell>
          <cell r="BG45" t="str">
            <v>완</v>
          </cell>
          <cell r="BH45">
            <v>36560</v>
          </cell>
          <cell r="BI45" t="str">
            <v>완</v>
          </cell>
          <cell r="BJ45">
            <v>36563</v>
          </cell>
          <cell r="BK45" t="str">
            <v>완</v>
          </cell>
          <cell r="BL45">
            <v>36566</v>
          </cell>
          <cell r="BM45" t="str">
            <v>완</v>
          </cell>
          <cell r="BN45">
            <v>36580</v>
          </cell>
          <cell r="BO45" t="str">
            <v>완</v>
          </cell>
          <cell r="BP45" t="str">
            <v>00/3/30</v>
          </cell>
        </row>
        <row r="46">
          <cell r="B46">
            <v>8</v>
          </cell>
          <cell r="C46" t="str">
            <v>81170 2D000</v>
          </cell>
          <cell r="D46" t="str">
            <v>ROD ASSY-HOOD STAY</v>
          </cell>
          <cell r="E46" t="str">
            <v>XD</v>
          </cell>
          <cell r="F46" t="str">
            <v>내수</v>
          </cell>
          <cell r="G46" t="str">
            <v>삼영공업</v>
          </cell>
          <cell r="H46" t="str">
            <v>차체개발1팀</v>
          </cell>
          <cell r="I46" t="str">
            <v>박진규</v>
          </cell>
          <cell r="J46">
            <v>36290</v>
          </cell>
          <cell r="K46" t="str">
            <v>완</v>
          </cell>
          <cell r="L46">
            <v>36300</v>
          </cell>
          <cell r="M46" t="str">
            <v>완</v>
          </cell>
          <cell r="N46">
            <v>36366</v>
          </cell>
          <cell r="O46" t="str">
            <v>완</v>
          </cell>
          <cell r="P46">
            <v>36371</v>
          </cell>
          <cell r="Q46" t="str">
            <v>완</v>
          </cell>
          <cell r="R46">
            <v>36388</v>
          </cell>
          <cell r="AF46">
            <v>36300</v>
          </cell>
          <cell r="AG46" t="str">
            <v>완</v>
          </cell>
          <cell r="AH46">
            <v>36302</v>
          </cell>
          <cell r="AI46" t="str">
            <v>완</v>
          </cell>
          <cell r="AJ46">
            <v>36372</v>
          </cell>
          <cell r="AK46" t="str">
            <v>완</v>
          </cell>
          <cell r="AL46">
            <v>36383</v>
          </cell>
          <cell r="AM46" t="str">
            <v>완</v>
          </cell>
          <cell r="AZ46">
            <v>36372</v>
          </cell>
          <cell r="BA46" t="str">
            <v>완</v>
          </cell>
          <cell r="BB46">
            <v>36497</v>
          </cell>
          <cell r="BC46" t="str">
            <v>완</v>
          </cell>
          <cell r="BD46">
            <v>36497</v>
          </cell>
          <cell r="BE46" t="str">
            <v>완</v>
          </cell>
          <cell r="BF46">
            <v>36433</v>
          </cell>
          <cell r="BG46" t="str">
            <v>완</v>
          </cell>
          <cell r="BH46">
            <v>36560</v>
          </cell>
          <cell r="BI46" t="str">
            <v>완</v>
          </cell>
          <cell r="BJ46">
            <v>36563</v>
          </cell>
          <cell r="BK46" t="str">
            <v>완</v>
          </cell>
          <cell r="BL46">
            <v>36566</v>
          </cell>
          <cell r="BM46" t="str">
            <v>완</v>
          </cell>
          <cell r="BN46">
            <v>36581</v>
          </cell>
          <cell r="BO46" t="str">
            <v>완</v>
          </cell>
          <cell r="BP46" t="str">
            <v>00/3/30</v>
          </cell>
        </row>
        <row r="47">
          <cell r="B47">
            <v>9</v>
          </cell>
          <cell r="C47" t="str">
            <v>81174-21010</v>
          </cell>
          <cell r="D47" t="str">
            <v>CLIP HOOD STAY ROD</v>
          </cell>
          <cell r="E47" t="str">
            <v>XD</v>
          </cell>
          <cell r="F47" t="str">
            <v>내수</v>
          </cell>
          <cell r="G47" t="str">
            <v>KIFCO</v>
          </cell>
          <cell r="H47" t="str">
            <v>의장개발1팀</v>
          </cell>
          <cell r="I47" t="str">
            <v>박진규</v>
          </cell>
          <cell r="J47">
            <v>36165</v>
          </cell>
          <cell r="K47" t="str">
            <v>완</v>
          </cell>
          <cell r="L47">
            <v>36198</v>
          </cell>
          <cell r="M47" t="str">
            <v>완</v>
          </cell>
          <cell r="N47">
            <v>36262</v>
          </cell>
          <cell r="O47" t="str">
            <v>완</v>
          </cell>
          <cell r="P47">
            <v>36322</v>
          </cell>
          <cell r="Q47" t="str">
            <v>완</v>
          </cell>
          <cell r="R47">
            <v>36329</v>
          </cell>
          <cell r="S47" t="str">
            <v>완</v>
          </cell>
          <cell r="AF47" t="str">
            <v>필요무</v>
          </cell>
          <cell r="AH47" t="str">
            <v>필요무</v>
          </cell>
          <cell r="AJ47" t="str">
            <v>필요무</v>
          </cell>
          <cell r="AL47" t="str">
            <v>필요무</v>
          </cell>
          <cell r="AZ47">
            <v>36351</v>
          </cell>
          <cell r="BA47" t="str">
            <v>완</v>
          </cell>
          <cell r="BB47" t="str">
            <v>C/O</v>
          </cell>
          <cell r="BC47" t="str">
            <v>완</v>
          </cell>
          <cell r="BD47" t="str">
            <v>C/O</v>
          </cell>
          <cell r="BE47" t="str">
            <v>완</v>
          </cell>
          <cell r="BF47" t="str">
            <v>필요무</v>
          </cell>
          <cell r="BG47" t="str">
            <v>완</v>
          </cell>
          <cell r="BH47" t="str">
            <v>필요무</v>
          </cell>
          <cell r="BI47" t="str">
            <v>필요무</v>
          </cell>
          <cell r="BJ47">
            <v>36579</v>
          </cell>
          <cell r="BK47" t="str">
            <v>완</v>
          </cell>
          <cell r="BL47">
            <v>36469</v>
          </cell>
          <cell r="BM47" t="str">
            <v>완</v>
          </cell>
          <cell r="BN47" t="str">
            <v>필요무</v>
          </cell>
          <cell r="BO47" t="str">
            <v>완</v>
          </cell>
          <cell r="BP47" t="str">
            <v>필요무</v>
          </cell>
        </row>
        <row r="48">
          <cell r="B48">
            <v>10</v>
          </cell>
          <cell r="C48" t="str">
            <v>81190-2D000</v>
          </cell>
          <cell r="D48" t="str">
            <v>CABLE ASSY- HOOD LATCH REL</v>
          </cell>
          <cell r="E48" t="str">
            <v>XD</v>
          </cell>
          <cell r="F48" t="str">
            <v>내수</v>
          </cell>
          <cell r="G48" t="str">
            <v>삼영케이블</v>
          </cell>
          <cell r="H48" t="str">
            <v>샤시개발2팀</v>
          </cell>
          <cell r="I48" t="str">
            <v>박진규</v>
          </cell>
          <cell r="J48" t="str">
            <v>필요무</v>
          </cell>
          <cell r="K48" t="str">
            <v>필요무</v>
          </cell>
          <cell r="L48" t="str">
            <v>필요무</v>
          </cell>
          <cell r="M48" t="str">
            <v>필요무</v>
          </cell>
          <cell r="N48" t="str">
            <v>필요무</v>
          </cell>
          <cell r="O48" t="str">
            <v>필요무</v>
          </cell>
          <cell r="P48" t="str">
            <v>필요무</v>
          </cell>
          <cell r="Q48" t="str">
            <v>필요무</v>
          </cell>
          <cell r="R48" t="str">
            <v>필요무</v>
          </cell>
          <cell r="S48" t="str">
            <v>필요무</v>
          </cell>
          <cell r="T48" t="str">
            <v>필요무</v>
          </cell>
          <cell r="U48" t="str">
            <v>필요무</v>
          </cell>
          <cell r="V48" t="str">
            <v>필요무</v>
          </cell>
          <cell r="W48" t="str">
            <v>필요무</v>
          </cell>
          <cell r="X48" t="str">
            <v>필요무</v>
          </cell>
          <cell r="Y48" t="str">
            <v>필요무</v>
          </cell>
          <cell r="Z48" t="str">
            <v>필요무</v>
          </cell>
          <cell r="AA48" t="str">
            <v>필요무</v>
          </cell>
          <cell r="AB48" t="str">
            <v>필요무</v>
          </cell>
          <cell r="AC48" t="str">
            <v>필요무</v>
          </cell>
          <cell r="AD48" t="str">
            <v>필요무</v>
          </cell>
          <cell r="AE48" t="str">
            <v>필요무</v>
          </cell>
          <cell r="AF48" t="str">
            <v>필요무</v>
          </cell>
          <cell r="AG48" t="str">
            <v>필요무</v>
          </cell>
          <cell r="AH48" t="str">
            <v>필요무</v>
          </cell>
          <cell r="AI48" t="str">
            <v>필요무</v>
          </cell>
          <cell r="AJ48" t="str">
            <v>필요무</v>
          </cell>
          <cell r="AK48" t="str">
            <v>필요무</v>
          </cell>
          <cell r="AL48" t="str">
            <v>필요무</v>
          </cell>
          <cell r="AM48" t="str">
            <v>필요무</v>
          </cell>
          <cell r="AN48" t="str">
            <v>필요무</v>
          </cell>
          <cell r="AO48" t="str">
            <v>필요무</v>
          </cell>
          <cell r="AP48" t="str">
            <v>필요무</v>
          </cell>
          <cell r="AQ48" t="str">
            <v>필요무</v>
          </cell>
          <cell r="AR48" t="str">
            <v>필요무</v>
          </cell>
          <cell r="AS48" t="str">
            <v>필요무</v>
          </cell>
          <cell r="AT48" t="str">
            <v>필요무</v>
          </cell>
          <cell r="AU48" t="str">
            <v>필요무</v>
          </cell>
          <cell r="AV48" t="str">
            <v>필요무</v>
          </cell>
          <cell r="AW48" t="str">
            <v>필요무</v>
          </cell>
          <cell r="AX48" t="str">
            <v>필요무</v>
          </cell>
          <cell r="AY48" t="str">
            <v>필요무</v>
          </cell>
          <cell r="AZ48">
            <v>36366</v>
          </cell>
          <cell r="BA48" t="str">
            <v>완</v>
          </cell>
          <cell r="BB48">
            <v>36492</v>
          </cell>
          <cell r="BC48" t="str">
            <v>완</v>
          </cell>
          <cell r="BD48">
            <v>36492</v>
          </cell>
          <cell r="BE48" t="str">
            <v>완</v>
          </cell>
          <cell r="BF48">
            <v>36433</v>
          </cell>
          <cell r="BG48" t="str">
            <v>완</v>
          </cell>
          <cell r="BH48">
            <v>36578</v>
          </cell>
          <cell r="BI48" t="str">
            <v>완</v>
          </cell>
          <cell r="BJ48">
            <v>36580</v>
          </cell>
          <cell r="BK48" t="str">
            <v>완</v>
          </cell>
          <cell r="BL48">
            <v>36530</v>
          </cell>
          <cell r="BM48" t="str">
            <v>완</v>
          </cell>
          <cell r="BN48">
            <v>36580</v>
          </cell>
          <cell r="BO48" t="str">
            <v>완</v>
          </cell>
          <cell r="BP48" t="str">
            <v>00/3/30</v>
          </cell>
        </row>
        <row r="49">
          <cell r="B49">
            <v>11</v>
          </cell>
          <cell r="C49" t="str">
            <v>81199-33000</v>
          </cell>
          <cell r="D49" t="str">
            <v>CLIP-HOOD LATCH RELASE</v>
          </cell>
          <cell r="E49" t="str">
            <v>XD</v>
          </cell>
          <cell r="F49" t="str">
            <v>내수</v>
          </cell>
          <cell r="G49" t="str">
            <v>KIFCO</v>
          </cell>
          <cell r="H49" t="str">
            <v>의장개발1팀</v>
          </cell>
          <cell r="I49" t="str">
            <v>박진규</v>
          </cell>
          <cell r="J49" t="str">
            <v>필요무</v>
          </cell>
          <cell r="K49" t="str">
            <v>필요무</v>
          </cell>
          <cell r="L49" t="str">
            <v>필요무</v>
          </cell>
          <cell r="M49" t="str">
            <v>필요무</v>
          </cell>
          <cell r="N49" t="str">
            <v>필요무</v>
          </cell>
          <cell r="O49" t="str">
            <v>필요무</v>
          </cell>
          <cell r="P49" t="str">
            <v>필요무</v>
          </cell>
          <cell r="Q49" t="str">
            <v>필요무</v>
          </cell>
          <cell r="R49" t="str">
            <v>필요무</v>
          </cell>
          <cell r="S49" t="str">
            <v>필요무</v>
          </cell>
          <cell r="T49" t="str">
            <v>필요무</v>
          </cell>
          <cell r="U49" t="str">
            <v>필요무</v>
          </cell>
          <cell r="V49" t="str">
            <v>필요무</v>
          </cell>
          <cell r="W49" t="str">
            <v>필요무</v>
          </cell>
          <cell r="X49" t="str">
            <v>필요무</v>
          </cell>
          <cell r="Y49" t="str">
            <v>필요무</v>
          </cell>
          <cell r="Z49" t="str">
            <v>필요무</v>
          </cell>
          <cell r="AA49" t="str">
            <v>필요무</v>
          </cell>
          <cell r="AB49" t="str">
            <v>필요무</v>
          </cell>
          <cell r="AC49" t="str">
            <v>필요무</v>
          </cell>
          <cell r="AD49" t="str">
            <v>필요무</v>
          </cell>
          <cell r="AE49" t="str">
            <v>필요무</v>
          </cell>
          <cell r="AF49" t="str">
            <v>필요무</v>
          </cell>
          <cell r="AG49" t="str">
            <v>필요무</v>
          </cell>
          <cell r="AH49" t="str">
            <v>필요무</v>
          </cell>
          <cell r="AI49" t="str">
            <v>필요무</v>
          </cell>
          <cell r="AJ49" t="str">
            <v>필요무</v>
          </cell>
          <cell r="AK49" t="str">
            <v>필요무</v>
          </cell>
          <cell r="AL49" t="str">
            <v>필요무</v>
          </cell>
          <cell r="AM49" t="str">
            <v>필요무</v>
          </cell>
          <cell r="AN49" t="str">
            <v>필요무</v>
          </cell>
          <cell r="AO49" t="str">
            <v>필요무</v>
          </cell>
          <cell r="AP49" t="str">
            <v>필요무</v>
          </cell>
          <cell r="AQ49" t="str">
            <v>필요무</v>
          </cell>
          <cell r="AR49" t="str">
            <v>필요무</v>
          </cell>
          <cell r="AS49" t="str">
            <v>필요무</v>
          </cell>
          <cell r="AT49" t="str">
            <v>필요무</v>
          </cell>
          <cell r="AU49" t="str">
            <v>필요무</v>
          </cell>
          <cell r="AV49" t="str">
            <v>필요무</v>
          </cell>
          <cell r="AW49" t="str">
            <v>필요무</v>
          </cell>
          <cell r="AX49" t="str">
            <v>필요무</v>
          </cell>
          <cell r="AY49" t="str">
            <v>필요무</v>
          </cell>
          <cell r="AZ49">
            <v>36371</v>
          </cell>
          <cell r="BA49" t="str">
            <v>완</v>
          </cell>
          <cell r="BB49" t="str">
            <v>C/O</v>
          </cell>
          <cell r="BC49" t="str">
            <v>완</v>
          </cell>
          <cell r="BD49" t="str">
            <v>C/O</v>
          </cell>
          <cell r="BE49" t="str">
            <v>완</v>
          </cell>
          <cell r="BF49" t="str">
            <v>필요무</v>
          </cell>
          <cell r="BG49" t="str">
            <v>완</v>
          </cell>
          <cell r="BH49" t="str">
            <v>필요무</v>
          </cell>
          <cell r="BI49" t="str">
            <v>필요무</v>
          </cell>
          <cell r="BJ49">
            <v>36579</v>
          </cell>
          <cell r="BK49" t="str">
            <v>완</v>
          </cell>
          <cell r="BL49">
            <v>36469</v>
          </cell>
          <cell r="BM49" t="str">
            <v>완</v>
          </cell>
          <cell r="BN49" t="str">
            <v>필요무</v>
          </cell>
          <cell r="BO49" t="str">
            <v>완</v>
          </cell>
          <cell r="BP49" t="str">
            <v>필요무</v>
          </cell>
        </row>
        <row r="50">
          <cell r="B50">
            <v>12</v>
          </cell>
          <cell r="C50" t="str">
            <v>81350-3A000</v>
          </cell>
          <cell r="D50" t="str">
            <v>STRIKER ASSY DR</v>
          </cell>
          <cell r="E50" t="str">
            <v>XD</v>
          </cell>
          <cell r="F50" t="str">
            <v>내수</v>
          </cell>
          <cell r="G50" t="str">
            <v>평화정공</v>
          </cell>
          <cell r="H50" t="str">
            <v>차체개발1팀</v>
          </cell>
          <cell r="I50" t="str">
            <v>박진규</v>
          </cell>
          <cell r="J50" t="str">
            <v>필요무</v>
          </cell>
          <cell r="K50" t="str">
            <v>필요무</v>
          </cell>
          <cell r="L50" t="str">
            <v>필요무</v>
          </cell>
          <cell r="M50" t="str">
            <v>필요무</v>
          </cell>
          <cell r="N50" t="str">
            <v>필요무</v>
          </cell>
          <cell r="O50" t="str">
            <v>필요무</v>
          </cell>
          <cell r="P50" t="str">
            <v>필요무</v>
          </cell>
          <cell r="Q50" t="str">
            <v>필요무</v>
          </cell>
          <cell r="R50" t="str">
            <v>필요무</v>
          </cell>
          <cell r="S50" t="str">
            <v>필요무</v>
          </cell>
          <cell r="T50" t="str">
            <v>필요무</v>
          </cell>
          <cell r="U50" t="str">
            <v>필요무</v>
          </cell>
          <cell r="V50" t="str">
            <v>필요무</v>
          </cell>
          <cell r="W50" t="str">
            <v>필요무</v>
          </cell>
          <cell r="X50" t="str">
            <v>필요무</v>
          </cell>
          <cell r="Y50" t="str">
            <v>필요무</v>
          </cell>
          <cell r="Z50" t="str">
            <v>필요무</v>
          </cell>
          <cell r="AA50" t="str">
            <v>필요무</v>
          </cell>
          <cell r="AB50" t="str">
            <v>필요무</v>
          </cell>
          <cell r="AC50" t="str">
            <v>필요무</v>
          </cell>
          <cell r="AD50" t="str">
            <v>필요무</v>
          </cell>
          <cell r="AE50" t="str">
            <v>필요무</v>
          </cell>
          <cell r="AF50" t="str">
            <v>필요무</v>
          </cell>
          <cell r="AG50" t="str">
            <v>필요무</v>
          </cell>
          <cell r="AH50" t="str">
            <v>필요무</v>
          </cell>
          <cell r="AI50" t="str">
            <v>필요무</v>
          </cell>
          <cell r="AJ50" t="str">
            <v>필요무</v>
          </cell>
          <cell r="AK50" t="str">
            <v>필요무</v>
          </cell>
          <cell r="AL50" t="str">
            <v>필요무</v>
          </cell>
          <cell r="AM50" t="str">
            <v>필요무</v>
          </cell>
          <cell r="AN50" t="str">
            <v>필요무</v>
          </cell>
          <cell r="AO50" t="str">
            <v>필요무</v>
          </cell>
          <cell r="AP50" t="str">
            <v>필요무</v>
          </cell>
          <cell r="AQ50" t="str">
            <v>필요무</v>
          </cell>
          <cell r="AR50" t="str">
            <v>필요무</v>
          </cell>
          <cell r="AS50" t="str">
            <v>필요무</v>
          </cell>
          <cell r="AT50" t="str">
            <v>필요무</v>
          </cell>
          <cell r="AU50" t="str">
            <v>필요무</v>
          </cell>
          <cell r="AV50" t="str">
            <v>필요무</v>
          </cell>
          <cell r="AW50" t="str">
            <v>필요무</v>
          </cell>
          <cell r="AX50" t="str">
            <v>필요무</v>
          </cell>
          <cell r="AY50" t="str">
            <v>필요무</v>
          </cell>
          <cell r="AZ50">
            <v>36361</v>
          </cell>
          <cell r="BA50" t="str">
            <v>완</v>
          </cell>
          <cell r="BB50" t="str">
            <v>C/O</v>
          </cell>
          <cell r="BC50" t="str">
            <v>완</v>
          </cell>
          <cell r="BD50" t="str">
            <v>C/O</v>
          </cell>
          <cell r="BE50" t="str">
            <v>완</v>
          </cell>
          <cell r="BF50" t="str">
            <v>필요무</v>
          </cell>
          <cell r="BG50" t="str">
            <v>완</v>
          </cell>
          <cell r="BH50" t="str">
            <v>필요무</v>
          </cell>
          <cell r="BI50" t="str">
            <v>필요무</v>
          </cell>
          <cell r="BJ50">
            <v>36579</v>
          </cell>
          <cell r="BK50" t="str">
            <v>완</v>
          </cell>
          <cell r="BL50">
            <v>36469</v>
          </cell>
          <cell r="BM50" t="str">
            <v>완</v>
          </cell>
          <cell r="BN50" t="str">
            <v>필요무</v>
          </cell>
          <cell r="BO50" t="str">
            <v>완</v>
          </cell>
          <cell r="BP50" t="str">
            <v>필요무</v>
          </cell>
        </row>
        <row r="51">
          <cell r="B51">
            <v>13</v>
          </cell>
          <cell r="C51" t="str">
            <v>81355-3A000</v>
          </cell>
          <cell r="D51" t="str">
            <v>SHIM DR DTRIKER</v>
          </cell>
          <cell r="E51" t="str">
            <v>XD</v>
          </cell>
          <cell r="F51" t="str">
            <v>내수</v>
          </cell>
          <cell r="G51" t="str">
            <v>영진</v>
          </cell>
          <cell r="H51" t="str">
            <v>차체개발1팀</v>
          </cell>
          <cell r="I51" t="str">
            <v>박진규</v>
          </cell>
          <cell r="J51" t="str">
            <v>필요무</v>
          </cell>
          <cell r="K51" t="str">
            <v>필요무</v>
          </cell>
          <cell r="L51" t="str">
            <v>필요무</v>
          </cell>
          <cell r="M51" t="str">
            <v>필요무</v>
          </cell>
          <cell r="N51" t="str">
            <v>필요무</v>
          </cell>
          <cell r="O51" t="str">
            <v>필요무</v>
          </cell>
          <cell r="P51" t="str">
            <v>필요무</v>
          </cell>
          <cell r="Q51" t="str">
            <v>필요무</v>
          </cell>
          <cell r="R51" t="str">
            <v>필요무</v>
          </cell>
          <cell r="S51" t="str">
            <v>필요무</v>
          </cell>
          <cell r="T51" t="str">
            <v>필요무</v>
          </cell>
          <cell r="U51" t="str">
            <v>필요무</v>
          </cell>
          <cell r="V51" t="str">
            <v>필요무</v>
          </cell>
          <cell r="W51" t="str">
            <v>필요무</v>
          </cell>
          <cell r="X51" t="str">
            <v>필요무</v>
          </cell>
          <cell r="Y51" t="str">
            <v>필요무</v>
          </cell>
          <cell r="Z51" t="str">
            <v>필요무</v>
          </cell>
          <cell r="AA51" t="str">
            <v>필요무</v>
          </cell>
          <cell r="AB51" t="str">
            <v>필요무</v>
          </cell>
          <cell r="AC51" t="str">
            <v>필요무</v>
          </cell>
          <cell r="AD51" t="str">
            <v>필요무</v>
          </cell>
          <cell r="AE51" t="str">
            <v>필요무</v>
          </cell>
          <cell r="AF51" t="str">
            <v>필요무</v>
          </cell>
          <cell r="AG51" t="str">
            <v>필요무</v>
          </cell>
          <cell r="AH51" t="str">
            <v>필요무</v>
          </cell>
          <cell r="AI51" t="str">
            <v>필요무</v>
          </cell>
          <cell r="AJ51" t="str">
            <v>필요무</v>
          </cell>
          <cell r="AK51" t="str">
            <v>필요무</v>
          </cell>
          <cell r="AL51" t="str">
            <v>필요무</v>
          </cell>
          <cell r="AM51" t="str">
            <v>필요무</v>
          </cell>
          <cell r="AN51" t="str">
            <v>필요무</v>
          </cell>
          <cell r="AO51" t="str">
            <v>필요무</v>
          </cell>
          <cell r="AP51" t="str">
            <v>필요무</v>
          </cell>
          <cell r="AQ51" t="str">
            <v>필요무</v>
          </cell>
          <cell r="AR51" t="str">
            <v>필요무</v>
          </cell>
          <cell r="AS51" t="str">
            <v>필요무</v>
          </cell>
          <cell r="AT51" t="str">
            <v>필요무</v>
          </cell>
          <cell r="AU51" t="str">
            <v>필요무</v>
          </cell>
          <cell r="AV51" t="str">
            <v>필요무</v>
          </cell>
          <cell r="AW51" t="str">
            <v>필요무</v>
          </cell>
          <cell r="AX51" t="str">
            <v>필요무</v>
          </cell>
          <cell r="AY51" t="str">
            <v>필요무</v>
          </cell>
          <cell r="AZ51">
            <v>36366</v>
          </cell>
          <cell r="BA51" t="str">
            <v>완</v>
          </cell>
          <cell r="BB51" t="str">
            <v>C/O</v>
          </cell>
          <cell r="BC51" t="str">
            <v>완</v>
          </cell>
          <cell r="BD51" t="str">
            <v>C/O</v>
          </cell>
          <cell r="BE51" t="str">
            <v>완</v>
          </cell>
          <cell r="BF51" t="str">
            <v>필요무</v>
          </cell>
          <cell r="BG51" t="str">
            <v>완</v>
          </cell>
          <cell r="BH51" t="str">
            <v>필요무</v>
          </cell>
          <cell r="BI51" t="str">
            <v>필요무</v>
          </cell>
          <cell r="BJ51">
            <v>36579</v>
          </cell>
          <cell r="BK51" t="str">
            <v>완</v>
          </cell>
          <cell r="BL51">
            <v>36469</v>
          </cell>
          <cell r="BM51" t="str">
            <v>완</v>
          </cell>
          <cell r="BN51" t="str">
            <v>필요무</v>
          </cell>
          <cell r="BO51" t="str">
            <v>완</v>
          </cell>
          <cell r="BP51" t="str">
            <v>필요무</v>
          </cell>
        </row>
        <row r="52">
          <cell r="B52">
            <v>14</v>
          </cell>
          <cell r="C52" t="str">
            <v>81419-34000</v>
          </cell>
          <cell r="D52" t="str">
            <v>DECAL-RR LATCH L/H</v>
          </cell>
          <cell r="E52" t="str">
            <v>XD</v>
          </cell>
          <cell r="F52" t="str">
            <v>내수</v>
          </cell>
          <cell r="G52" t="str">
            <v>대구특수</v>
          </cell>
          <cell r="H52" t="str">
            <v>차체개발1팀</v>
          </cell>
          <cell r="I52" t="str">
            <v>박진규</v>
          </cell>
          <cell r="J52" t="str">
            <v>필요무</v>
          </cell>
          <cell r="K52" t="str">
            <v>필요무</v>
          </cell>
          <cell r="L52" t="str">
            <v>필요무</v>
          </cell>
          <cell r="M52" t="str">
            <v>필요무</v>
          </cell>
          <cell r="N52" t="str">
            <v>필요무</v>
          </cell>
          <cell r="O52" t="str">
            <v>필요무</v>
          </cell>
          <cell r="P52" t="str">
            <v>필요무</v>
          </cell>
          <cell r="Q52" t="str">
            <v>필요무</v>
          </cell>
          <cell r="R52" t="str">
            <v>필요무</v>
          </cell>
          <cell r="S52" t="str">
            <v>필요무</v>
          </cell>
          <cell r="T52" t="str">
            <v>필요무</v>
          </cell>
          <cell r="U52" t="str">
            <v>필요무</v>
          </cell>
          <cell r="V52" t="str">
            <v>필요무</v>
          </cell>
          <cell r="W52" t="str">
            <v>필요무</v>
          </cell>
          <cell r="X52" t="str">
            <v>필요무</v>
          </cell>
          <cell r="Y52" t="str">
            <v>필요무</v>
          </cell>
          <cell r="Z52" t="str">
            <v>필요무</v>
          </cell>
          <cell r="AA52" t="str">
            <v>필요무</v>
          </cell>
          <cell r="AB52" t="str">
            <v>필요무</v>
          </cell>
          <cell r="AC52" t="str">
            <v>필요무</v>
          </cell>
          <cell r="AD52" t="str">
            <v>필요무</v>
          </cell>
          <cell r="AE52" t="str">
            <v>필요무</v>
          </cell>
          <cell r="AF52" t="str">
            <v>필요무</v>
          </cell>
          <cell r="AG52" t="str">
            <v>필요무</v>
          </cell>
          <cell r="AH52" t="str">
            <v>필요무</v>
          </cell>
          <cell r="AI52" t="str">
            <v>필요무</v>
          </cell>
          <cell r="AJ52" t="str">
            <v>필요무</v>
          </cell>
          <cell r="AK52" t="str">
            <v>필요무</v>
          </cell>
          <cell r="AL52" t="str">
            <v>필요무</v>
          </cell>
          <cell r="AM52" t="str">
            <v>필요무</v>
          </cell>
          <cell r="AN52" t="str">
            <v>필요무</v>
          </cell>
          <cell r="AO52" t="str">
            <v>필요무</v>
          </cell>
          <cell r="AP52" t="str">
            <v>필요무</v>
          </cell>
          <cell r="AQ52" t="str">
            <v>필요무</v>
          </cell>
          <cell r="AR52" t="str">
            <v>필요무</v>
          </cell>
          <cell r="AS52" t="str">
            <v>필요무</v>
          </cell>
          <cell r="AT52" t="str">
            <v>필요무</v>
          </cell>
          <cell r="AU52" t="str">
            <v>필요무</v>
          </cell>
          <cell r="AV52" t="str">
            <v>필요무</v>
          </cell>
          <cell r="AW52" t="str">
            <v>필요무</v>
          </cell>
          <cell r="AX52" t="str">
            <v>필요무</v>
          </cell>
          <cell r="AY52" t="str">
            <v>필요무</v>
          </cell>
          <cell r="AZ52">
            <v>36371</v>
          </cell>
          <cell r="BA52" t="str">
            <v>완</v>
          </cell>
          <cell r="BB52" t="str">
            <v>C/O</v>
          </cell>
          <cell r="BC52" t="str">
            <v>완</v>
          </cell>
          <cell r="BD52" t="str">
            <v>C/O</v>
          </cell>
          <cell r="BE52" t="str">
            <v>완</v>
          </cell>
          <cell r="BF52" t="str">
            <v>필요무</v>
          </cell>
          <cell r="BG52" t="str">
            <v>완</v>
          </cell>
          <cell r="BH52" t="str">
            <v>필요무</v>
          </cell>
          <cell r="BI52" t="str">
            <v>필요무</v>
          </cell>
          <cell r="BJ52">
            <v>36579</v>
          </cell>
          <cell r="BK52" t="str">
            <v>완</v>
          </cell>
          <cell r="BL52">
            <v>36469</v>
          </cell>
          <cell r="BM52" t="str">
            <v>완</v>
          </cell>
          <cell r="BN52" t="str">
            <v>필요무</v>
          </cell>
          <cell r="BO52" t="str">
            <v>완</v>
          </cell>
          <cell r="BP52" t="str">
            <v>필요무</v>
          </cell>
        </row>
        <row r="53">
          <cell r="B53">
            <v>15</v>
          </cell>
          <cell r="C53" t="str">
            <v>81429-34000</v>
          </cell>
          <cell r="D53" t="str">
            <v>DECAL-RR LATCH R/H</v>
          </cell>
          <cell r="E53" t="str">
            <v>XD</v>
          </cell>
          <cell r="F53" t="str">
            <v>내수</v>
          </cell>
          <cell r="G53" t="str">
            <v>대구특수</v>
          </cell>
          <cell r="H53" t="str">
            <v>차체개발1팀</v>
          </cell>
          <cell r="I53" t="str">
            <v>박진규</v>
          </cell>
          <cell r="J53" t="str">
            <v>필요무</v>
          </cell>
          <cell r="K53" t="str">
            <v>필요무</v>
          </cell>
          <cell r="L53" t="str">
            <v>필요무</v>
          </cell>
          <cell r="M53" t="str">
            <v>필요무</v>
          </cell>
          <cell r="N53" t="str">
            <v>필요무</v>
          </cell>
          <cell r="O53" t="str">
            <v>필요무</v>
          </cell>
          <cell r="P53" t="str">
            <v>필요무</v>
          </cell>
          <cell r="Q53" t="str">
            <v>필요무</v>
          </cell>
          <cell r="R53" t="str">
            <v>필요무</v>
          </cell>
          <cell r="S53" t="str">
            <v>필요무</v>
          </cell>
          <cell r="T53" t="str">
            <v>필요무</v>
          </cell>
          <cell r="U53" t="str">
            <v>필요무</v>
          </cell>
          <cell r="V53" t="str">
            <v>필요무</v>
          </cell>
          <cell r="W53" t="str">
            <v>필요무</v>
          </cell>
          <cell r="X53" t="str">
            <v>필요무</v>
          </cell>
          <cell r="Y53" t="str">
            <v>필요무</v>
          </cell>
          <cell r="Z53" t="str">
            <v>필요무</v>
          </cell>
          <cell r="AA53" t="str">
            <v>필요무</v>
          </cell>
          <cell r="AB53" t="str">
            <v>필요무</v>
          </cell>
          <cell r="AC53" t="str">
            <v>필요무</v>
          </cell>
          <cell r="AD53" t="str">
            <v>필요무</v>
          </cell>
          <cell r="AE53" t="str">
            <v>필요무</v>
          </cell>
          <cell r="AF53" t="str">
            <v>필요무</v>
          </cell>
          <cell r="AG53" t="str">
            <v>필요무</v>
          </cell>
          <cell r="AH53" t="str">
            <v>필요무</v>
          </cell>
          <cell r="AI53" t="str">
            <v>필요무</v>
          </cell>
          <cell r="AJ53" t="str">
            <v>필요무</v>
          </cell>
          <cell r="AK53" t="str">
            <v>필요무</v>
          </cell>
          <cell r="AL53" t="str">
            <v>필요무</v>
          </cell>
          <cell r="AM53" t="str">
            <v>필요무</v>
          </cell>
          <cell r="AN53" t="str">
            <v>필요무</v>
          </cell>
          <cell r="AO53" t="str">
            <v>필요무</v>
          </cell>
          <cell r="AP53" t="str">
            <v>필요무</v>
          </cell>
          <cell r="AQ53" t="str">
            <v>필요무</v>
          </cell>
          <cell r="AR53" t="str">
            <v>필요무</v>
          </cell>
          <cell r="AS53" t="str">
            <v>필요무</v>
          </cell>
          <cell r="AT53" t="str">
            <v>필요무</v>
          </cell>
          <cell r="AU53" t="str">
            <v>필요무</v>
          </cell>
          <cell r="AV53" t="str">
            <v>필요무</v>
          </cell>
          <cell r="AW53" t="str">
            <v>필요무</v>
          </cell>
          <cell r="AX53" t="str">
            <v>필요무</v>
          </cell>
          <cell r="AY53" t="str">
            <v>필요무</v>
          </cell>
          <cell r="AZ53">
            <v>36366</v>
          </cell>
          <cell r="BA53" t="str">
            <v>완</v>
          </cell>
          <cell r="BB53" t="str">
            <v>C/O</v>
          </cell>
          <cell r="BC53" t="str">
            <v>완</v>
          </cell>
          <cell r="BD53" t="str">
            <v>C/O</v>
          </cell>
          <cell r="BE53" t="str">
            <v>완</v>
          </cell>
          <cell r="BF53" t="str">
            <v>필요무</v>
          </cell>
          <cell r="BG53" t="str">
            <v>완</v>
          </cell>
          <cell r="BH53" t="str">
            <v>필요무</v>
          </cell>
          <cell r="BI53" t="str">
            <v>필요무</v>
          </cell>
          <cell r="BJ53">
            <v>36579</v>
          </cell>
          <cell r="BK53" t="str">
            <v>완</v>
          </cell>
          <cell r="BL53">
            <v>36469</v>
          </cell>
          <cell r="BM53" t="str">
            <v>완</v>
          </cell>
          <cell r="BN53" t="str">
            <v>필요무</v>
          </cell>
          <cell r="BO53" t="str">
            <v>완</v>
          </cell>
          <cell r="BP53" t="str">
            <v>필요무</v>
          </cell>
        </row>
        <row r="54">
          <cell r="B54">
            <v>16</v>
          </cell>
          <cell r="C54" t="str">
            <v>81477-3B000</v>
          </cell>
          <cell r="D54" t="str">
            <v>M/SCREW-SEMS</v>
          </cell>
          <cell r="E54" t="str">
            <v>XD</v>
          </cell>
          <cell r="F54" t="str">
            <v>내수</v>
          </cell>
          <cell r="G54" t="str">
            <v>진합정공</v>
          </cell>
          <cell r="H54" t="str">
            <v>차체개발1팀</v>
          </cell>
          <cell r="I54" t="str">
            <v>박진규</v>
          </cell>
          <cell r="J54" t="str">
            <v>필요무</v>
          </cell>
          <cell r="K54" t="str">
            <v>필요무</v>
          </cell>
          <cell r="L54" t="str">
            <v>필요무</v>
          </cell>
          <cell r="M54" t="str">
            <v>필요무</v>
          </cell>
          <cell r="N54" t="str">
            <v>필요무</v>
          </cell>
          <cell r="O54" t="str">
            <v>필요무</v>
          </cell>
          <cell r="P54" t="str">
            <v>필요무</v>
          </cell>
          <cell r="Q54" t="str">
            <v>필요무</v>
          </cell>
          <cell r="R54" t="str">
            <v>필요무</v>
          </cell>
          <cell r="S54" t="str">
            <v>필요무</v>
          </cell>
          <cell r="T54" t="str">
            <v>필요무</v>
          </cell>
          <cell r="U54" t="str">
            <v>필요무</v>
          </cell>
          <cell r="V54" t="str">
            <v>필요무</v>
          </cell>
          <cell r="W54" t="str">
            <v>필요무</v>
          </cell>
          <cell r="X54" t="str">
            <v>필요무</v>
          </cell>
          <cell r="Y54" t="str">
            <v>필요무</v>
          </cell>
          <cell r="Z54" t="str">
            <v>필요무</v>
          </cell>
          <cell r="AA54" t="str">
            <v>필요무</v>
          </cell>
          <cell r="AB54" t="str">
            <v>필요무</v>
          </cell>
          <cell r="AC54" t="str">
            <v>필요무</v>
          </cell>
          <cell r="AD54" t="str">
            <v>필요무</v>
          </cell>
          <cell r="AE54" t="str">
            <v>필요무</v>
          </cell>
          <cell r="AF54" t="str">
            <v>필요무</v>
          </cell>
          <cell r="AG54" t="str">
            <v>필요무</v>
          </cell>
          <cell r="AH54" t="str">
            <v>필요무</v>
          </cell>
          <cell r="AI54" t="str">
            <v>필요무</v>
          </cell>
          <cell r="AJ54" t="str">
            <v>필요무</v>
          </cell>
          <cell r="AK54" t="str">
            <v>필요무</v>
          </cell>
          <cell r="AL54" t="str">
            <v>필요무</v>
          </cell>
          <cell r="AM54" t="str">
            <v>필요무</v>
          </cell>
          <cell r="AN54" t="str">
            <v>필요무</v>
          </cell>
          <cell r="AO54" t="str">
            <v>필요무</v>
          </cell>
          <cell r="AP54" t="str">
            <v>필요무</v>
          </cell>
          <cell r="AQ54" t="str">
            <v>필요무</v>
          </cell>
          <cell r="AR54" t="str">
            <v>필요무</v>
          </cell>
          <cell r="AS54" t="str">
            <v>필요무</v>
          </cell>
          <cell r="AT54" t="str">
            <v>필요무</v>
          </cell>
          <cell r="AU54" t="str">
            <v>필요무</v>
          </cell>
          <cell r="AV54" t="str">
            <v>필요무</v>
          </cell>
          <cell r="AW54" t="str">
            <v>필요무</v>
          </cell>
          <cell r="AX54" t="str">
            <v>필요무</v>
          </cell>
          <cell r="AY54" t="str">
            <v>필요무</v>
          </cell>
          <cell r="AZ54">
            <v>36366</v>
          </cell>
          <cell r="BA54" t="str">
            <v>완</v>
          </cell>
          <cell r="BB54" t="str">
            <v>C/O</v>
          </cell>
          <cell r="BC54" t="str">
            <v>완</v>
          </cell>
          <cell r="BD54" t="str">
            <v>C/O</v>
          </cell>
          <cell r="BE54" t="str">
            <v>완</v>
          </cell>
          <cell r="BF54" t="str">
            <v>필요무</v>
          </cell>
          <cell r="BG54" t="str">
            <v>완</v>
          </cell>
          <cell r="BH54" t="str">
            <v>필요무</v>
          </cell>
          <cell r="BI54" t="str">
            <v>필요무</v>
          </cell>
          <cell r="BJ54">
            <v>36579</v>
          </cell>
          <cell r="BK54" t="str">
            <v>완</v>
          </cell>
          <cell r="BL54">
            <v>36469</v>
          </cell>
          <cell r="BM54" t="str">
            <v>완</v>
          </cell>
          <cell r="BN54" t="str">
            <v>필요무</v>
          </cell>
          <cell r="BO54" t="str">
            <v>완</v>
          </cell>
          <cell r="BP54" t="str">
            <v>필요무</v>
          </cell>
        </row>
        <row r="55">
          <cell r="B55">
            <v>17</v>
          </cell>
          <cell r="C55" t="str">
            <v>81738-24210</v>
          </cell>
          <cell r="D55" t="str">
            <v>BUMPER HOOD OVER SLAM</v>
          </cell>
          <cell r="E55" t="str">
            <v>XD</v>
          </cell>
          <cell r="F55" t="str">
            <v>내수</v>
          </cell>
          <cell r="G55" t="str">
            <v>동아화성</v>
          </cell>
          <cell r="H55" t="str">
            <v>차체개발1팀</v>
          </cell>
          <cell r="I55" t="str">
            <v>박진규</v>
          </cell>
          <cell r="J55" t="str">
            <v>필요무</v>
          </cell>
          <cell r="K55" t="str">
            <v>필요무</v>
          </cell>
          <cell r="L55" t="str">
            <v>필요무</v>
          </cell>
          <cell r="M55" t="str">
            <v>필요무</v>
          </cell>
          <cell r="N55" t="str">
            <v>필요무</v>
          </cell>
          <cell r="O55" t="str">
            <v>필요무</v>
          </cell>
          <cell r="P55" t="str">
            <v>필요무</v>
          </cell>
          <cell r="Q55" t="str">
            <v>필요무</v>
          </cell>
          <cell r="R55" t="str">
            <v>필요무</v>
          </cell>
          <cell r="S55" t="str">
            <v>필요무</v>
          </cell>
          <cell r="T55" t="str">
            <v>필요무</v>
          </cell>
          <cell r="U55" t="str">
            <v>필요무</v>
          </cell>
          <cell r="V55" t="str">
            <v>필요무</v>
          </cell>
          <cell r="W55" t="str">
            <v>필요무</v>
          </cell>
          <cell r="X55" t="str">
            <v>필요무</v>
          </cell>
          <cell r="Y55" t="str">
            <v>필요무</v>
          </cell>
          <cell r="Z55" t="str">
            <v>필요무</v>
          </cell>
          <cell r="AA55" t="str">
            <v>필요무</v>
          </cell>
          <cell r="AB55" t="str">
            <v>필요무</v>
          </cell>
          <cell r="AC55" t="str">
            <v>필요무</v>
          </cell>
          <cell r="AD55" t="str">
            <v>필요무</v>
          </cell>
          <cell r="AE55" t="str">
            <v>필요무</v>
          </cell>
          <cell r="AF55" t="str">
            <v>필요무</v>
          </cell>
          <cell r="AG55" t="str">
            <v>필요무</v>
          </cell>
          <cell r="AH55" t="str">
            <v>필요무</v>
          </cell>
          <cell r="AI55" t="str">
            <v>필요무</v>
          </cell>
          <cell r="AJ55" t="str">
            <v>필요무</v>
          </cell>
          <cell r="AK55" t="str">
            <v>필요무</v>
          </cell>
          <cell r="AL55" t="str">
            <v>필요무</v>
          </cell>
          <cell r="AM55" t="str">
            <v>필요무</v>
          </cell>
          <cell r="AN55" t="str">
            <v>필요무</v>
          </cell>
          <cell r="AO55" t="str">
            <v>필요무</v>
          </cell>
          <cell r="AP55" t="str">
            <v>필요무</v>
          </cell>
          <cell r="AQ55" t="str">
            <v>필요무</v>
          </cell>
          <cell r="AR55" t="str">
            <v>필요무</v>
          </cell>
          <cell r="AS55" t="str">
            <v>필요무</v>
          </cell>
          <cell r="AT55" t="str">
            <v>필요무</v>
          </cell>
          <cell r="AU55" t="str">
            <v>필요무</v>
          </cell>
          <cell r="AV55" t="str">
            <v>필요무</v>
          </cell>
          <cell r="AW55" t="str">
            <v>필요무</v>
          </cell>
          <cell r="AX55" t="str">
            <v>필요무</v>
          </cell>
          <cell r="AY55" t="str">
            <v>필요무</v>
          </cell>
          <cell r="AZ55">
            <v>36366</v>
          </cell>
          <cell r="BA55" t="str">
            <v>완</v>
          </cell>
          <cell r="BB55" t="str">
            <v>C/O</v>
          </cell>
          <cell r="BC55" t="str">
            <v>완</v>
          </cell>
          <cell r="BD55" t="str">
            <v>C/O</v>
          </cell>
          <cell r="BE55" t="str">
            <v>완</v>
          </cell>
          <cell r="BF55" t="str">
            <v>필요무</v>
          </cell>
          <cell r="BG55" t="str">
            <v>완</v>
          </cell>
          <cell r="BH55" t="str">
            <v>필요무</v>
          </cell>
          <cell r="BI55" t="str">
            <v>필요무</v>
          </cell>
          <cell r="BJ55">
            <v>36579</v>
          </cell>
          <cell r="BK55" t="str">
            <v>완</v>
          </cell>
          <cell r="BL55">
            <v>36469</v>
          </cell>
          <cell r="BM55" t="str">
            <v>완</v>
          </cell>
          <cell r="BN55" t="str">
            <v>필요무</v>
          </cell>
          <cell r="BO55" t="str">
            <v>완</v>
          </cell>
          <cell r="BP55" t="str">
            <v>필요무</v>
          </cell>
        </row>
        <row r="56">
          <cell r="B56">
            <v>18</v>
          </cell>
          <cell r="C56" t="str">
            <v>81905 2D000</v>
          </cell>
          <cell r="D56" t="str">
            <v>KEY SET</v>
          </cell>
          <cell r="E56" t="str">
            <v>XD</v>
          </cell>
          <cell r="F56" t="str">
            <v>내수</v>
          </cell>
          <cell r="G56" t="str">
            <v>신창전기</v>
          </cell>
          <cell r="H56" t="str">
            <v>전장개발2팀</v>
          </cell>
          <cell r="I56" t="str">
            <v>박진규</v>
          </cell>
          <cell r="J56" t="str">
            <v>필요무</v>
          </cell>
          <cell r="K56" t="str">
            <v>필요무</v>
          </cell>
          <cell r="L56" t="str">
            <v>필요무</v>
          </cell>
          <cell r="N56" t="str">
            <v>필요무</v>
          </cell>
          <cell r="P56" t="str">
            <v>필요무</v>
          </cell>
          <cell r="R56" t="str">
            <v>필요무</v>
          </cell>
          <cell r="AF56" t="str">
            <v>필요무</v>
          </cell>
          <cell r="AH56" t="str">
            <v>필요무</v>
          </cell>
          <cell r="AJ56" t="str">
            <v>필요무</v>
          </cell>
          <cell r="AL56" t="str">
            <v>필요무</v>
          </cell>
          <cell r="AZ56">
            <v>36356</v>
          </cell>
          <cell r="BA56" t="str">
            <v>완</v>
          </cell>
          <cell r="BB56">
            <v>36498</v>
          </cell>
          <cell r="BC56" t="str">
            <v>완</v>
          </cell>
          <cell r="BD56">
            <v>36498</v>
          </cell>
          <cell r="BE56" t="str">
            <v>완</v>
          </cell>
          <cell r="BF56">
            <v>36479</v>
          </cell>
          <cell r="BG56" t="str">
            <v>완</v>
          </cell>
          <cell r="BH56">
            <v>36563</v>
          </cell>
          <cell r="BI56" t="str">
            <v>완</v>
          </cell>
          <cell r="BJ56">
            <v>36568</v>
          </cell>
          <cell r="BK56" t="str">
            <v>완</v>
          </cell>
          <cell r="BL56">
            <v>36570</v>
          </cell>
          <cell r="BM56" t="str">
            <v>완</v>
          </cell>
          <cell r="BN56">
            <v>36582</v>
          </cell>
          <cell r="BO56" t="str">
            <v>완</v>
          </cell>
          <cell r="BP56" t="str">
            <v>필요무</v>
          </cell>
        </row>
        <row r="57">
          <cell r="B57">
            <v>19</v>
          </cell>
          <cell r="C57" t="str">
            <v>81905 2D010</v>
          </cell>
          <cell r="D57" t="str">
            <v>KEY SET</v>
          </cell>
          <cell r="E57" t="str">
            <v>XD</v>
          </cell>
          <cell r="F57" t="str">
            <v>내수</v>
          </cell>
          <cell r="G57" t="str">
            <v>신창전기</v>
          </cell>
          <cell r="H57" t="str">
            <v>전장개발2팀</v>
          </cell>
          <cell r="I57" t="str">
            <v>박진규</v>
          </cell>
          <cell r="J57">
            <v>36311</v>
          </cell>
          <cell r="K57" t="str">
            <v>완</v>
          </cell>
          <cell r="L57">
            <v>36316</v>
          </cell>
          <cell r="M57" t="str">
            <v>완</v>
          </cell>
          <cell r="N57">
            <v>36361</v>
          </cell>
          <cell r="O57" t="str">
            <v>완</v>
          </cell>
          <cell r="P57">
            <v>36392</v>
          </cell>
          <cell r="Q57" t="str">
            <v>완</v>
          </cell>
          <cell r="R57">
            <v>36397</v>
          </cell>
          <cell r="AF57" t="str">
            <v>필요무</v>
          </cell>
          <cell r="AH57" t="str">
            <v>필요무</v>
          </cell>
          <cell r="AJ57" t="str">
            <v>필요무</v>
          </cell>
          <cell r="AL57" t="str">
            <v>필요무</v>
          </cell>
          <cell r="AZ57">
            <v>36356</v>
          </cell>
          <cell r="BA57" t="str">
            <v>완</v>
          </cell>
          <cell r="BB57">
            <v>36498</v>
          </cell>
          <cell r="BC57" t="str">
            <v>완</v>
          </cell>
          <cell r="BD57">
            <v>36498</v>
          </cell>
          <cell r="BE57" t="str">
            <v>완</v>
          </cell>
          <cell r="BF57">
            <v>36479</v>
          </cell>
          <cell r="BG57" t="str">
            <v>완</v>
          </cell>
          <cell r="BH57">
            <v>36563</v>
          </cell>
          <cell r="BI57" t="str">
            <v>완</v>
          </cell>
          <cell r="BJ57">
            <v>36568</v>
          </cell>
          <cell r="BK57" t="str">
            <v>완</v>
          </cell>
          <cell r="BL57">
            <v>36570</v>
          </cell>
          <cell r="BM57" t="str">
            <v>완</v>
          </cell>
          <cell r="BN57">
            <v>36582</v>
          </cell>
          <cell r="BO57" t="str">
            <v>완</v>
          </cell>
          <cell r="BP57" t="str">
            <v>필요무</v>
          </cell>
        </row>
        <row r="58">
          <cell r="B58">
            <v>20</v>
          </cell>
          <cell r="C58" t="str">
            <v>81905 2D020</v>
          </cell>
          <cell r="D58" t="str">
            <v>KEY SET</v>
          </cell>
          <cell r="E58" t="str">
            <v>XD</v>
          </cell>
          <cell r="F58" t="str">
            <v>내수</v>
          </cell>
          <cell r="G58" t="str">
            <v>신창전기</v>
          </cell>
          <cell r="H58" t="str">
            <v>전장개발2팀</v>
          </cell>
          <cell r="I58" t="str">
            <v>박진규</v>
          </cell>
          <cell r="J58">
            <v>36312</v>
          </cell>
          <cell r="K58" t="str">
            <v>완</v>
          </cell>
          <cell r="L58">
            <v>36317</v>
          </cell>
          <cell r="M58" t="str">
            <v>완</v>
          </cell>
          <cell r="N58">
            <v>36362</v>
          </cell>
          <cell r="O58" t="str">
            <v>완</v>
          </cell>
          <cell r="P58">
            <v>36392</v>
          </cell>
          <cell r="Q58" t="str">
            <v>완</v>
          </cell>
          <cell r="R58">
            <v>36397</v>
          </cell>
          <cell r="AF58" t="str">
            <v>필요무</v>
          </cell>
          <cell r="AH58" t="str">
            <v>필요무</v>
          </cell>
          <cell r="AJ58" t="str">
            <v>필요무</v>
          </cell>
          <cell r="AL58" t="str">
            <v>필요무</v>
          </cell>
          <cell r="AZ58">
            <v>36356</v>
          </cell>
          <cell r="BA58" t="str">
            <v>완</v>
          </cell>
          <cell r="BB58">
            <v>36498</v>
          </cell>
          <cell r="BC58" t="str">
            <v>완</v>
          </cell>
          <cell r="BD58">
            <v>36498</v>
          </cell>
          <cell r="BE58" t="str">
            <v>완</v>
          </cell>
          <cell r="BF58">
            <v>36479</v>
          </cell>
          <cell r="BG58" t="str">
            <v>완</v>
          </cell>
          <cell r="BH58">
            <v>36563</v>
          </cell>
          <cell r="BI58" t="str">
            <v>완</v>
          </cell>
          <cell r="BJ58">
            <v>36568</v>
          </cell>
          <cell r="BK58" t="str">
            <v>완</v>
          </cell>
          <cell r="BL58">
            <v>36570</v>
          </cell>
          <cell r="BM58" t="str">
            <v>완</v>
          </cell>
          <cell r="BN58">
            <v>36582</v>
          </cell>
          <cell r="BO58" t="str">
            <v>완</v>
          </cell>
          <cell r="BP58" t="str">
            <v>필요무</v>
          </cell>
        </row>
        <row r="59">
          <cell r="B59">
            <v>21</v>
          </cell>
          <cell r="C59" t="str">
            <v>81905 2D030</v>
          </cell>
          <cell r="D59" t="str">
            <v>KEY SET</v>
          </cell>
          <cell r="E59" t="str">
            <v>XD</v>
          </cell>
          <cell r="F59" t="str">
            <v>EC일반</v>
          </cell>
          <cell r="G59" t="str">
            <v>신창전기</v>
          </cell>
          <cell r="H59" t="str">
            <v>전장개발2팀</v>
          </cell>
          <cell r="I59" t="str">
            <v>박진규</v>
          </cell>
          <cell r="J59">
            <v>36313</v>
          </cell>
          <cell r="K59" t="str">
            <v>완</v>
          </cell>
          <cell r="L59">
            <v>36318</v>
          </cell>
          <cell r="M59" t="str">
            <v>완</v>
          </cell>
          <cell r="N59">
            <v>36363</v>
          </cell>
          <cell r="O59" t="str">
            <v>완</v>
          </cell>
          <cell r="P59">
            <v>36392</v>
          </cell>
          <cell r="Q59" t="str">
            <v>완</v>
          </cell>
          <cell r="R59">
            <v>36397</v>
          </cell>
          <cell r="AF59" t="str">
            <v>필요무</v>
          </cell>
          <cell r="AH59" t="str">
            <v>필요무</v>
          </cell>
          <cell r="AJ59" t="str">
            <v>필요무</v>
          </cell>
          <cell r="AL59" t="str">
            <v>필요무</v>
          </cell>
          <cell r="AZ59">
            <v>36356</v>
          </cell>
          <cell r="BA59" t="str">
            <v>완</v>
          </cell>
          <cell r="BB59">
            <v>36498</v>
          </cell>
          <cell r="BC59" t="str">
            <v>완</v>
          </cell>
          <cell r="BD59">
            <v>36498</v>
          </cell>
          <cell r="BE59" t="str">
            <v>완</v>
          </cell>
          <cell r="BF59">
            <v>36479</v>
          </cell>
          <cell r="BG59" t="str">
            <v>완</v>
          </cell>
          <cell r="BH59">
            <v>36563</v>
          </cell>
          <cell r="BI59" t="str">
            <v>완</v>
          </cell>
          <cell r="BJ59">
            <v>36568</v>
          </cell>
          <cell r="BK59" t="str">
            <v>완</v>
          </cell>
          <cell r="BL59">
            <v>36570</v>
          </cell>
          <cell r="BM59" t="str">
            <v>완</v>
          </cell>
          <cell r="BN59">
            <v>36582</v>
          </cell>
          <cell r="BO59" t="str">
            <v>완</v>
          </cell>
          <cell r="BP59" t="str">
            <v>필요무</v>
          </cell>
        </row>
        <row r="60">
          <cell r="B60">
            <v>22</v>
          </cell>
          <cell r="C60" t="str">
            <v>81905 2D040</v>
          </cell>
          <cell r="D60" t="str">
            <v>KEY SET</v>
          </cell>
          <cell r="E60" t="str">
            <v>XD</v>
          </cell>
          <cell r="F60" t="str">
            <v>EC일반</v>
          </cell>
          <cell r="G60" t="str">
            <v>신창전기</v>
          </cell>
          <cell r="H60" t="str">
            <v>전장개발2팀</v>
          </cell>
          <cell r="I60" t="str">
            <v>박진규</v>
          </cell>
          <cell r="J60">
            <v>36314</v>
          </cell>
          <cell r="K60" t="str">
            <v>완</v>
          </cell>
          <cell r="L60">
            <v>36319</v>
          </cell>
          <cell r="M60" t="str">
            <v>완</v>
          </cell>
          <cell r="N60">
            <v>36364</v>
          </cell>
          <cell r="O60" t="str">
            <v>완</v>
          </cell>
          <cell r="P60">
            <v>36392</v>
          </cell>
          <cell r="Q60" t="str">
            <v>완</v>
          </cell>
          <cell r="R60">
            <v>36397</v>
          </cell>
          <cell r="AF60" t="str">
            <v>필요무</v>
          </cell>
          <cell r="AH60" t="str">
            <v>필요무</v>
          </cell>
          <cell r="AJ60" t="str">
            <v>필요무</v>
          </cell>
          <cell r="AL60" t="str">
            <v>필요무</v>
          </cell>
          <cell r="AZ60">
            <v>36356</v>
          </cell>
          <cell r="BA60" t="str">
            <v>완</v>
          </cell>
          <cell r="BB60">
            <v>36498</v>
          </cell>
          <cell r="BC60" t="str">
            <v>완</v>
          </cell>
          <cell r="BD60">
            <v>36498</v>
          </cell>
          <cell r="BE60" t="str">
            <v>완</v>
          </cell>
          <cell r="BF60">
            <v>36479</v>
          </cell>
          <cell r="BG60" t="str">
            <v>완</v>
          </cell>
          <cell r="BH60">
            <v>36563</v>
          </cell>
          <cell r="BI60" t="str">
            <v>완</v>
          </cell>
          <cell r="BJ60">
            <v>36568</v>
          </cell>
          <cell r="BK60" t="str">
            <v>완</v>
          </cell>
          <cell r="BL60">
            <v>36570</v>
          </cell>
          <cell r="BM60" t="str">
            <v>완</v>
          </cell>
          <cell r="BN60">
            <v>36582</v>
          </cell>
          <cell r="BO60" t="str">
            <v>완</v>
          </cell>
          <cell r="BP60" t="str">
            <v>필요무</v>
          </cell>
        </row>
        <row r="61">
          <cell r="B61">
            <v>23</v>
          </cell>
          <cell r="C61" t="str">
            <v>81905 2D050</v>
          </cell>
          <cell r="D61" t="str">
            <v>KEY SET</v>
          </cell>
          <cell r="E61" t="str">
            <v>XD</v>
          </cell>
          <cell r="F61" t="str">
            <v>EC일반</v>
          </cell>
          <cell r="G61" t="str">
            <v>신창전기</v>
          </cell>
          <cell r="H61" t="str">
            <v>전장개발2팀</v>
          </cell>
          <cell r="I61" t="str">
            <v>박진규</v>
          </cell>
          <cell r="J61">
            <v>36315</v>
          </cell>
          <cell r="K61" t="str">
            <v>완</v>
          </cell>
          <cell r="L61">
            <v>36320</v>
          </cell>
          <cell r="M61" t="str">
            <v>완</v>
          </cell>
          <cell r="N61">
            <v>36365</v>
          </cell>
          <cell r="O61" t="str">
            <v>완</v>
          </cell>
          <cell r="P61">
            <v>36392</v>
          </cell>
          <cell r="Q61" t="str">
            <v>완</v>
          </cell>
          <cell r="R61">
            <v>36397</v>
          </cell>
          <cell r="AF61" t="str">
            <v>필요무</v>
          </cell>
          <cell r="AH61" t="str">
            <v>필요무</v>
          </cell>
          <cell r="AJ61" t="str">
            <v>필요무</v>
          </cell>
          <cell r="AL61" t="str">
            <v>필요무</v>
          </cell>
          <cell r="AZ61">
            <v>36356</v>
          </cell>
          <cell r="BA61" t="str">
            <v>완</v>
          </cell>
          <cell r="BB61">
            <v>36498</v>
          </cell>
          <cell r="BC61" t="str">
            <v>완</v>
          </cell>
          <cell r="BD61">
            <v>36498</v>
          </cell>
          <cell r="BE61" t="str">
            <v>완</v>
          </cell>
          <cell r="BF61">
            <v>36479</v>
          </cell>
          <cell r="BG61" t="str">
            <v>완</v>
          </cell>
          <cell r="BH61">
            <v>36563</v>
          </cell>
          <cell r="BI61" t="str">
            <v>완</v>
          </cell>
          <cell r="BJ61">
            <v>36568</v>
          </cell>
          <cell r="BK61" t="str">
            <v>완</v>
          </cell>
          <cell r="BL61">
            <v>36570</v>
          </cell>
          <cell r="BM61" t="str">
            <v>완</v>
          </cell>
          <cell r="BN61">
            <v>36582</v>
          </cell>
          <cell r="BO61" t="str">
            <v>완</v>
          </cell>
          <cell r="BP61" t="str">
            <v>필요무</v>
          </cell>
        </row>
        <row r="62">
          <cell r="B62">
            <v>24</v>
          </cell>
          <cell r="C62" t="str">
            <v>81905 2D070</v>
          </cell>
          <cell r="D62" t="str">
            <v>KEY SET</v>
          </cell>
          <cell r="E62" t="str">
            <v>XD</v>
          </cell>
          <cell r="F62" t="str">
            <v>EC일반</v>
          </cell>
          <cell r="G62" t="str">
            <v>신창전기</v>
          </cell>
          <cell r="H62" t="str">
            <v>전장개발2팀</v>
          </cell>
          <cell r="I62" t="str">
            <v>박진규</v>
          </cell>
          <cell r="J62">
            <v>36316</v>
          </cell>
          <cell r="K62" t="str">
            <v>완</v>
          </cell>
          <cell r="L62">
            <v>36321</v>
          </cell>
          <cell r="M62" t="str">
            <v>완</v>
          </cell>
          <cell r="N62">
            <v>36366</v>
          </cell>
          <cell r="O62" t="str">
            <v>완</v>
          </cell>
          <cell r="P62">
            <v>36392</v>
          </cell>
          <cell r="Q62" t="str">
            <v>완</v>
          </cell>
          <cell r="R62">
            <v>36397</v>
          </cell>
          <cell r="AF62" t="str">
            <v>필요무</v>
          </cell>
          <cell r="AH62" t="str">
            <v>필요무</v>
          </cell>
          <cell r="AJ62" t="str">
            <v>필요무</v>
          </cell>
          <cell r="AL62" t="str">
            <v>필요무</v>
          </cell>
          <cell r="AZ62">
            <v>36356</v>
          </cell>
          <cell r="BA62" t="str">
            <v>완</v>
          </cell>
          <cell r="BB62">
            <v>36498</v>
          </cell>
          <cell r="BC62" t="str">
            <v>완</v>
          </cell>
          <cell r="BD62">
            <v>36498</v>
          </cell>
          <cell r="BE62" t="str">
            <v>완</v>
          </cell>
          <cell r="BF62">
            <v>36479</v>
          </cell>
          <cell r="BG62" t="str">
            <v>완</v>
          </cell>
          <cell r="BH62">
            <v>36563</v>
          </cell>
          <cell r="BI62" t="str">
            <v>완</v>
          </cell>
          <cell r="BJ62">
            <v>36568</v>
          </cell>
          <cell r="BK62" t="str">
            <v>완</v>
          </cell>
          <cell r="BL62">
            <v>36570</v>
          </cell>
          <cell r="BM62" t="str">
            <v>완</v>
          </cell>
          <cell r="BN62">
            <v>36582</v>
          </cell>
          <cell r="BO62" t="str">
            <v>완</v>
          </cell>
          <cell r="BP62" t="str">
            <v>필요무</v>
          </cell>
        </row>
        <row r="63">
          <cell r="B63">
            <v>25</v>
          </cell>
          <cell r="C63" t="str">
            <v>81905 2D090</v>
          </cell>
          <cell r="D63" t="str">
            <v>KEY SET</v>
          </cell>
          <cell r="E63" t="str">
            <v>XD</v>
          </cell>
          <cell r="F63" t="str">
            <v>EC일반</v>
          </cell>
          <cell r="G63" t="str">
            <v>신창전기</v>
          </cell>
          <cell r="H63" t="str">
            <v>전장개발2팀</v>
          </cell>
          <cell r="I63" t="str">
            <v>박진규</v>
          </cell>
          <cell r="J63">
            <v>36317</v>
          </cell>
          <cell r="K63" t="str">
            <v>완</v>
          </cell>
          <cell r="L63">
            <v>36322</v>
          </cell>
          <cell r="M63" t="str">
            <v>완</v>
          </cell>
          <cell r="N63">
            <v>36367</v>
          </cell>
          <cell r="O63" t="str">
            <v>완</v>
          </cell>
          <cell r="P63">
            <v>36392</v>
          </cell>
          <cell r="Q63" t="str">
            <v>완</v>
          </cell>
          <cell r="R63">
            <v>36397</v>
          </cell>
          <cell r="AF63" t="str">
            <v>필요무</v>
          </cell>
          <cell r="AH63" t="str">
            <v>필요무</v>
          </cell>
          <cell r="AJ63" t="str">
            <v>필요무</v>
          </cell>
          <cell r="AL63" t="str">
            <v>필요무</v>
          </cell>
          <cell r="AZ63">
            <v>36356</v>
          </cell>
          <cell r="BA63" t="str">
            <v>완</v>
          </cell>
          <cell r="BB63">
            <v>36498</v>
          </cell>
          <cell r="BC63" t="str">
            <v>완</v>
          </cell>
          <cell r="BD63">
            <v>36498</v>
          </cell>
          <cell r="BE63" t="str">
            <v>완</v>
          </cell>
          <cell r="BF63">
            <v>36479</v>
          </cell>
          <cell r="BG63" t="str">
            <v>완</v>
          </cell>
          <cell r="BH63">
            <v>36563</v>
          </cell>
          <cell r="BI63" t="str">
            <v>완</v>
          </cell>
          <cell r="BJ63">
            <v>36568</v>
          </cell>
          <cell r="BK63" t="str">
            <v>완</v>
          </cell>
          <cell r="BL63">
            <v>36570</v>
          </cell>
          <cell r="BM63" t="str">
            <v>완</v>
          </cell>
          <cell r="BN63">
            <v>36582</v>
          </cell>
          <cell r="BO63" t="str">
            <v>완</v>
          </cell>
          <cell r="BP63" t="str">
            <v>필요무</v>
          </cell>
        </row>
        <row r="64">
          <cell r="B64">
            <v>26</v>
          </cell>
          <cell r="C64" t="str">
            <v>81905 2D120</v>
          </cell>
          <cell r="D64" t="str">
            <v>KEY SET</v>
          </cell>
          <cell r="E64" t="str">
            <v>XD</v>
          </cell>
          <cell r="F64" t="str">
            <v>EC일반</v>
          </cell>
          <cell r="G64" t="str">
            <v>신창전기</v>
          </cell>
          <cell r="H64" t="str">
            <v>전장개발2팀</v>
          </cell>
          <cell r="I64" t="str">
            <v>박진규</v>
          </cell>
          <cell r="J64">
            <v>36318</v>
          </cell>
          <cell r="K64" t="str">
            <v>완</v>
          </cell>
          <cell r="L64">
            <v>36323</v>
          </cell>
          <cell r="M64" t="str">
            <v>완</v>
          </cell>
          <cell r="N64">
            <v>36368</v>
          </cell>
          <cell r="O64" t="str">
            <v>완</v>
          </cell>
          <cell r="P64">
            <v>36392</v>
          </cell>
          <cell r="Q64" t="str">
            <v>완</v>
          </cell>
          <cell r="R64">
            <v>36397</v>
          </cell>
          <cell r="AF64" t="str">
            <v>필요무</v>
          </cell>
          <cell r="AH64" t="str">
            <v>필요무</v>
          </cell>
          <cell r="AJ64" t="str">
            <v>필요무</v>
          </cell>
          <cell r="AL64" t="str">
            <v>필요무</v>
          </cell>
          <cell r="AZ64">
            <v>36356</v>
          </cell>
          <cell r="BA64" t="str">
            <v>완</v>
          </cell>
          <cell r="BB64">
            <v>36498</v>
          </cell>
          <cell r="BC64" t="str">
            <v>완</v>
          </cell>
          <cell r="BD64">
            <v>36498</v>
          </cell>
          <cell r="BE64" t="str">
            <v>완</v>
          </cell>
          <cell r="BF64">
            <v>36479</v>
          </cell>
          <cell r="BG64" t="str">
            <v>완</v>
          </cell>
          <cell r="BH64">
            <v>36563</v>
          </cell>
          <cell r="BI64" t="str">
            <v>완</v>
          </cell>
          <cell r="BJ64">
            <v>36568</v>
          </cell>
          <cell r="BK64" t="str">
            <v>완</v>
          </cell>
          <cell r="BL64">
            <v>36570</v>
          </cell>
          <cell r="BM64" t="str">
            <v>완</v>
          </cell>
          <cell r="BN64">
            <v>36582</v>
          </cell>
          <cell r="BO64" t="str">
            <v>완</v>
          </cell>
          <cell r="BP64" t="str">
            <v>필요무</v>
          </cell>
        </row>
        <row r="65">
          <cell r="B65">
            <v>27</v>
          </cell>
          <cell r="C65" t="str">
            <v>81905 2D130</v>
          </cell>
          <cell r="D65" t="str">
            <v>KEY SET</v>
          </cell>
          <cell r="E65" t="str">
            <v>XD</v>
          </cell>
          <cell r="F65" t="str">
            <v>EC일반</v>
          </cell>
          <cell r="G65" t="str">
            <v>신창전기</v>
          </cell>
          <cell r="H65" t="str">
            <v>전장개발2팀</v>
          </cell>
          <cell r="I65" t="str">
            <v>박진규</v>
          </cell>
          <cell r="J65">
            <v>36319</v>
          </cell>
          <cell r="K65" t="str">
            <v>완</v>
          </cell>
          <cell r="L65">
            <v>36324</v>
          </cell>
          <cell r="M65" t="str">
            <v>완</v>
          </cell>
          <cell r="N65">
            <v>36369</v>
          </cell>
          <cell r="O65" t="str">
            <v>완</v>
          </cell>
          <cell r="P65">
            <v>36392</v>
          </cell>
          <cell r="Q65" t="str">
            <v>완</v>
          </cell>
          <cell r="R65">
            <v>36397</v>
          </cell>
          <cell r="AF65" t="str">
            <v>필요무</v>
          </cell>
          <cell r="AH65" t="str">
            <v>필요무</v>
          </cell>
          <cell r="AJ65" t="str">
            <v>필요무</v>
          </cell>
          <cell r="AL65" t="str">
            <v>필요무</v>
          </cell>
          <cell r="AZ65">
            <v>36356</v>
          </cell>
          <cell r="BA65" t="str">
            <v>완</v>
          </cell>
          <cell r="BB65">
            <v>36498</v>
          </cell>
          <cell r="BC65" t="str">
            <v>완</v>
          </cell>
          <cell r="BD65">
            <v>36498</v>
          </cell>
          <cell r="BE65" t="str">
            <v>완</v>
          </cell>
          <cell r="BF65">
            <v>36479</v>
          </cell>
          <cell r="BG65" t="str">
            <v>완</v>
          </cell>
          <cell r="BH65">
            <v>36563</v>
          </cell>
          <cell r="BI65" t="str">
            <v>완</v>
          </cell>
          <cell r="BJ65">
            <v>36568</v>
          </cell>
          <cell r="BK65" t="str">
            <v>완</v>
          </cell>
          <cell r="BL65">
            <v>36570</v>
          </cell>
          <cell r="BM65" t="str">
            <v>완</v>
          </cell>
          <cell r="BN65">
            <v>36582</v>
          </cell>
          <cell r="BO65" t="str">
            <v>완</v>
          </cell>
          <cell r="BP65" t="str">
            <v>필요무</v>
          </cell>
        </row>
        <row r="66">
          <cell r="B66">
            <v>28</v>
          </cell>
          <cell r="C66" t="str">
            <v>81905 2D140</v>
          </cell>
          <cell r="D66" t="str">
            <v>KEY SET</v>
          </cell>
          <cell r="E66" t="str">
            <v>XD</v>
          </cell>
          <cell r="F66" t="str">
            <v>EC일반</v>
          </cell>
          <cell r="G66" t="str">
            <v>신창전기</v>
          </cell>
          <cell r="H66" t="str">
            <v>전장개발2팀</v>
          </cell>
          <cell r="I66" t="str">
            <v>박진규</v>
          </cell>
          <cell r="AZ66">
            <v>36356</v>
          </cell>
          <cell r="BA66" t="str">
            <v>완</v>
          </cell>
          <cell r="BB66">
            <v>36498</v>
          </cell>
          <cell r="BC66" t="str">
            <v>완</v>
          </cell>
          <cell r="BD66">
            <v>36498</v>
          </cell>
          <cell r="BE66" t="str">
            <v>완</v>
          </cell>
          <cell r="BF66">
            <v>36479</v>
          </cell>
          <cell r="BG66" t="str">
            <v>완</v>
          </cell>
          <cell r="BH66">
            <v>36563</v>
          </cell>
          <cell r="BI66" t="str">
            <v>완</v>
          </cell>
          <cell r="BJ66">
            <v>36568</v>
          </cell>
          <cell r="BK66" t="str">
            <v>완</v>
          </cell>
          <cell r="BL66">
            <v>36570</v>
          </cell>
          <cell r="BM66" t="str">
            <v>완</v>
          </cell>
          <cell r="BN66">
            <v>36582</v>
          </cell>
          <cell r="BO66" t="str">
            <v>완</v>
          </cell>
          <cell r="BP66" t="str">
            <v>필요무</v>
          </cell>
        </row>
        <row r="67">
          <cell r="B67">
            <v>29</v>
          </cell>
          <cell r="C67" t="str">
            <v>81905-2D300</v>
          </cell>
          <cell r="D67" t="str">
            <v>KEY SET</v>
          </cell>
          <cell r="E67" t="str">
            <v>XD</v>
          </cell>
          <cell r="F67" t="str">
            <v>EC일반</v>
          </cell>
          <cell r="G67" t="str">
            <v>신창전기</v>
          </cell>
          <cell r="H67" t="str">
            <v>전장개발2팀</v>
          </cell>
          <cell r="I67" t="str">
            <v>박진규</v>
          </cell>
          <cell r="AZ67">
            <v>36356</v>
          </cell>
          <cell r="BA67" t="str">
            <v>완</v>
          </cell>
          <cell r="BB67">
            <v>36498</v>
          </cell>
          <cell r="BC67" t="str">
            <v>완</v>
          </cell>
          <cell r="BD67">
            <v>36498</v>
          </cell>
          <cell r="BE67" t="str">
            <v>완</v>
          </cell>
          <cell r="BF67">
            <v>36479</v>
          </cell>
          <cell r="BG67" t="str">
            <v>완</v>
          </cell>
          <cell r="BH67">
            <v>36563</v>
          </cell>
          <cell r="BI67" t="str">
            <v>완</v>
          </cell>
          <cell r="BJ67">
            <v>36568</v>
          </cell>
          <cell r="BK67" t="str">
            <v>완</v>
          </cell>
          <cell r="BL67">
            <v>36570</v>
          </cell>
          <cell r="BM67" t="str">
            <v>완</v>
          </cell>
          <cell r="BN67">
            <v>36582</v>
          </cell>
          <cell r="BO67" t="str">
            <v>완</v>
          </cell>
          <cell r="BP67" t="str">
            <v>필요무</v>
          </cell>
        </row>
        <row r="68">
          <cell r="B68">
            <v>30</v>
          </cell>
          <cell r="C68" t="str">
            <v>81905-2D310</v>
          </cell>
          <cell r="D68" t="str">
            <v>KEY SET</v>
          </cell>
          <cell r="E68" t="str">
            <v>XD</v>
          </cell>
          <cell r="F68" t="str">
            <v>EC일반</v>
          </cell>
          <cell r="G68" t="str">
            <v>신창전기</v>
          </cell>
          <cell r="H68" t="str">
            <v>전장개발2팀</v>
          </cell>
          <cell r="I68" t="str">
            <v>박진규</v>
          </cell>
          <cell r="AZ68">
            <v>36356</v>
          </cell>
          <cell r="BA68" t="str">
            <v>완</v>
          </cell>
          <cell r="BB68">
            <v>36498</v>
          </cell>
          <cell r="BC68" t="str">
            <v>완</v>
          </cell>
          <cell r="BD68">
            <v>36498</v>
          </cell>
          <cell r="BE68" t="str">
            <v>완</v>
          </cell>
          <cell r="BF68">
            <v>36479</v>
          </cell>
          <cell r="BG68" t="str">
            <v>완</v>
          </cell>
          <cell r="BH68">
            <v>36576</v>
          </cell>
          <cell r="BI68" t="str">
            <v>완</v>
          </cell>
          <cell r="BJ68">
            <v>36568</v>
          </cell>
          <cell r="BK68" t="str">
            <v>완</v>
          </cell>
          <cell r="BL68">
            <v>36570</v>
          </cell>
          <cell r="BM68" t="str">
            <v>완</v>
          </cell>
          <cell r="BN68">
            <v>36582</v>
          </cell>
          <cell r="BO68" t="str">
            <v>완</v>
          </cell>
          <cell r="BP68" t="str">
            <v>필요무</v>
          </cell>
        </row>
        <row r="69">
          <cell r="B69">
            <v>31</v>
          </cell>
          <cell r="C69" t="str">
            <v>81905-2D320</v>
          </cell>
          <cell r="D69" t="str">
            <v>KEY SET</v>
          </cell>
          <cell r="E69" t="str">
            <v>XD</v>
          </cell>
          <cell r="F69" t="str">
            <v>EC일반</v>
          </cell>
          <cell r="G69" t="str">
            <v>신창전기</v>
          </cell>
          <cell r="H69" t="str">
            <v>전장개발2팀</v>
          </cell>
          <cell r="I69" t="str">
            <v>박진규</v>
          </cell>
          <cell r="AZ69">
            <v>36356</v>
          </cell>
          <cell r="BA69" t="str">
            <v>완</v>
          </cell>
          <cell r="BB69">
            <v>36498</v>
          </cell>
          <cell r="BC69" t="str">
            <v>완</v>
          </cell>
          <cell r="BD69">
            <v>36498</v>
          </cell>
          <cell r="BE69" t="str">
            <v>완</v>
          </cell>
          <cell r="BF69">
            <v>36479</v>
          </cell>
          <cell r="BG69" t="str">
            <v>완</v>
          </cell>
          <cell r="BH69">
            <v>36576</v>
          </cell>
          <cell r="BI69" t="str">
            <v>완</v>
          </cell>
          <cell r="BJ69">
            <v>36568</v>
          </cell>
          <cell r="BK69" t="str">
            <v>완</v>
          </cell>
          <cell r="BL69">
            <v>36570</v>
          </cell>
          <cell r="BM69" t="str">
            <v>완</v>
          </cell>
          <cell r="BN69">
            <v>36582</v>
          </cell>
          <cell r="BO69" t="str">
            <v>완</v>
          </cell>
          <cell r="BP69" t="str">
            <v>필요무</v>
          </cell>
        </row>
        <row r="70">
          <cell r="B70">
            <v>32</v>
          </cell>
          <cell r="C70" t="str">
            <v>81905-2D330</v>
          </cell>
          <cell r="D70" t="str">
            <v>KEY SET</v>
          </cell>
          <cell r="E70" t="str">
            <v>XD</v>
          </cell>
          <cell r="F70" t="str">
            <v>EC일반</v>
          </cell>
          <cell r="G70" t="str">
            <v>신창전기</v>
          </cell>
          <cell r="H70" t="str">
            <v>전장개발2팀</v>
          </cell>
          <cell r="I70" t="str">
            <v>박진규</v>
          </cell>
          <cell r="AZ70">
            <v>36356</v>
          </cell>
          <cell r="BA70" t="str">
            <v>완</v>
          </cell>
          <cell r="BB70">
            <v>36498</v>
          </cell>
          <cell r="BC70" t="str">
            <v>완</v>
          </cell>
          <cell r="BD70">
            <v>36498</v>
          </cell>
          <cell r="BE70" t="str">
            <v>완</v>
          </cell>
          <cell r="BF70">
            <v>36479</v>
          </cell>
          <cell r="BG70" t="str">
            <v>완</v>
          </cell>
          <cell r="BH70">
            <v>36576</v>
          </cell>
          <cell r="BI70" t="str">
            <v>완</v>
          </cell>
          <cell r="BJ70">
            <v>36568</v>
          </cell>
          <cell r="BK70" t="str">
            <v>완</v>
          </cell>
          <cell r="BL70">
            <v>36570</v>
          </cell>
          <cell r="BM70" t="str">
            <v>완</v>
          </cell>
          <cell r="BN70">
            <v>36582</v>
          </cell>
          <cell r="BO70" t="str">
            <v>완</v>
          </cell>
          <cell r="BP70" t="str">
            <v>필요무</v>
          </cell>
        </row>
        <row r="71">
          <cell r="B71">
            <v>33</v>
          </cell>
          <cell r="C71" t="str">
            <v>81905-2D340</v>
          </cell>
          <cell r="D71" t="str">
            <v>KEY SET</v>
          </cell>
          <cell r="E71" t="str">
            <v>XD</v>
          </cell>
          <cell r="F71" t="str">
            <v>북미</v>
          </cell>
          <cell r="G71" t="str">
            <v>신창전기</v>
          </cell>
          <cell r="H71" t="str">
            <v>전장개발2팀</v>
          </cell>
          <cell r="I71" t="str">
            <v>박진규</v>
          </cell>
          <cell r="AZ71">
            <v>36356</v>
          </cell>
          <cell r="BA71" t="str">
            <v>완</v>
          </cell>
          <cell r="BB71">
            <v>36498</v>
          </cell>
          <cell r="BC71" t="str">
            <v>완</v>
          </cell>
          <cell r="BD71">
            <v>36498</v>
          </cell>
          <cell r="BE71" t="str">
            <v>완</v>
          </cell>
          <cell r="BF71">
            <v>36479</v>
          </cell>
          <cell r="BG71" t="str">
            <v>완</v>
          </cell>
          <cell r="BH71">
            <v>36576</v>
          </cell>
          <cell r="BI71" t="str">
            <v>완</v>
          </cell>
          <cell r="BJ71">
            <v>36568</v>
          </cell>
          <cell r="BK71" t="str">
            <v>완</v>
          </cell>
          <cell r="BL71">
            <v>36570</v>
          </cell>
          <cell r="BM71" t="str">
            <v>완</v>
          </cell>
          <cell r="BN71">
            <v>36582</v>
          </cell>
          <cell r="BO71" t="str">
            <v>완</v>
          </cell>
          <cell r="BP71" t="str">
            <v>필요무</v>
          </cell>
        </row>
        <row r="72">
          <cell r="B72">
            <v>34</v>
          </cell>
          <cell r="C72" t="str">
            <v>81905-2D350</v>
          </cell>
          <cell r="D72" t="str">
            <v>KEY SET</v>
          </cell>
          <cell r="E72" t="str">
            <v>XD</v>
          </cell>
          <cell r="F72" t="str">
            <v>EC일반</v>
          </cell>
          <cell r="G72" t="str">
            <v>신창전기</v>
          </cell>
          <cell r="H72" t="str">
            <v>전장개발2팀</v>
          </cell>
          <cell r="I72" t="str">
            <v>박진규</v>
          </cell>
          <cell r="J72">
            <v>36320</v>
          </cell>
          <cell r="K72" t="str">
            <v>완</v>
          </cell>
          <cell r="L72">
            <v>36325</v>
          </cell>
          <cell r="M72" t="str">
            <v>완</v>
          </cell>
          <cell r="N72">
            <v>36370</v>
          </cell>
          <cell r="O72" t="str">
            <v>완</v>
          </cell>
          <cell r="P72">
            <v>36392</v>
          </cell>
          <cell r="Q72" t="str">
            <v>완</v>
          </cell>
          <cell r="R72">
            <v>36397</v>
          </cell>
          <cell r="AF72" t="str">
            <v>필요무</v>
          </cell>
          <cell r="AH72" t="str">
            <v>필요무</v>
          </cell>
          <cell r="AJ72" t="str">
            <v>필요무</v>
          </cell>
          <cell r="AL72" t="str">
            <v>필요무</v>
          </cell>
          <cell r="AZ72">
            <v>36356</v>
          </cell>
          <cell r="BA72" t="str">
            <v>완</v>
          </cell>
          <cell r="BB72">
            <v>36498</v>
          </cell>
          <cell r="BC72" t="str">
            <v>완</v>
          </cell>
          <cell r="BD72">
            <v>36498</v>
          </cell>
          <cell r="BE72" t="str">
            <v>완</v>
          </cell>
          <cell r="BF72">
            <v>36479</v>
          </cell>
          <cell r="BG72" t="str">
            <v>완</v>
          </cell>
          <cell r="BH72">
            <v>36576</v>
          </cell>
          <cell r="BI72" t="str">
            <v>완</v>
          </cell>
          <cell r="BJ72">
            <v>36568</v>
          </cell>
          <cell r="BK72" t="str">
            <v>완</v>
          </cell>
          <cell r="BL72">
            <v>36570</v>
          </cell>
          <cell r="BM72" t="str">
            <v>완</v>
          </cell>
          <cell r="BN72">
            <v>36582</v>
          </cell>
          <cell r="BO72" t="str">
            <v>완</v>
          </cell>
          <cell r="BP72" t="str">
            <v>필요무</v>
          </cell>
        </row>
        <row r="73">
          <cell r="B73">
            <v>35</v>
          </cell>
          <cell r="C73" t="str">
            <v>81918 2D000</v>
          </cell>
          <cell r="D73" t="str">
            <v>CLAMP-STR'G LOCK</v>
          </cell>
          <cell r="E73" t="str">
            <v>XD</v>
          </cell>
          <cell r="F73" t="str">
            <v>내수</v>
          </cell>
          <cell r="G73" t="str">
            <v>신창전기</v>
          </cell>
          <cell r="H73" t="str">
            <v>전장개발2팀</v>
          </cell>
          <cell r="I73" t="str">
            <v>박진규</v>
          </cell>
          <cell r="J73">
            <v>36321</v>
          </cell>
          <cell r="K73" t="str">
            <v>완</v>
          </cell>
          <cell r="L73">
            <v>36326</v>
          </cell>
          <cell r="M73" t="str">
            <v>완</v>
          </cell>
          <cell r="N73">
            <v>36371</v>
          </cell>
          <cell r="O73" t="str">
            <v>완</v>
          </cell>
          <cell r="P73">
            <v>36392</v>
          </cell>
          <cell r="Q73" t="str">
            <v>완</v>
          </cell>
          <cell r="R73">
            <v>36397</v>
          </cell>
          <cell r="AF73" t="str">
            <v>필요무</v>
          </cell>
          <cell r="AH73" t="str">
            <v>필요무</v>
          </cell>
          <cell r="AJ73" t="str">
            <v>필요무</v>
          </cell>
          <cell r="AL73" t="str">
            <v>필요무</v>
          </cell>
          <cell r="AZ73">
            <v>36356</v>
          </cell>
          <cell r="BA73" t="str">
            <v>완</v>
          </cell>
          <cell r="BB73">
            <v>36498</v>
          </cell>
          <cell r="BC73" t="str">
            <v>완</v>
          </cell>
          <cell r="BD73">
            <v>36498</v>
          </cell>
          <cell r="BE73" t="str">
            <v>완</v>
          </cell>
          <cell r="BF73">
            <v>36479</v>
          </cell>
          <cell r="BG73" t="str">
            <v>완</v>
          </cell>
          <cell r="BH73">
            <v>36576</v>
          </cell>
          <cell r="BI73" t="str">
            <v>완</v>
          </cell>
          <cell r="BJ73">
            <v>36568</v>
          </cell>
          <cell r="BK73" t="str">
            <v>완</v>
          </cell>
          <cell r="BL73">
            <v>36570</v>
          </cell>
          <cell r="BM73" t="str">
            <v>완</v>
          </cell>
          <cell r="BN73">
            <v>36582</v>
          </cell>
          <cell r="BO73" t="str">
            <v>완</v>
          </cell>
          <cell r="BP73" t="str">
            <v>필요무</v>
          </cell>
        </row>
        <row r="74">
          <cell r="B74">
            <v>36</v>
          </cell>
          <cell r="C74" t="str">
            <v>82411 2D000</v>
          </cell>
          <cell r="D74" t="str">
            <v>GLASS-FR DR DROP CLEAR,LH</v>
          </cell>
          <cell r="E74" t="str">
            <v>XD</v>
          </cell>
          <cell r="F74" t="str">
            <v>EC일반</v>
          </cell>
          <cell r="G74" t="str">
            <v>금강유리</v>
          </cell>
          <cell r="H74" t="str">
            <v>의장개발2팀</v>
          </cell>
          <cell r="I74" t="str">
            <v>박진규</v>
          </cell>
          <cell r="AZ74">
            <v>36356</v>
          </cell>
          <cell r="BA74" t="str">
            <v>완</v>
          </cell>
          <cell r="BB74">
            <v>36500</v>
          </cell>
          <cell r="BC74" t="str">
            <v>완</v>
          </cell>
          <cell r="BD74">
            <v>36500</v>
          </cell>
          <cell r="BE74" t="str">
            <v>완</v>
          </cell>
          <cell r="BF74">
            <v>36402</v>
          </cell>
          <cell r="BG74" t="str">
            <v>완</v>
          </cell>
          <cell r="BH74">
            <v>36576</v>
          </cell>
          <cell r="BI74" t="str">
            <v>완</v>
          </cell>
          <cell r="BJ74">
            <v>36580</v>
          </cell>
          <cell r="BK74" t="str">
            <v>완</v>
          </cell>
          <cell r="BL74">
            <v>36574</v>
          </cell>
          <cell r="BM74" t="str">
            <v>완</v>
          </cell>
          <cell r="BN74">
            <v>36581</v>
          </cell>
          <cell r="BO74" t="str">
            <v>완</v>
          </cell>
          <cell r="BP74" t="str">
            <v>00/3/30</v>
          </cell>
        </row>
        <row r="75">
          <cell r="B75">
            <v>37</v>
          </cell>
          <cell r="C75" t="str">
            <v>82411 2D010</v>
          </cell>
          <cell r="D75" t="str">
            <v>GLASS-FR DR DROP TINTED,LH</v>
          </cell>
          <cell r="E75" t="str">
            <v>XD</v>
          </cell>
          <cell r="F75" t="str">
            <v>내수</v>
          </cell>
          <cell r="G75" t="str">
            <v>금강유리</v>
          </cell>
          <cell r="H75" t="str">
            <v>의장개발2팀</v>
          </cell>
          <cell r="I75" t="str">
            <v>박진규</v>
          </cell>
          <cell r="J75">
            <v>36295</v>
          </cell>
          <cell r="K75" t="str">
            <v>완</v>
          </cell>
          <cell r="L75">
            <v>36303</v>
          </cell>
          <cell r="M75" t="str">
            <v>완</v>
          </cell>
          <cell r="N75">
            <v>36371</v>
          </cell>
          <cell r="O75" t="str">
            <v>완</v>
          </cell>
          <cell r="P75">
            <v>36368</v>
          </cell>
          <cell r="Q75" t="str">
            <v>완</v>
          </cell>
          <cell r="R75">
            <v>36389</v>
          </cell>
          <cell r="AF75">
            <v>36295</v>
          </cell>
          <cell r="AG75" t="str">
            <v>완</v>
          </cell>
          <cell r="AH75">
            <v>36351</v>
          </cell>
          <cell r="AI75" t="str">
            <v>완</v>
          </cell>
          <cell r="AJ75">
            <v>36377</v>
          </cell>
          <cell r="AK75" t="str">
            <v>완</v>
          </cell>
          <cell r="AL75">
            <v>36385</v>
          </cell>
          <cell r="AM75" t="str">
            <v>완</v>
          </cell>
          <cell r="AZ75">
            <v>36357</v>
          </cell>
          <cell r="BA75" t="str">
            <v>완</v>
          </cell>
          <cell r="BB75">
            <v>36500</v>
          </cell>
          <cell r="BC75" t="str">
            <v>완</v>
          </cell>
          <cell r="BD75">
            <v>36500</v>
          </cell>
          <cell r="BE75" t="str">
            <v>완</v>
          </cell>
          <cell r="BF75">
            <v>36402</v>
          </cell>
          <cell r="BG75" t="str">
            <v>완</v>
          </cell>
          <cell r="BH75">
            <v>36576</v>
          </cell>
          <cell r="BI75" t="str">
            <v>완</v>
          </cell>
          <cell r="BJ75">
            <v>36580</v>
          </cell>
          <cell r="BK75" t="str">
            <v>완</v>
          </cell>
          <cell r="BL75">
            <v>36574</v>
          </cell>
          <cell r="BM75" t="str">
            <v>완</v>
          </cell>
          <cell r="BN75">
            <v>36581</v>
          </cell>
          <cell r="BO75" t="str">
            <v>완</v>
          </cell>
          <cell r="BP75" t="str">
            <v>00/3/30</v>
          </cell>
        </row>
        <row r="76">
          <cell r="B76">
            <v>38</v>
          </cell>
          <cell r="C76" t="str">
            <v>82412 2D000</v>
          </cell>
          <cell r="D76" t="str">
            <v>GRIP-DR GLASS</v>
          </cell>
          <cell r="E76" t="str">
            <v>XD</v>
          </cell>
          <cell r="F76" t="str">
            <v>내수</v>
          </cell>
          <cell r="G76" t="str">
            <v>KIFCO</v>
          </cell>
          <cell r="H76" t="str">
            <v>의장개발1팀</v>
          </cell>
          <cell r="I76" t="str">
            <v>박진규</v>
          </cell>
          <cell r="J76">
            <v>36296</v>
          </cell>
          <cell r="K76" t="str">
            <v>완</v>
          </cell>
          <cell r="L76">
            <v>36304</v>
          </cell>
          <cell r="M76" t="str">
            <v>완</v>
          </cell>
          <cell r="N76">
            <v>36372</v>
          </cell>
          <cell r="O76" t="str">
            <v>완</v>
          </cell>
          <cell r="P76">
            <v>36369</v>
          </cell>
          <cell r="Q76" t="str">
            <v>완</v>
          </cell>
          <cell r="R76">
            <v>36389</v>
          </cell>
          <cell r="AF76">
            <v>36295</v>
          </cell>
          <cell r="AG76" t="str">
            <v>완</v>
          </cell>
          <cell r="AH76">
            <v>36352</v>
          </cell>
          <cell r="AI76" t="str">
            <v>완</v>
          </cell>
          <cell r="AJ76">
            <v>36378</v>
          </cell>
          <cell r="AK76" t="str">
            <v>완</v>
          </cell>
          <cell r="AL76">
            <v>36386</v>
          </cell>
          <cell r="AM76" t="str">
            <v>완</v>
          </cell>
          <cell r="AZ76">
            <v>36371</v>
          </cell>
          <cell r="BA76" t="str">
            <v>완</v>
          </cell>
          <cell r="BB76">
            <v>36500</v>
          </cell>
          <cell r="BC76" t="str">
            <v>완</v>
          </cell>
          <cell r="BD76">
            <v>36500</v>
          </cell>
          <cell r="BE76" t="str">
            <v>완</v>
          </cell>
          <cell r="BF76">
            <v>36484</v>
          </cell>
          <cell r="BG76" t="str">
            <v>완</v>
          </cell>
          <cell r="BH76">
            <v>36580</v>
          </cell>
          <cell r="BI76" t="str">
            <v>완</v>
          </cell>
          <cell r="BJ76">
            <v>36570</v>
          </cell>
          <cell r="BK76" t="str">
            <v>완</v>
          </cell>
          <cell r="BL76">
            <v>36574</v>
          </cell>
          <cell r="BM76" t="str">
            <v>완</v>
          </cell>
          <cell r="BN76">
            <v>36581</v>
          </cell>
          <cell r="BO76" t="str">
            <v>완</v>
          </cell>
          <cell r="BP76" t="str">
            <v>00/3/30</v>
          </cell>
        </row>
        <row r="77">
          <cell r="B77">
            <v>39</v>
          </cell>
          <cell r="C77" t="str">
            <v>82421 2D000</v>
          </cell>
          <cell r="D77" t="str">
            <v>GLASS-FR DR DROP CLEAR,RH</v>
          </cell>
          <cell r="E77" t="str">
            <v>XD</v>
          </cell>
          <cell r="F77" t="str">
            <v>EC일반</v>
          </cell>
          <cell r="G77" t="str">
            <v>금강유리</v>
          </cell>
          <cell r="H77" t="str">
            <v>의장개발2팀</v>
          </cell>
          <cell r="I77" t="str">
            <v>박진규</v>
          </cell>
          <cell r="J77">
            <v>36316</v>
          </cell>
          <cell r="K77" t="str">
            <v>완</v>
          </cell>
          <cell r="L77">
            <v>36318</v>
          </cell>
          <cell r="M77" t="str">
            <v>완</v>
          </cell>
          <cell r="N77">
            <v>36371</v>
          </cell>
          <cell r="O77" t="str">
            <v>완</v>
          </cell>
          <cell r="P77">
            <v>36391</v>
          </cell>
          <cell r="Q77" t="str">
            <v>완</v>
          </cell>
          <cell r="R77">
            <v>36392</v>
          </cell>
          <cell r="AF77" t="str">
            <v>필요무</v>
          </cell>
          <cell r="AH77" t="str">
            <v>필요무</v>
          </cell>
          <cell r="AJ77" t="str">
            <v>필요무</v>
          </cell>
          <cell r="AL77" t="str">
            <v>필요무</v>
          </cell>
          <cell r="AZ77">
            <v>36356</v>
          </cell>
          <cell r="BA77" t="str">
            <v>완</v>
          </cell>
          <cell r="BB77">
            <v>36500</v>
          </cell>
          <cell r="BC77" t="str">
            <v>완</v>
          </cell>
          <cell r="BD77">
            <v>36500</v>
          </cell>
          <cell r="BE77" t="str">
            <v>완</v>
          </cell>
          <cell r="BF77">
            <v>36402</v>
          </cell>
          <cell r="BG77" t="str">
            <v>완</v>
          </cell>
          <cell r="BH77">
            <v>36576</v>
          </cell>
          <cell r="BI77" t="str">
            <v>완</v>
          </cell>
          <cell r="BJ77">
            <v>36580</v>
          </cell>
          <cell r="BK77" t="str">
            <v>완</v>
          </cell>
          <cell r="BL77">
            <v>36574</v>
          </cell>
          <cell r="BM77" t="str">
            <v>완</v>
          </cell>
          <cell r="BN77">
            <v>36581</v>
          </cell>
          <cell r="BO77" t="str">
            <v>완</v>
          </cell>
          <cell r="BP77" t="str">
            <v>00/3/30</v>
          </cell>
        </row>
        <row r="78">
          <cell r="B78">
            <v>40</v>
          </cell>
          <cell r="C78" t="str">
            <v>82421 2D010</v>
          </cell>
          <cell r="D78" t="str">
            <v>GLASS-FR DR DROP TINTED,RH</v>
          </cell>
          <cell r="E78" t="str">
            <v>XD</v>
          </cell>
          <cell r="F78" t="str">
            <v>내수</v>
          </cell>
          <cell r="G78" t="str">
            <v>금강유리</v>
          </cell>
          <cell r="H78" t="str">
            <v>의장개발2팀</v>
          </cell>
          <cell r="I78" t="str">
            <v>박진규</v>
          </cell>
          <cell r="J78">
            <v>36295</v>
          </cell>
          <cell r="K78" t="str">
            <v>완</v>
          </cell>
          <cell r="L78">
            <v>36303</v>
          </cell>
          <cell r="M78" t="str">
            <v>완</v>
          </cell>
          <cell r="N78">
            <v>36361</v>
          </cell>
          <cell r="O78" t="str">
            <v>완</v>
          </cell>
          <cell r="P78">
            <v>36368</v>
          </cell>
          <cell r="Q78" t="str">
            <v>완</v>
          </cell>
          <cell r="R78">
            <v>36389</v>
          </cell>
          <cell r="AF78">
            <v>36295</v>
          </cell>
          <cell r="AG78" t="str">
            <v>완</v>
          </cell>
          <cell r="AH78">
            <v>36351</v>
          </cell>
          <cell r="AI78" t="str">
            <v>완</v>
          </cell>
          <cell r="AJ78">
            <v>36377</v>
          </cell>
          <cell r="AK78" t="str">
            <v>완</v>
          </cell>
          <cell r="AL78">
            <v>36389</v>
          </cell>
          <cell r="AM78" t="str">
            <v>완</v>
          </cell>
          <cell r="AZ78">
            <v>36357</v>
          </cell>
          <cell r="BA78" t="str">
            <v>완</v>
          </cell>
          <cell r="BB78">
            <v>36500</v>
          </cell>
          <cell r="BC78" t="str">
            <v>완</v>
          </cell>
          <cell r="BD78">
            <v>36500</v>
          </cell>
          <cell r="BE78" t="str">
            <v>완</v>
          </cell>
          <cell r="BF78">
            <v>36402</v>
          </cell>
          <cell r="BG78" t="str">
            <v>완</v>
          </cell>
          <cell r="BH78">
            <v>36576</v>
          </cell>
          <cell r="BI78" t="str">
            <v>완</v>
          </cell>
          <cell r="BJ78">
            <v>36580</v>
          </cell>
          <cell r="BK78" t="str">
            <v>완</v>
          </cell>
          <cell r="BL78">
            <v>36574</v>
          </cell>
          <cell r="BM78" t="str">
            <v>완</v>
          </cell>
          <cell r="BN78">
            <v>36581</v>
          </cell>
          <cell r="BO78" t="str">
            <v>완</v>
          </cell>
          <cell r="BP78" t="str">
            <v>00/3/30</v>
          </cell>
        </row>
        <row r="79">
          <cell r="B79">
            <v>41</v>
          </cell>
          <cell r="C79" t="str">
            <v>82470 2D010</v>
          </cell>
          <cell r="D79" t="str">
            <v>MODULE ASSY-FR DR,LH</v>
          </cell>
          <cell r="E79" t="str">
            <v>XD</v>
          </cell>
          <cell r="F79" t="str">
            <v>북미</v>
          </cell>
          <cell r="G79" t="str">
            <v>광진상공</v>
          </cell>
          <cell r="H79" t="str">
            <v>차체개발1팀</v>
          </cell>
          <cell r="I79" t="str">
            <v>박진규</v>
          </cell>
          <cell r="J79">
            <v>36296</v>
          </cell>
          <cell r="K79" t="str">
            <v>완</v>
          </cell>
          <cell r="L79">
            <v>36304</v>
          </cell>
          <cell r="M79" t="str">
            <v>완</v>
          </cell>
          <cell r="N79">
            <v>36362</v>
          </cell>
          <cell r="O79" t="str">
            <v>완</v>
          </cell>
          <cell r="P79">
            <v>36369</v>
          </cell>
          <cell r="Q79" t="str">
            <v>완</v>
          </cell>
          <cell r="R79">
            <v>36389</v>
          </cell>
          <cell r="AF79">
            <v>36295</v>
          </cell>
          <cell r="AG79" t="str">
            <v>완</v>
          </cell>
          <cell r="AH79">
            <v>36352</v>
          </cell>
          <cell r="AI79" t="str">
            <v>완</v>
          </cell>
          <cell r="AJ79">
            <v>36378</v>
          </cell>
          <cell r="AK79" t="str">
            <v>완</v>
          </cell>
          <cell r="AL79">
            <v>36390</v>
          </cell>
          <cell r="AM79" t="str">
            <v>완</v>
          </cell>
          <cell r="AZ79">
            <v>36372</v>
          </cell>
          <cell r="BA79" t="str">
            <v>완</v>
          </cell>
          <cell r="BB79">
            <v>36500</v>
          </cell>
          <cell r="BC79" t="str">
            <v>완</v>
          </cell>
          <cell r="BD79">
            <v>36500</v>
          </cell>
          <cell r="BE79" t="str">
            <v>완</v>
          </cell>
          <cell r="BF79">
            <v>36519</v>
          </cell>
          <cell r="BG79" t="str">
            <v>완</v>
          </cell>
          <cell r="BH79">
            <v>36576</v>
          </cell>
          <cell r="BI79" t="str">
            <v>완</v>
          </cell>
          <cell r="BJ79">
            <v>36563</v>
          </cell>
          <cell r="BK79" t="str">
            <v>완</v>
          </cell>
          <cell r="BL79">
            <v>36605</v>
          </cell>
          <cell r="BM79" t="str">
            <v>완</v>
          </cell>
          <cell r="BN79">
            <v>36613</v>
          </cell>
          <cell r="BO79" t="str">
            <v>완</v>
          </cell>
          <cell r="BP79" t="str">
            <v>00/3/25</v>
          </cell>
        </row>
        <row r="80">
          <cell r="B80">
            <v>42</v>
          </cell>
          <cell r="C80" t="str">
            <v>82470 2D020</v>
          </cell>
          <cell r="D80" t="str">
            <v>MODULE ASSY-FR DR,LH</v>
          </cell>
          <cell r="E80" t="str">
            <v>XD</v>
          </cell>
          <cell r="F80" t="str">
            <v>내수</v>
          </cell>
          <cell r="G80" t="str">
            <v>광진상공</v>
          </cell>
          <cell r="H80" t="str">
            <v>차체개발1팀</v>
          </cell>
          <cell r="I80" t="str">
            <v>박진규</v>
          </cell>
          <cell r="J80">
            <v>36345</v>
          </cell>
          <cell r="K80" t="str">
            <v>완</v>
          </cell>
          <cell r="L80">
            <v>36352</v>
          </cell>
          <cell r="M80" t="str">
            <v>완</v>
          </cell>
          <cell r="N80">
            <v>36371</v>
          </cell>
          <cell r="O80" t="str">
            <v>완</v>
          </cell>
          <cell r="P80">
            <v>36443</v>
          </cell>
          <cell r="Q80" t="str">
            <v>완</v>
          </cell>
          <cell r="R80">
            <v>36445</v>
          </cell>
          <cell r="AF80">
            <v>36347</v>
          </cell>
          <cell r="AG80" t="str">
            <v>완</v>
          </cell>
          <cell r="AH80">
            <v>36352</v>
          </cell>
          <cell r="AI80" t="str">
            <v>완</v>
          </cell>
          <cell r="AJ80">
            <v>36392</v>
          </cell>
          <cell r="AL80">
            <v>36433</v>
          </cell>
          <cell r="AM80" t="str">
            <v>완</v>
          </cell>
          <cell r="AZ80">
            <v>36372</v>
          </cell>
          <cell r="BA80" t="str">
            <v>완</v>
          </cell>
          <cell r="BB80">
            <v>36500</v>
          </cell>
          <cell r="BC80" t="str">
            <v>완</v>
          </cell>
          <cell r="BD80">
            <v>36500</v>
          </cell>
          <cell r="BE80" t="str">
            <v>완</v>
          </cell>
          <cell r="BF80">
            <v>36519</v>
          </cell>
          <cell r="BG80" t="str">
            <v>완</v>
          </cell>
          <cell r="BH80">
            <v>36545</v>
          </cell>
          <cell r="BI80" t="str">
            <v>완</v>
          </cell>
          <cell r="BJ80">
            <v>36581</v>
          </cell>
          <cell r="BK80" t="str">
            <v>완</v>
          </cell>
          <cell r="BL80">
            <v>36584</v>
          </cell>
          <cell r="BM80" t="str">
            <v>완</v>
          </cell>
          <cell r="BN80">
            <v>36584</v>
          </cell>
          <cell r="BO80" t="str">
            <v>완</v>
          </cell>
          <cell r="BP80" t="str">
            <v>00/3/25</v>
          </cell>
        </row>
        <row r="81">
          <cell r="B81">
            <v>43</v>
          </cell>
          <cell r="C81" t="str">
            <v>82470 2D030</v>
          </cell>
          <cell r="D81" t="str">
            <v>MODULE ASSY-FR DR,LH</v>
          </cell>
          <cell r="E81" t="str">
            <v>XD</v>
          </cell>
          <cell r="F81" t="str">
            <v>EC일반</v>
          </cell>
          <cell r="G81" t="str">
            <v>광진상공</v>
          </cell>
          <cell r="H81" t="str">
            <v>차체개발1팀</v>
          </cell>
          <cell r="I81" t="str">
            <v>박진규</v>
          </cell>
          <cell r="J81">
            <v>36347</v>
          </cell>
          <cell r="K81" t="str">
            <v>완</v>
          </cell>
          <cell r="L81">
            <v>36354</v>
          </cell>
          <cell r="M81" t="str">
            <v>완</v>
          </cell>
          <cell r="N81">
            <v>36371</v>
          </cell>
          <cell r="O81" t="str">
            <v>완</v>
          </cell>
          <cell r="P81">
            <v>36443</v>
          </cell>
          <cell r="Q81" t="str">
            <v>완</v>
          </cell>
          <cell r="R81">
            <v>36445</v>
          </cell>
          <cell r="AF81">
            <v>36347</v>
          </cell>
          <cell r="AG81" t="str">
            <v>완</v>
          </cell>
          <cell r="AH81">
            <v>36354</v>
          </cell>
          <cell r="AI81" t="str">
            <v>완</v>
          </cell>
          <cell r="AJ81">
            <v>36392</v>
          </cell>
          <cell r="AL81">
            <v>36433</v>
          </cell>
          <cell r="AM81" t="str">
            <v>완</v>
          </cell>
          <cell r="AZ81">
            <v>36372</v>
          </cell>
          <cell r="BA81" t="str">
            <v>완</v>
          </cell>
          <cell r="BB81">
            <v>36500</v>
          </cell>
          <cell r="BC81" t="str">
            <v>완</v>
          </cell>
          <cell r="BD81">
            <v>36500</v>
          </cell>
          <cell r="BE81" t="str">
            <v>완</v>
          </cell>
          <cell r="BF81">
            <v>36519</v>
          </cell>
          <cell r="BG81" t="str">
            <v>완</v>
          </cell>
          <cell r="BH81">
            <v>36545</v>
          </cell>
          <cell r="BI81" t="str">
            <v>완</v>
          </cell>
          <cell r="BJ81">
            <v>36581</v>
          </cell>
          <cell r="BK81" t="str">
            <v>완</v>
          </cell>
          <cell r="BL81">
            <v>36584</v>
          </cell>
          <cell r="BM81" t="str">
            <v>완</v>
          </cell>
          <cell r="BN81">
            <v>36584</v>
          </cell>
          <cell r="BO81" t="str">
            <v>완</v>
          </cell>
          <cell r="BP81" t="str">
            <v>00/3/25</v>
          </cell>
        </row>
        <row r="82">
          <cell r="B82">
            <v>44</v>
          </cell>
          <cell r="C82" t="str">
            <v>82470 2D040</v>
          </cell>
          <cell r="D82" t="str">
            <v>MODULE ASSY-FR DR,LH</v>
          </cell>
          <cell r="E82" t="str">
            <v>XD</v>
          </cell>
          <cell r="F82" t="str">
            <v>RHD</v>
          </cell>
          <cell r="G82" t="str">
            <v>광진상공</v>
          </cell>
          <cell r="H82" t="str">
            <v>차체개발1팀</v>
          </cell>
          <cell r="I82" t="str">
            <v>박진규</v>
          </cell>
          <cell r="J82">
            <v>36349</v>
          </cell>
          <cell r="K82" t="str">
            <v>완</v>
          </cell>
          <cell r="L82">
            <v>36356</v>
          </cell>
          <cell r="M82" t="str">
            <v>완</v>
          </cell>
          <cell r="N82">
            <v>36371</v>
          </cell>
          <cell r="O82" t="str">
            <v>완</v>
          </cell>
          <cell r="P82">
            <v>36443</v>
          </cell>
          <cell r="Q82" t="str">
            <v>완</v>
          </cell>
          <cell r="R82">
            <v>36445</v>
          </cell>
          <cell r="AF82">
            <v>36347</v>
          </cell>
          <cell r="AG82" t="str">
            <v>완</v>
          </cell>
          <cell r="AH82">
            <v>36356</v>
          </cell>
          <cell r="AI82" t="str">
            <v>완</v>
          </cell>
          <cell r="AJ82">
            <v>36392</v>
          </cell>
          <cell r="AL82">
            <v>36433</v>
          </cell>
          <cell r="AM82" t="str">
            <v>완</v>
          </cell>
          <cell r="AZ82">
            <v>36372</v>
          </cell>
          <cell r="BA82" t="str">
            <v>완</v>
          </cell>
          <cell r="BB82">
            <v>36500</v>
          </cell>
          <cell r="BC82" t="str">
            <v>완</v>
          </cell>
          <cell r="BD82">
            <v>36500</v>
          </cell>
          <cell r="BE82" t="str">
            <v>완</v>
          </cell>
          <cell r="BF82">
            <v>36519</v>
          </cell>
          <cell r="BG82" t="str">
            <v>완</v>
          </cell>
          <cell r="BH82">
            <v>36545</v>
          </cell>
          <cell r="BI82" t="str">
            <v>완</v>
          </cell>
          <cell r="BJ82">
            <v>36581</v>
          </cell>
          <cell r="BK82" t="str">
            <v>완</v>
          </cell>
          <cell r="BL82">
            <v>36575</v>
          </cell>
          <cell r="BM82" t="str">
            <v>완</v>
          </cell>
          <cell r="BN82">
            <v>36584</v>
          </cell>
          <cell r="BO82" t="str">
            <v>완</v>
          </cell>
          <cell r="BP82" t="str">
            <v>00/3/25</v>
          </cell>
        </row>
        <row r="83">
          <cell r="B83">
            <v>45</v>
          </cell>
          <cell r="C83" t="str">
            <v>82470 2D050</v>
          </cell>
          <cell r="D83" t="str">
            <v>MODULE ASSY-FR DR,LH</v>
          </cell>
          <cell r="E83" t="str">
            <v>XD</v>
          </cell>
          <cell r="F83" t="str">
            <v>EC일반</v>
          </cell>
          <cell r="G83" t="str">
            <v>광진상공</v>
          </cell>
          <cell r="H83" t="str">
            <v>차체개발1팀</v>
          </cell>
          <cell r="I83" t="str">
            <v>박진규</v>
          </cell>
          <cell r="J83">
            <v>36351</v>
          </cell>
          <cell r="K83" t="str">
            <v>완</v>
          </cell>
          <cell r="L83">
            <v>36358</v>
          </cell>
          <cell r="M83" t="str">
            <v>완</v>
          </cell>
          <cell r="N83">
            <v>36371</v>
          </cell>
          <cell r="O83" t="str">
            <v>완</v>
          </cell>
          <cell r="P83">
            <v>36443</v>
          </cell>
          <cell r="Q83" t="str">
            <v>완</v>
          </cell>
          <cell r="R83">
            <v>36445</v>
          </cell>
          <cell r="AF83">
            <v>36347</v>
          </cell>
          <cell r="AG83" t="str">
            <v>완</v>
          </cell>
          <cell r="AH83">
            <v>36358</v>
          </cell>
          <cell r="AI83" t="str">
            <v>완</v>
          </cell>
          <cell r="AJ83">
            <v>36392</v>
          </cell>
          <cell r="AL83">
            <v>36433</v>
          </cell>
          <cell r="AM83" t="str">
            <v>완</v>
          </cell>
          <cell r="AZ83">
            <v>36372</v>
          </cell>
          <cell r="BA83" t="str">
            <v>완</v>
          </cell>
          <cell r="BB83">
            <v>36500</v>
          </cell>
          <cell r="BC83" t="str">
            <v>완</v>
          </cell>
          <cell r="BD83">
            <v>36500</v>
          </cell>
          <cell r="BE83" t="str">
            <v>완</v>
          </cell>
          <cell r="BF83">
            <v>36519</v>
          </cell>
          <cell r="BG83" t="str">
            <v>완</v>
          </cell>
          <cell r="BH83">
            <v>36545</v>
          </cell>
          <cell r="BI83" t="str">
            <v>완</v>
          </cell>
          <cell r="BJ83">
            <v>36581</v>
          </cell>
          <cell r="BK83" t="str">
            <v>완</v>
          </cell>
          <cell r="BL83">
            <v>36575</v>
          </cell>
          <cell r="BM83" t="str">
            <v>완</v>
          </cell>
          <cell r="BN83">
            <v>36584</v>
          </cell>
          <cell r="BO83" t="str">
            <v>완</v>
          </cell>
          <cell r="BP83" t="str">
            <v>00/3/25</v>
          </cell>
        </row>
        <row r="84">
          <cell r="B84">
            <v>46</v>
          </cell>
          <cell r="C84" t="str">
            <v>82470 2D060</v>
          </cell>
          <cell r="D84" t="str">
            <v>MODULE ASSY-FR DR,LH</v>
          </cell>
          <cell r="E84" t="str">
            <v>XD</v>
          </cell>
          <cell r="F84" t="str">
            <v>EC일반</v>
          </cell>
          <cell r="G84" t="str">
            <v>광진상공</v>
          </cell>
          <cell r="H84" t="str">
            <v>차체개발1팀</v>
          </cell>
          <cell r="I84" t="str">
            <v>박진규</v>
          </cell>
          <cell r="J84">
            <v>36353</v>
          </cell>
          <cell r="K84" t="str">
            <v>완</v>
          </cell>
          <cell r="L84">
            <v>36360</v>
          </cell>
          <cell r="M84" t="str">
            <v>완</v>
          </cell>
          <cell r="N84">
            <v>36371</v>
          </cell>
          <cell r="O84" t="str">
            <v>완</v>
          </cell>
          <cell r="P84">
            <v>36443</v>
          </cell>
          <cell r="Q84" t="str">
            <v>완</v>
          </cell>
          <cell r="R84">
            <v>36445</v>
          </cell>
          <cell r="AF84">
            <v>36347</v>
          </cell>
          <cell r="AG84" t="str">
            <v>완</v>
          </cell>
          <cell r="AH84">
            <v>36360</v>
          </cell>
          <cell r="AI84" t="str">
            <v>완</v>
          </cell>
          <cell r="AJ84">
            <v>36392</v>
          </cell>
          <cell r="AL84">
            <v>36433</v>
          </cell>
          <cell r="AM84" t="str">
            <v>완</v>
          </cell>
          <cell r="AZ84">
            <v>36372</v>
          </cell>
          <cell r="BA84" t="str">
            <v>완</v>
          </cell>
          <cell r="BB84">
            <v>36500</v>
          </cell>
          <cell r="BC84" t="str">
            <v>완</v>
          </cell>
          <cell r="BD84">
            <v>36500</v>
          </cell>
          <cell r="BE84" t="str">
            <v>완</v>
          </cell>
          <cell r="BF84">
            <v>36519</v>
          </cell>
          <cell r="BG84" t="str">
            <v>완</v>
          </cell>
          <cell r="BH84">
            <v>36545</v>
          </cell>
          <cell r="BI84" t="str">
            <v>완</v>
          </cell>
          <cell r="BJ84">
            <v>36581</v>
          </cell>
          <cell r="BK84" t="str">
            <v>완</v>
          </cell>
          <cell r="BL84">
            <v>36575</v>
          </cell>
          <cell r="BM84" t="str">
            <v>완</v>
          </cell>
          <cell r="BN84">
            <v>36584</v>
          </cell>
          <cell r="BO84" t="str">
            <v>완</v>
          </cell>
          <cell r="BP84" t="str">
            <v>00/3/25</v>
          </cell>
        </row>
        <row r="85">
          <cell r="B85">
            <v>47</v>
          </cell>
          <cell r="C85" t="str">
            <v>82480 2D010</v>
          </cell>
          <cell r="D85" t="str">
            <v>MODULE ASSY-FR DR,RH</v>
          </cell>
          <cell r="E85" t="str">
            <v>XD</v>
          </cell>
          <cell r="F85" t="str">
            <v>북미</v>
          </cell>
          <cell r="G85" t="str">
            <v>광진상공</v>
          </cell>
          <cell r="H85" t="str">
            <v>차체개발1팀</v>
          </cell>
          <cell r="I85" t="str">
            <v>박진규</v>
          </cell>
          <cell r="J85">
            <v>36344</v>
          </cell>
          <cell r="K85" t="str">
            <v>완</v>
          </cell>
          <cell r="L85">
            <v>36351</v>
          </cell>
          <cell r="M85" t="str">
            <v>완</v>
          </cell>
          <cell r="N85">
            <v>36371</v>
          </cell>
          <cell r="O85" t="str">
            <v>완</v>
          </cell>
          <cell r="P85">
            <v>36443</v>
          </cell>
          <cell r="Q85" t="str">
            <v>완</v>
          </cell>
          <cell r="R85">
            <v>36445</v>
          </cell>
          <cell r="AF85">
            <v>36347</v>
          </cell>
          <cell r="AG85" t="str">
            <v>완</v>
          </cell>
          <cell r="AH85">
            <v>36351</v>
          </cell>
          <cell r="AI85" t="str">
            <v>완</v>
          </cell>
          <cell r="AJ85">
            <v>36392</v>
          </cell>
          <cell r="AL85">
            <v>36433</v>
          </cell>
          <cell r="AM85" t="str">
            <v>완</v>
          </cell>
          <cell r="AZ85">
            <v>36372</v>
          </cell>
          <cell r="BA85" t="str">
            <v>완</v>
          </cell>
          <cell r="BB85">
            <v>36500</v>
          </cell>
          <cell r="BC85" t="str">
            <v>완</v>
          </cell>
          <cell r="BD85">
            <v>36500</v>
          </cell>
          <cell r="BE85" t="str">
            <v>완</v>
          </cell>
          <cell r="BF85">
            <v>36519</v>
          </cell>
          <cell r="BG85" t="str">
            <v>완</v>
          </cell>
          <cell r="BH85">
            <v>36545</v>
          </cell>
          <cell r="BI85" t="str">
            <v>완</v>
          </cell>
          <cell r="BJ85">
            <v>36581</v>
          </cell>
          <cell r="BK85" t="str">
            <v>완</v>
          </cell>
          <cell r="BL85">
            <v>36575</v>
          </cell>
          <cell r="BM85" t="str">
            <v>완</v>
          </cell>
          <cell r="BN85">
            <v>36584</v>
          </cell>
          <cell r="BO85" t="str">
            <v>완</v>
          </cell>
          <cell r="BP85" t="str">
            <v>00/3/25</v>
          </cell>
        </row>
        <row r="86">
          <cell r="B86">
            <v>48</v>
          </cell>
          <cell r="C86" t="str">
            <v>82480 2D020</v>
          </cell>
          <cell r="D86" t="str">
            <v>MODULE ASSY-FR DR,RH</v>
          </cell>
          <cell r="E86" t="str">
            <v>XD</v>
          </cell>
          <cell r="F86" t="str">
            <v>내수</v>
          </cell>
          <cell r="G86" t="str">
            <v>광진상공</v>
          </cell>
          <cell r="H86" t="str">
            <v>차체개발1팀</v>
          </cell>
          <cell r="I86" t="str">
            <v>박진규</v>
          </cell>
          <cell r="J86">
            <v>36346</v>
          </cell>
          <cell r="K86" t="str">
            <v>완</v>
          </cell>
          <cell r="L86">
            <v>36353</v>
          </cell>
          <cell r="M86" t="str">
            <v>완</v>
          </cell>
          <cell r="N86">
            <v>36371</v>
          </cell>
          <cell r="O86" t="str">
            <v>완</v>
          </cell>
          <cell r="P86">
            <v>36443</v>
          </cell>
          <cell r="Q86" t="str">
            <v>완</v>
          </cell>
          <cell r="R86">
            <v>36445</v>
          </cell>
          <cell r="AF86">
            <v>36347</v>
          </cell>
          <cell r="AG86" t="str">
            <v>완</v>
          </cell>
          <cell r="AH86">
            <v>36353</v>
          </cell>
          <cell r="AI86" t="str">
            <v>완</v>
          </cell>
          <cell r="AJ86">
            <v>36392</v>
          </cell>
          <cell r="AL86">
            <v>36433</v>
          </cell>
          <cell r="AM86" t="str">
            <v>완</v>
          </cell>
          <cell r="AZ86">
            <v>36372</v>
          </cell>
          <cell r="BA86" t="str">
            <v>완</v>
          </cell>
          <cell r="BB86">
            <v>36500</v>
          </cell>
          <cell r="BC86" t="str">
            <v>완</v>
          </cell>
          <cell r="BD86">
            <v>36500</v>
          </cell>
          <cell r="BE86" t="str">
            <v>완</v>
          </cell>
          <cell r="BF86">
            <v>36519</v>
          </cell>
          <cell r="BG86" t="str">
            <v>완</v>
          </cell>
          <cell r="BH86">
            <v>36545</v>
          </cell>
          <cell r="BI86" t="str">
            <v>완</v>
          </cell>
          <cell r="BJ86">
            <v>36581</v>
          </cell>
          <cell r="BK86" t="str">
            <v>완</v>
          </cell>
          <cell r="BL86">
            <v>36575</v>
          </cell>
          <cell r="BM86" t="str">
            <v>완</v>
          </cell>
          <cell r="BN86">
            <v>36584</v>
          </cell>
          <cell r="BO86" t="str">
            <v>완</v>
          </cell>
          <cell r="BP86" t="str">
            <v>00/3/25</v>
          </cell>
        </row>
        <row r="87">
          <cell r="B87">
            <v>49</v>
          </cell>
          <cell r="C87" t="str">
            <v>82480 2D030</v>
          </cell>
          <cell r="D87" t="str">
            <v>MODULE ASSY-FR DR,RH</v>
          </cell>
          <cell r="E87" t="str">
            <v>XD</v>
          </cell>
          <cell r="F87" t="str">
            <v>EC일반</v>
          </cell>
          <cell r="G87" t="str">
            <v>광진상공</v>
          </cell>
          <cell r="H87" t="str">
            <v>차체개발1팀</v>
          </cell>
          <cell r="I87" t="str">
            <v>박진규</v>
          </cell>
          <cell r="J87">
            <v>36348</v>
          </cell>
          <cell r="K87" t="str">
            <v>완</v>
          </cell>
          <cell r="L87">
            <v>36355</v>
          </cell>
          <cell r="M87" t="str">
            <v>완</v>
          </cell>
          <cell r="N87">
            <v>36371</v>
          </cell>
          <cell r="O87" t="str">
            <v>완</v>
          </cell>
          <cell r="P87">
            <v>36443</v>
          </cell>
          <cell r="Q87" t="str">
            <v>완</v>
          </cell>
          <cell r="R87">
            <v>36445</v>
          </cell>
          <cell r="AF87">
            <v>36347</v>
          </cell>
          <cell r="AG87" t="str">
            <v>완</v>
          </cell>
          <cell r="AH87">
            <v>36355</v>
          </cell>
          <cell r="AI87" t="str">
            <v>완</v>
          </cell>
          <cell r="AJ87">
            <v>36392</v>
          </cell>
          <cell r="AL87">
            <v>36433</v>
          </cell>
          <cell r="AM87" t="str">
            <v>완</v>
          </cell>
          <cell r="AZ87">
            <v>36372</v>
          </cell>
          <cell r="BA87" t="str">
            <v>완</v>
          </cell>
          <cell r="BB87">
            <v>36500</v>
          </cell>
          <cell r="BC87" t="str">
            <v>완</v>
          </cell>
          <cell r="BD87">
            <v>36500</v>
          </cell>
          <cell r="BE87" t="str">
            <v>완</v>
          </cell>
          <cell r="BF87">
            <v>36519</v>
          </cell>
          <cell r="BG87" t="str">
            <v>완</v>
          </cell>
          <cell r="BH87">
            <v>36545</v>
          </cell>
          <cell r="BI87" t="str">
            <v>완</v>
          </cell>
          <cell r="BJ87">
            <v>36581</v>
          </cell>
          <cell r="BK87" t="str">
            <v>완</v>
          </cell>
          <cell r="BL87">
            <v>36575</v>
          </cell>
          <cell r="BM87" t="str">
            <v>완</v>
          </cell>
          <cell r="BN87">
            <v>36584</v>
          </cell>
          <cell r="BO87" t="str">
            <v>완</v>
          </cell>
          <cell r="BP87" t="str">
            <v>00/3/25</v>
          </cell>
        </row>
        <row r="88">
          <cell r="B88">
            <v>50</v>
          </cell>
          <cell r="C88" t="str">
            <v>82480 2D040</v>
          </cell>
          <cell r="D88" t="str">
            <v>MODULE ASSY-FR DR,RH</v>
          </cell>
          <cell r="E88" t="str">
            <v>XD</v>
          </cell>
          <cell r="F88" t="str">
            <v>RHD</v>
          </cell>
          <cell r="G88" t="str">
            <v>광진상공</v>
          </cell>
          <cell r="H88" t="str">
            <v>차체개발1팀</v>
          </cell>
          <cell r="I88" t="str">
            <v>박진규</v>
          </cell>
          <cell r="J88">
            <v>36350</v>
          </cell>
          <cell r="K88" t="str">
            <v>완</v>
          </cell>
          <cell r="L88">
            <v>36357</v>
          </cell>
          <cell r="M88" t="str">
            <v>완</v>
          </cell>
          <cell r="N88">
            <v>36371</v>
          </cell>
          <cell r="O88" t="str">
            <v>완</v>
          </cell>
          <cell r="P88">
            <v>36443</v>
          </cell>
          <cell r="Q88" t="str">
            <v>완</v>
          </cell>
          <cell r="R88">
            <v>36445</v>
          </cell>
          <cell r="AF88">
            <v>36347</v>
          </cell>
          <cell r="AG88" t="str">
            <v>완</v>
          </cell>
          <cell r="AH88">
            <v>36357</v>
          </cell>
          <cell r="AI88" t="str">
            <v>완</v>
          </cell>
          <cell r="AJ88">
            <v>36392</v>
          </cell>
          <cell r="AL88">
            <v>36433</v>
          </cell>
          <cell r="AM88" t="str">
            <v>완</v>
          </cell>
          <cell r="AZ88">
            <v>36372</v>
          </cell>
          <cell r="BA88" t="str">
            <v>완</v>
          </cell>
          <cell r="BB88">
            <v>36500</v>
          </cell>
          <cell r="BC88" t="str">
            <v>완</v>
          </cell>
          <cell r="BD88">
            <v>36500</v>
          </cell>
          <cell r="BE88" t="str">
            <v>완</v>
          </cell>
          <cell r="BF88">
            <v>36519</v>
          </cell>
          <cell r="BG88" t="str">
            <v>완</v>
          </cell>
          <cell r="BH88">
            <v>36545</v>
          </cell>
          <cell r="BI88" t="str">
            <v>완</v>
          </cell>
          <cell r="BJ88">
            <v>36581</v>
          </cell>
          <cell r="BK88" t="str">
            <v>완</v>
          </cell>
          <cell r="BL88">
            <v>36575</v>
          </cell>
          <cell r="BM88" t="str">
            <v>완</v>
          </cell>
          <cell r="BN88">
            <v>36584</v>
          </cell>
          <cell r="BO88" t="str">
            <v>완</v>
          </cell>
          <cell r="BP88" t="str">
            <v>00/3/25</v>
          </cell>
        </row>
        <row r="89">
          <cell r="B89">
            <v>51</v>
          </cell>
          <cell r="C89" t="str">
            <v>82480 2D050</v>
          </cell>
          <cell r="D89" t="str">
            <v>MODULE ASSY-FR DR,RH</v>
          </cell>
          <cell r="E89" t="str">
            <v>XD</v>
          </cell>
          <cell r="F89" t="str">
            <v>EC일반</v>
          </cell>
          <cell r="G89" t="str">
            <v>광진상공</v>
          </cell>
          <cell r="H89" t="str">
            <v>차체개발1팀</v>
          </cell>
          <cell r="I89" t="str">
            <v>박진규</v>
          </cell>
          <cell r="J89">
            <v>36352</v>
          </cell>
          <cell r="K89" t="str">
            <v>완</v>
          </cell>
          <cell r="L89">
            <v>36359</v>
          </cell>
          <cell r="M89" t="str">
            <v>완</v>
          </cell>
          <cell r="N89">
            <v>36371</v>
          </cell>
          <cell r="O89" t="str">
            <v>완</v>
          </cell>
          <cell r="P89">
            <v>36443</v>
          </cell>
          <cell r="Q89" t="str">
            <v>완</v>
          </cell>
          <cell r="R89">
            <v>36445</v>
          </cell>
          <cell r="AF89">
            <v>36347</v>
          </cell>
          <cell r="AG89" t="str">
            <v>완</v>
          </cell>
          <cell r="AH89">
            <v>36359</v>
          </cell>
          <cell r="AI89" t="str">
            <v>완</v>
          </cell>
          <cell r="AJ89">
            <v>36392</v>
          </cell>
          <cell r="AL89">
            <v>36433</v>
          </cell>
          <cell r="AM89" t="str">
            <v>완</v>
          </cell>
          <cell r="AZ89">
            <v>36372</v>
          </cell>
          <cell r="BA89" t="str">
            <v>완</v>
          </cell>
          <cell r="BB89">
            <v>36500</v>
          </cell>
          <cell r="BC89" t="str">
            <v>완</v>
          </cell>
          <cell r="BD89">
            <v>36500</v>
          </cell>
          <cell r="BE89" t="str">
            <v>완</v>
          </cell>
          <cell r="BF89">
            <v>36519</v>
          </cell>
          <cell r="BG89" t="str">
            <v>완</v>
          </cell>
          <cell r="BH89">
            <v>36545</v>
          </cell>
          <cell r="BI89" t="str">
            <v>완</v>
          </cell>
          <cell r="BJ89">
            <v>36581</v>
          </cell>
          <cell r="BK89" t="str">
            <v>완</v>
          </cell>
          <cell r="BL89">
            <v>36575</v>
          </cell>
          <cell r="BM89" t="str">
            <v>완</v>
          </cell>
          <cell r="BN89">
            <v>36584</v>
          </cell>
          <cell r="BO89" t="str">
            <v>완</v>
          </cell>
          <cell r="BP89" t="str">
            <v>00/3/25</v>
          </cell>
        </row>
        <row r="90">
          <cell r="B90">
            <v>52</v>
          </cell>
          <cell r="C90" t="str">
            <v>82480 2D060</v>
          </cell>
          <cell r="D90" t="str">
            <v>MODULE ASSY-FR DR,RH</v>
          </cell>
          <cell r="E90" t="str">
            <v>XD</v>
          </cell>
          <cell r="F90" t="str">
            <v>EC일반</v>
          </cell>
          <cell r="G90" t="str">
            <v>광진상공</v>
          </cell>
          <cell r="H90" t="str">
            <v>차체개발1팀</v>
          </cell>
          <cell r="I90" t="str">
            <v>박진규</v>
          </cell>
          <cell r="J90">
            <v>36354</v>
          </cell>
          <cell r="K90" t="str">
            <v>완</v>
          </cell>
          <cell r="L90">
            <v>36361</v>
          </cell>
          <cell r="M90" t="str">
            <v>완</v>
          </cell>
          <cell r="N90">
            <v>36371</v>
          </cell>
          <cell r="O90" t="str">
            <v>완</v>
          </cell>
          <cell r="P90">
            <v>36443</v>
          </cell>
          <cell r="Q90" t="str">
            <v>완</v>
          </cell>
          <cell r="R90">
            <v>36445</v>
          </cell>
          <cell r="AF90">
            <v>36347</v>
          </cell>
          <cell r="AG90" t="str">
            <v>완</v>
          </cell>
          <cell r="AH90">
            <v>36361</v>
          </cell>
          <cell r="AI90" t="str">
            <v>완</v>
          </cell>
          <cell r="AJ90">
            <v>36392</v>
          </cell>
          <cell r="AL90">
            <v>36433</v>
          </cell>
          <cell r="AM90" t="str">
            <v>완</v>
          </cell>
          <cell r="AZ90">
            <v>36372</v>
          </cell>
          <cell r="BA90" t="str">
            <v>완</v>
          </cell>
          <cell r="BB90">
            <v>36500</v>
          </cell>
          <cell r="BC90" t="str">
            <v>완</v>
          </cell>
          <cell r="BD90">
            <v>36500</v>
          </cell>
          <cell r="BE90" t="str">
            <v>완</v>
          </cell>
          <cell r="BF90">
            <v>36519</v>
          </cell>
          <cell r="BG90" t="str">
            <v>완</v>
          </cell>
          <cell r="BH90">
            <v>36545</v>
          </cell>
          <cell r="BI90" t="str">
            <v>완</v>
          </cell>
          <cell r="BJ90">
            <v>36581</v>
          </cell>
          <cell r="BK90" t="str">
            <v>완</v>
          </cell>
          <cell r="BL90">
            <v>36575</v>
          </cell>
          <cell r="BM90" t="str">
            <v>완</v>
          </cell>
          <cell r="BN90">
            <v>36584</v>
          </cell>
          <cell r="BO90" t="str">
            <v>완</v>
          </cell>
          <cell r="BP90" t="str">
            <v>00/3/25</v>
          </cell>
        </row>
        <row r="91">
          <cell r="B91">
            <v>53</v>
          </cell>
          <cell r="C91" t="str">
            <v>82530 2D000</v>
          </cell>
          <cell r="D91" t="str">
            <v>RUN ASSY-FR DR WDW GLASS,LH</v>
          </cell>
          <cell r="E91" t="str">
            <v>XD</v>
          </cell>
          <cell r="F91" t="str">
            <v>내수</v>
          </cell>
          <cell r="G91" t="str">
            <v>화승R&amp;A</v>
          </cell>
          <cell r="H91" t="str">
            <v>차체개발1팀</v>
          </cell>
          <cell r="I91" t="str">
            <v>박진규</v>
          </cell>
          <cell r="J91">
            <v>36355</v>
          </cell>
          <cell r="K91" t="str">
            <v>완</v>
          </cell>
          <cell r="L91">
            <v>36362</v>
          </cell>
          <cell r="M91" t="str">
            <v>완</v>
          </cell>
          <cell r="N91">
            <v>36371</v>
          </cell>
          <cell r="O91" t="str">
            <v>완</v>
          </cell>
          <cell r="P91">
            <v>36443</v>
          </cell>
          <cell r="Q91" t="str">
            <v>완</v>
          </cell>
          <cell r="R91">
            <v>36445</v>
          </cell>
          <cell r="AF91">
            <v>36347</v>
          </cell>
          <cell r="AG91" t="str">
            <v>완</v>
          </cell>
          <cell r="AH91">
            <v>36362</v>
          </cell>
          <cell r="AI91" t="str">
            <v>완</v>
          </cell>
          <cell r="AJ91">
            <v>36392</v>
          </cell>
          <cell r="AL91">
            <v>36433</v>
          </cell>
          <cell r="AM91" t="str">
            <v>완</v>
          </cell>
          <cell r="AZ91">
            <v>36371</v>
          </cell>
          <cell r="BA91" t="str">
            <v>완</v>
          </cell>
          <cell r="BB91">
            <v>36492</v>
          </cell>
          <cell r="BC91" t="str">
            <v>완</v>
          </cell>
          <cell r="BD91">
            <v>36492</v>
          </cell>
          <cell r="BE91" t="str">
            <v>완</v>
          </cell>
          <cell r="BF91">
            <v>36418</v>
          </cell>
          <cell r="BG91" t="str">
            <v>완</v>
          </cell>
          <cell r="BH91">
            <v>36553</v>
          </cell>
          <cell r="BI91" t="str">
            <v>완</v>
          </cell>
          <cell r="BJ91">
            <v>36580</v>
          </cell>
          <cell r="BK91" t="str">
            <v>완</v>
          </cell>
          <cell r="BL91">
            <v>36566</v>
          </cell>
          <cell r="BM91" t="str">
            <v>완</v>
          </cell>
          <cell r="BN91">
            <v>36581</v>
          </cell>
          <cell r="BO91" t="str">
            <v>완</v>
          </cell>
          <cell r="BP91" t="str">
            <v>00/3/25</v>
          </cell>
        </row>
        <row r="92">
          <cell r="B92">
            <v>54</v>
          </cell>
          <cell r="C92" t="str">
            <v>82540 2D000</v>
          </cell>
          <cell r="D92" t="str">
            <v>RUN ASSY-FR DR WDW GLASS,RH</v>
          </cell>
          <cell r="E92" t="str">
            <v>XD</v>
          </cell>
          <cell r="F92" t="str">
            <v>내수</v>
          </cell>
          <cell r="G92" t="str">
            <v>화승R&amp;A</v>
          </cell>
          <cell r="H92" t="str">
            <v>차체개발1팀</v>
          </cell>
          <cell r="I92" t="str">
            <v>박진규</v>
          </cell>
          <cell r="J92">
            <v>36341</v>
          </cell>
          <cell r="K92" t="str">
            <v>완</v>
          </cell>
          <cell r="L92">
            <v>36342</v>
          </cell>
          <cell r="M92" t="str">
            <v>완</v>
          </cell>
          <cell r="N92">
            <v>36371</v>
          </cell>
          <cell r="O92" t="str">
            <v>완</v>
          </cell>
          <cell r="P92">
            <v>36372</v>
          </cell>
          <cell r="Q92" t="str">
            <v>완</v>
          </cell>
          <cell r="R92">
            <v>36388</v>
          </cell>
          <cell r="AF92" t="str">
            <v>필요무</v>
          </cell>
          <cell r="AH92" t="str">
            <v>필요무</v>
          </cell>
          <cell r="AJ92" t="str">
            <v>필요무</v>
          </cell>
          <cell r="AL92" t="str">
            <v>필요무</v>
          </cell>
          <cell r="AZ92">
            <v>36371</v>
          </cell>
          <cell r="BA92" t="str">
            <v>완</v>
          </cell>
          <cell r="BB92">
            <v>36492</v>
          </cell>
          <cell r="BC92" t="str">
            <v>완</v>
          </cell>
          <cell r="BD92">
            <v>36492</v>
          </cell>
          <cell r="BE92" t="str">
            <v>완</v>
          </cell>
          <cell r="BF92">
            <v>36418</v>
          </cell>
          <cell r="BG92" t="str">
            <v>완</v>
          </cell>
          <cell r="BH92">
            <v>36553</v>
          </cell>
          <cell r="BI92" t="str">
            <v>완</v>
          </cell>
          <cell r="BJ92">
            <v>36580</v>
          </cell>
          <cell r="BK92" t="str">
            <v>완</v>
          </cell>
          <cell r="BL92">
            <v>36566</v>
          </cell>
          <cell r="BM92" t="str">
            <v>완</v>
          </cell>
          <cell r="BN92">
            <v>36581</v>
          </cell>
          <cell r="BO92" t="str">
            <v>완</v>
          </cell>
          <cell r="BP92" t="str">
            <v>00/3/25</v>
          </cell>
        </row>
        <row r="93">
          <cell r="B93">
            <v>55</v>
          </cell>
          <cell r="C93" t="str">
            <v>82550-2D000</v>
          </cell>
          <cell r="D93" t="str">
            <v>CHNL ASSY-FRT DR RR LH</v>
          </cell>
          <cell r="E93" t="str">
            <v>XD</v>
          </cell>
          <cell r="F93" t="str">
            <v>내수</v>
          </cell>
          <cell r="G93" t="str">
            <v>동원금속</v>
          </cell>
          <cell r="H93" t="str">
            <v>차체개발1팀</v>
          </cell>
          <cell r="I93" t="str">
            <v>박진규</v>
          </cell>
          <cell r="J93">
            <v>36341</v>
          </cell>
          <cell r="K93" t="str">
            <v>완</v>
          </cell>
          <cell r="L93">
            <v>36342</v>
          </cell>
          <cell r="M93" t="str">
            <v>완</v>
          </cell>
          <cell r="N93">
            <v>36371</v>
          </cell>
          <cell r="O93" t="str">
            <v>완</v>
          </cell>
          <cell r="P93">
            <v>36372</v>
          </cell>
          <cell r="Q93" t="str">
            <v>완</v>
          </cell>
          <cell r="R93">
            <v>36388</v>
          </cell>
          <cell r="AF93" t="str">
            <v>필요무</v>
          </cell>
          <cell r="AH93" t="str">
            <v>필요무</v>
          </cell>
          <cell r="AJ93" t="str">
            <v>필요무</v>
          </cell>
          <cell r="AL93" t="str">
            <v>필요무</v>
          </cell>
          <cell r="AZ93">
            <v>36356</v>
          </cell>
          <cell r="BA93" t="str">
            <v>완</v>
          </cell>
          <cell r="BB93">
            <v>36497</v>
          </cell>
          <cell r="BC93" t="str">
            <v>완</v>
          </cell>
          <cell r="BD93">
            <v>36497</v>
          </cell>
          <cell r="BE93" t="str">
            <v>완</v>
          </cell>
          <cell r="BF93">
            <v>36474</v>
          </cell>
          <cell r="BG93" t="str">
            <v>완</v>
          </cell>
          <cell r="BH93">
            <v>36553</v>
          </cell>
          <cell r="BI93" t="str">
            <v>완</v>
          </cell>
          <cell r="BJ93">
            <v>36561</v>
          </cell>
          <cell r="BK93" t="str">
            <v>완</v>
          </cell>
          <cell r="BL93">
            <v>36566</v>
          </cell>
          <cell r="BM93" t="str">
            <v>완</v>
          </cell>
          <cell r="BN93">
            <v>36580</v>
          </cell>
          <cell r="BO93" t="str">
            <v>완</v>
          </cell>
          <cell r="BP93" t="str">
            <v>00/3/10</v>
          </cell>
        </row>
        <row r="94">
          <cell r="B94">
            <v>56</v>
          </cell>
          <cell r="C94" t="str">
            <v>82560-2D000</v>
          </cell>
          <cell r="D94" t="str">
            <v>CHNL ASSY-FRT DR RR RH</v>
          </cell>
          <cell r="E94" t="str">
            <v>XD</v>
          </cell>
          <cell r="F94" t="str">
            <v>내수</v>
          </cell>
          <cell r="G94" t="str">
            <v>동원금속</v>
          </cell>
          <cell r="H94" t="str">
            <v>차체개발1팀</v>
          </cell>
          <cell r="I94" t="str">
            <v>박진규</v>
          </cell>
          <cell r="J94">
            <v>36201</v>
          </cell>
          <cell r="K94" t="str">
            <v>완</v>
          </cell>
          <cell r="L94">
            <v>36270</v>
          </cell>
          <cell r="M94" t="str">
            <v>완</v>
          </cell>
          <cell r="N94">
            <v>36300</v>
          </cell>
          <cell r="O94" t="str">
            <v>완</v>
          </cell>
          <cell r="P94">
            <v>36372</v>
          </cell>
          <cell r="Q94" t="str">
            <v>완</v>
          </cell>
          <cell r="R94">
            <v>36390</v>
          </cell>
          <cell r="AF94">
            <v>36292</v>
          </cell>
          <cell r="AG94" t="str">
            <v>완</v>
          </cell>
          <cell r="AH94">
            <v>36295</v>
          </cell>
          <cell r="AI94" t="str">
            <v>완</v>
          </cell>
          <cell r="AJ94">
            <v>36372</v>
          </cell>
          <cell r="AK94" t="str">
            <v>완</v>
          </cell>
          <cell r="AL94">
            <v>36390</v>
          </cell>
          <cell r="AM94" t="str">
            <v>완</v>
          </cell>
          <cell r="AZ94">
            <v>36357</v>
          </cell>
          <cell r="BA94" t="str">
            <v>완</v>
          </cell>
          <cell r="BB94">
            <v>36497</v>
          </cell>
          <cell r="BC94" t="str">
            <v>완</v>
          </cell>
          <cell r="BD94">
            <v>36497</v>
          </cell>
          <cell r="BE94" t="str">
            <v>완</v>
          </cell>
          <cell r="BF94">
            <v>36474</v>
          </cell>
          <cell r="BG94" t="str">
            <v>완</v>
          </cell>
          <cell r="BH94">
            <v>36553</v>
          </cell>
          <cell r="BI94" t="str">
            <v>완</v>
          </cell>
          <cell r="BJ94">
            <v>36561</v>
          </cell>
          <cell r="BK94" t="str">
            <v>완</v>
          </cell>
          <cell r="BL94">
            <v>36566</v>
          </cell>
          <cell r="BM94" t="str">
            <v>완</v>
          </cell>
          <cell r="BN94">
            <v>36580</v>
          </cell>
          <cell r="BO94" t="str">
            <v>완</v>
          </cell>
          <cell r="BP94" t="str">
            <v>00/3/10</v>
          </cell>
        </row>
        <row r="95">
          <cell r="B95">
            <v>57</v>
          </cell>
          <cell r="C95" t="str">
            <v>82611 2D000</v>
          </cell>
          <cell r="D95" t="str">
            <v>HOUSING-FR DR I/S HDL,LH</v>
          </cell>
          <cell r="E95" t="str">
            <v>XD</v>
          </cell>
          <cell r="F95" t="str">
            <v>내수</v>
          </cell>
          <cell r="G95" t="str">
            <v>대림PL</v>
          </cell>
          <cell r="H95" t="str">
            <v>의장개발1팀</v>
          </cell>
          <cell r="I95" t="str">
            <v>박진규</v>
          </cell>
          <cell r="J95">
            <v>36201</v>
          </cell>
          <cell r="K95" t="str">
            <v>완</v>
          </cell>
          <cell r="L95">
            <v>36270</v>
          </cell>
          <cell r="M95" t="str">
            <v>완</v>
          </cell>
          <cell r="N95">
            <v>36300</v>
          </cell>
          <cell r="O95" t="str">
            <v>완</v>
          </cell>
          <cell r="P95">
            <v>36372</v>
          </cell>
          <cell r="Q95" t="str">
            <v>완</v>
          </cell>
          <cell r="R95">
            <v>36390</v>
          </cell>
          <cell r="AF95">
            <v>36292</v>
          </cell>
          <cell r="AG95" t="str">
            <v>완</v>
          </cell>
          <cell r="AH95">
            <v>36295</v>
          </cell>
          <cell r="AI95" t="str">
            <v>완</v>
          </cell>
          <cell r="AJ95">
            <v>36372</v>
          </cell>
          <cell r="AK95" t="str">
            <v>완</v>
          </cell>
          <cell r="AL95">
            <v>36390</v>
          </cell>
          <cell r="AM95" t="str">
            <v>완</v>
          </cell>
          <cell r="AZ95">
            <v>36351</v>
          </cell>
          <cell r="BA95" t="str">
            <v>완</v>
          </cell>
          <cell r="BB95">
            <v>36496</v>
          </cell>
          <cell r="BC95" t="str">
            <v>완</v>
          </cell>
          <cell r="BD95">
            <v>36496</v>
          </cell>
          <cell r="BE95" t="str">
            <v>완</v>
          </cell>
          <cell r="BF95">
            <v>36479</v>
          </cell>
          <cell r="BG95" t="str">
            <v>완</v>
          </cell>
          <cell r="BH95">
            <v>36561</v>
          </cell>
          <cell r="BI95" t="str">
            <v>완</v>
          </cell>
          <cell r="BJ95">
            <v>36566</v>
          </cell>
          <cell r="BK95" t="str">
            <v>완</v>
          </cell>
          <cell r="BL95">
            <v>36569</v>
          </cell>
          <cell r="BM95" t="str">
            <v>완</v>
          </cell>
          <cell r="BN95">
            <v>36579</v>
          </cell>
          <cell r="BO95" t="str">
            <v>완</v>
          </cell>
          <cell r="BP95" t="str">
            <v>00/3/10</v>
          </cell>
        </row>
        <row r="96">
          <cell r="B96">
            <v>58</v>
          </cell>
          <cell r="C96" t="str">
            <v>82621 2D000</v>
          </cell>
          <cell r="D96" t="str">
            <v>HOUSING-FR DR I/S HDL,RH</v>
          </cell>
          <cell r="E96" t="str">
            <v>XD</v>
          </cell>
          <cell r="F96" t="str">
            <v>내수</v>
          </cell>
          <cell r="G96" t="str">
            <v>대림PL</v>
          </cell>
          <cell r="H96" t="str">
            <v>의장개발1팀</v>
          </cell>
          <cell r="I96" t="str">
            <v>박진규</v>
          </cell>
          <cell r="J96">
            <v>36360</v>
          </cell>
          <cell r="K96" t="str">
            <v>완</v>
          </cell>
          <cell r="L96">
            <v>36363</v>
          </cell>
          <cell r="M96" t="str">
            <v>완</v>
          </cell>
          <cell r="N96">
            <v>36396</v>
          </cell>
          <cell r="O96" t="str">
            <v>완</v>
          </cell>
          <cell r="P96">
            <v>36398</v>
          </cell>
          <cell r="Q96" t="str">
            <v>완</v>
          </cell>
          <cell r="R96">
            <v>36398</v>
          </cell>
          <cell r="AF96">
            <v>36363</v>
          </cell>
          <cell r="AG96" t="str">
            <v>완</v>
          </cell>
          <cell r="AH96">
            <v>36365</v>
          </cell>
          <cell r="AI96" t="str">
            <v>완</v>
          </cell>
          <cell r="AJ96">
            <v>36396</v>
          </cell>
          <cell r="AK96" t="str">
            <v>완</v>
          </cell>
          <cell r="AL96">
            <v>36399</v>
          </cell>
          <cell r="AM96" t="str">
            <v>완</v>
          </cell>
          <cell r="AZ96">
            <v>36351</v>
          </cell>
          <cell r="BA96" t="str">
            <v>완</v>
          </cell>
          <cell r="BB96">
            <v>36496</v>
          </cell>
          <cell r="BC96" t="str">
            <v>완</v>
          </cell>
          <cell r="BD96">
            <v>36496</v>
          </cell>
          <cell r="BE96" t="str">
            <v>완</v>
          </cell>
          <cell r="BF96">
            <v>36479</v>
          </cell>
          <cell r="BG96" t="str">
            <v>완</v>
          </cell>
          <cell r="BH96">
            <v>36561</v>
          </cell>
          <cell r="BI96" t="str">
            <v>완</v>
          </cell>
          <cell r="BJ96">
            <v>36566</v>
          </cell>
          <cell r="BK96" t="str">
            <v>완</v>
          </cell>
          <cell r="BL96">
            <v>36569</v>
          </cell>
          <cell r="BM96" t="str">
            <v>완</v>
          </cell>
          <cell r="BN96">
            <v>36579</v>
          </cell>
          <cell r="BO96" t="str">
            <v>완</v>
          </cell>
          <cell r="BP96" t="str">
            <v>00/3/10</v>
          </cell>
        </row>
        <row r="97">
          <cell r="B97">
            <v>59</v>
          </cell>
          <cell r="C97" t="str">
            <v>82630-22001</v>
          </cell>
          <cell r="D97" t="str">
            <v>HDL ASS'Y-REG</v>
          </cell>
          <cell r="E97" t="str">
            <v>XD</v>
          </cell>
          <cell r="F97" t="str">
            <v>내수</v>
          </cell>
          <cell r="G97" t="str">
            <v>대림PL</v>
          </cell>
          <cell r="H97" t="str">
            <v>의장개발1팀</v>
          </cell>
          <cell r="I97" t="str">
            <v>박진규</v>
          </cell>
          <cell r="J97" t="str">
            <v>필요무</v>
          </cell>
          <cell r="K97" t="str">
            <v>필요무</v>
          </cell>
          <cell r="L97" t="str">
            <v>필요무</v>
          </cell>
          <cell r="M97" t="str">
            <v>필요무</v>
          </cell>
          <cell r="N97" t="str">
            <v>필요무</v>
          </cell>
          <cell r="O97" t="str">
            <v>필요무</v>
          </cell>
          <cell r="P97" t="str">
            <v>필요무</v>
          </cell>
          <cell r="Q97" t="str">
            <v>필요무</v>
          </cell>
          <cell r="R97" t="str">
            <v>필요무</v>
          </cell>
          <cell r="S97" t="str">
            <v>필요무</v>
          </cell>
          <cell r="T97" t="str">
            <v>필요무</v>
          </cell>
          <cell r="U97" t="str">
            <v>필요무</v>
          </cell>
          <cell r="V97" t="str">
            <v>필요무</v>
          </cell>
          <cell r="W97" t="str">
            <v>필요무</v>
          </cell>
          <cell r="X97" t="str">
            <v>필요무</v>
          </cell>
          <cell r="Y97" t="str">
            <v>필요무</v>
          </cell>
          <cell r="Z97" t="str">
            <v>필요무</v>
          </cell>
          <cell r="AA97" t="str">
            <v>필요무</v>
          </cell>
          <cell r="AB97" t="str">
            <v>필요무</v>
          </cell>
          <cell r="AC97" t="str">
            <v>필요무</v>
          </cell>
          <cell r="AD97" t="str">
            <v>필요무</v>
          </cell>
          <cell r="AE97" t="str">
            <v>필요무</v>
          </cell>
          <cell r="AF97" t="str">
            <v>필요무</v>
          </cell>
          <cell r="AG97" t="str">
            <v>필요무</v>
          </cell>
          <cell r="AH97" t="str">
            <v>필요무</v>
          </cell>
          <cell r="AI97" t="str">
            <v>필요무</v>
          </cell>
          <cell r="AJ97" t="str">
            <v>필요무</v>
          </cell>
          <cell r="AK97" t="str">
            <v>필요무</v>
          </cell>
          <cell r="AL97" t="str">
            <v>필요무</v>
          </cell>
          <cell r="AM97" t="str">
            <v>필요무</v>
          </cell>
          <cell r="AN97" t="str">
            <v>필요무</v>
          </cell>
          <cell r="AO97" t="str">
            <v>필요무</v>
          </cell>
          <cell r="AP97" t="str">
            <v>필요무</v>
          </cell>
          <cell r="AQ97" t="str">
            <v>필요무</v>
          </cell>
          <cell r="AR97" t="str">
            <v>필요무</v>
          </cell>
          <cell r="AS97" t="str">
            <v>필요무</v>
          </cell>
          <cell r="AT97" t="str">
            <v>필요무</v>
          </cell>
          <cell r="AU97" t="str">
            <v>필요무</v>
          </cell>
          <cell r="AV97" t="str">
            <v>필요무</v>
          </cell>
          <cell r="AW97" t="str">
            <v>필요무</v>
          </cell>
          <cell r="AX97" t="str">
            <v>필요무</v>
          </cell>
          <cell r="AY97" t="str">
            <v>필요무</v>
          </cell>
          <cell r="AZ97">
            <v>36372</v>
          </cell>
          <cell r="BA97" t="str">
            <v>완</v>
          </cell>
          <cell r="BB97" t="str">
            <v>C/O</v>
          </cell>
          <cell r="BC97" t="str">
            <v>완</v>
          </cell>
          <cell r="BD97" t="str">
            <v>C/O</v>
          </cell>
          <cell r="BE97" t="str">
            <v>완</v>
          </cell>
          <cell r="BF97" t="str">
            <v>필요무</v>
          </cell>
          <cell r="BG97" t="str">
            <v>완</v>
          </cell>
          <cell r="BH97" t="str">
            <v>필요무</v>
          </cell>
          <cell r="BI97" t="str">
            <v>필요무</v>
          </cell>
          <cell r="BJ97">
            <v>36579</v>
          </cell>
          <cell r="BK97" t="str">
            <v>완</v>
          </cell>
          <cell r="BL97">
            <v>36469</v>
          </cell>
          <cell r="BM97" t="str">
            <v>완</v>
          </cell>
          <cell r="BN97" t="str">
            <v>필요무</v>
          </cell>
          <cell r="BO97" t="str">
            <v>완</v>
          </cell>
          <cell r="BP97" t="str">
            <v>00/3/10</v>
          </cell>
        </row>
        <row r="98">
          <cell r="B98">
            <v>60</v>
          </cell>
          <cell r="C98" t="str">
            <v>82650 2D000</v>
          </cell>
          <cell r="D98" t="str">
            <v>HDL ASSY-FR DR O/S,LH</v>
          </cell>
          <cell r="E98" t="str">
            <v>XD</v>
          </cell>
          <cell r="F98" t="str">
            <v>내수</v>
          </cell>
          <cell r="G98" t="str">
            <v>대광D/C</v>
          </cell>
          <cell r="H98" t="str">
            <v>의장개발2팀</v>
          </cell>
          <cell r="I98" t="str">
            <v>박진규</v>
          </cell>
          <cell r="J98">
            <v>36360</v>
          </cell>
          <cell r="K98" t="str">
            <v>완</v>
          </cell>
          <cell r="L98">
            <v>36363</v>
          </cell>
          <cell r="M98" t="str">
            <v>완</v>
          </cell>
          <cell r="N98">
            <v>36396</v>
          </cell>
          <cell r="O98" t="str">
            <v>완</v>
          </cell>
          <cell r="P98">
            <v>36398</v>
          </cell>
          <cell r="Q98" t="str">
            <v>완</v>
          </cell>
          <cell r="R98">
            <v>36398</v>
          </cell>
          <cell r="AF98">
            <v>36363</v>
          </cell>
          <cell r="AG98" t="str">
            <v>완</v>
          </cell>
          <cell r="AH98">
            <v>36365</v>
          </cell>
          <cell r="AI98" t="str">
            <v>완</v>
          </cell>
          <cell r="AJ98">
            <v>36396</v>
          </cell>
          <cell r="AK98" t="str">
            <v>완</v>
          </cell>
          <cell r="AL98">
            <v>36399</v>
          </cell>
          <cell r="AM98" t="str">
            <v>완</v>
          </cell>
          <cell r="AZ98">
            <v>36356</v>
          </cell>
          <cell r="BA98" t="str">
            <v>완</v>
          </cell>
          <cell r="BB98">
            <v>36509</v>
          </cell>
          <cell r="BC98" t="str">
            <v>완</v>
          </cell>
          <cell r="BD98">
            <v>36576</v>
          </cell>
          <cell r="BE98" t="str">
            <v>완</v>
          </cell>
          <cell r="BF98">
            <v>36494</v>
          </cell>
          <cell r="BG98" t="str">
            <v>완</v>
          </cell>
          <cell r="BH98">
            <v>36581</v>
          </cell>
          <cell r="BI98" t="str">
            <v>완</v>
          </cell>
          <cell r="BJ98">
            <v>36581</v>
          </cell>
          <cell r="BK98" t="str">
            <v>완</v>
          </cell>
          <cell r="BL98">
            <v>36572</v>
          </cell>
          <cell r="BM98" t="str">
            <v>완</v>
          </cell>
          <cell r="BN98">
            <v>36584</v>
          </cell>
          <cell r="BO98" t="str">
            <v>완</v>
          </cell>
          <cell r="BP98" t="str">
            <v>00/3/30</v>
          </cell>
        </row>
        <row r="99">
          <cell r="B99">
            <v>61</v>
          </cell>
          <cell r="C99" t="str">
            <v>82650 2D010</v>
          </cell>
          <cell r="D99" t="str">
            <v>HDL ASSY-FR DR O/S,LH</v>
          </cell>
          <cell r="E99" t="str">
            <v>XD</v>
          </cell>
          <cell r="F99" t="str">
            <v>내수</v>
          </cell>
          <cell r="G99" t="str">
            <v>우진산전</v>
          </cell>
          <cell r="H99" t="str">
            <v>의장개발2팀</v>
          </cell>
          <cell r="I99" t="str">
            <v>박진규</v>
          </cell>
          <cell r="AZ99">
            <v>36565</v>
          </cell>
          <cell r="BA99" t="str">
            <v>완</v>
          </cell>
          <cell r="BB99">
            <v>36571</v>
          </cell>
          <cell r="BC99" t="str">
            <v>완</v>
          </cell>
          <cell r="BD99">
            <v>36576</v>
          </cell>
          <cell r="BE99" t="str">
            <v>완</v>
          </cell>
          <cell r="BF99">
            <v>36576</v>
          </cell>
          <cell r="BG99" t="str">
            <v>완</v>
          </cell>
          <cell r="BH99">
            <v>36581</v>
          </cell>
          <cell r="BI99" t="str">
            <v>완</v>
          </cell>
          <cell r="BJ99">
            <v>36581</v>
          </cell>
          <cell r="BK99" t="str">
            <v>완</v>
          </cell>
          <cell r="BL99">
            <v>36573</v>
          </cell>
          <cell r="BM99" t="str">
            <v>완</v>
          </cell>
          <cell r="BN99">
            <v>36584</v>
          </cell>
          <cell r="BO99" t="str">
            <v>완</v>
          </cell>
          <cell r="BP99" t="str">
            <v>00/3/30</v>
          </cell>
        </row>
        <row r="100">
          <cell r="B100">
            <v>62</v>
          </cell>
          <cell r="C100" t="str">
            <v>82660 2D000</v>
          </cell>
          <cell r="D100" t="str">
            <v>HDL ASSY-FR DR O/S,RH</v>
          </cell>
          <cell r="E100" t="str">
            <v>XD</v>
          </cell>
          <cell r="F100" t="str">
            <v>내수</v>
          </cell>
          <cell r="G100" t="str">
            <v>대광D/C</v>
          </cell>
          <cell r="H100" t="str">
            <v>의장개발2팀</v>
          </cell>
          <cell r="I100" t="str">
            <v>박진규</v>
          </cell>
          <cell r="J100">
            <v>36364</v>
          </cell>
          <cell r="K100" t="str">
            <v>완</v>
          </cell>
          <cell r="L100">
            <v>36372</v>
          </cell>
          <cell r="M100" t="str">
            <v>완</v>
          </cell>
          <cell r="N100">
            <v>36416</v>
          </cell>
          <cell r="O100" t="str">
            <v>완</v>
          </cell>
          <cell r="P100">
            <v>36418</v>
          </cell>
          <cell r="Q100" t="str">
            <v>완</v>
          </cell>
          <cell r="R100">
            <v>36420</v>
          </cell>
          <cell r="AF100">
            <v>36300</v>
          </cell>
          <cell r="AG100" t="str">
            <v>완</v>
          </cell>
          <cell r="AH100">
            <v>36342</v>
          </cell>
          <cell r="AI100" t="str">
            <v>완</v>
          </cell>
          <cell r="AJ100">
            <v>36397</v>
          </cell>
          <cell r="AK100" t="str">
            <v>완</v>
          </cell>
          <cell r="AL100">
            <v>36420</v>
          </cell>
          <cell r="AM100" t="str">
            <v>완</v>
          </cell>
          <cell r="AZ100">
            <v>36357</v>
          </cell>
          <cell r="BA100" t="str">
            <v>완</v>
          </cell>
          <cell r="BB100">
            <v>36509</v>
          </cell>
          <cell r="BC100" t="str">
            <v>완</v>
          </cell>
          <cell r="BD100">
            <v>36576</v>
          </cell>
          <cell r="BE100" t="str">
            <v>완</v>
          </cell>
          <cell r="BF100">
            <v>36494</v>
          </cell>
          <cell r="BG100" t="str">
            <v>완</v>
          </cell>
          <cell r="BH100">
            <v>36581</v>
          </cell>
          <cell r="BI100" t="str">
            <v>완</v>
          </cell>
          <cell r="BJ100">
            <v>36581</v>
          </cell>
          <cell r="BK100" t="str">
            <v>완</v>
          </cell>
          <cell r="BL100">
            <v>36572</v>
          </cell>
          <cell r="BM100" t="str">
            <v>완</v>
          </cell>
          <cell r="BN100">
            <v>36584</v>
          </cell>
          <cell r="BO100" t="str">
            <v>완</v>
          </cell>
          <cell r="BP100" t="str">
            <v>00/3/30</v>
          </cell>
        </row>
        <row r="101">
          <cell r="B101">
            <v>63</v>
          </cell>
          <cell r="C101" t="str">
            <v>82660 2D010</v>
          </cell>
          <cell r="D101" t="str">
            <v>HDL ASSY-FR DR O/S,RH</v>
          </cell>
          <cell r="E101" t="str">
            <v>XD</v>
          </cell>
          <cell r="F101" t="str">
            <v>내수</v>
          </cell>
          <cell r="G101" t="str">
            <v>우진산전</v>
          </cell>
          <cell r="H101" t="str">
            <v>의장개발2팀</v>
          </cell>
          <cell r="I101" t="str">
            <v>박진규</v>
          </cell>
          <cell r="AZ101">
            <v>36565</v>
          </cell>
          <cell r="BA101" t="str">
            <v>완</v>
          </cell>
          <cell r="BB101">
            <v>36571</v>
          </cell>
          <cell r="BC101" t="str">
            <v>완</v>
          </cell>
          <cell r="BD101">
            <v>36576</v>
          </cell>
          <cell r="BE101" t="str">
            <v>완</v>
          </cell>
          <cell r="BF101">
            <v>36576</v>
          </cell>
          <cell r="BG101" t="str">
            <v>완</v>
          </cell>
          <cell r="BH101">
            <v>36581</v>
          </cell>
          <cell r="BI101" t="str">
            <v>완</v>
          </cell>
          <cell r="BJ101">
            <v>36581</v>
          </cell>
          <cell r="BK101" t="str">
            <v>완</v>
          </cell>
          <cell r="BL101">
            <v>36574</v>
          </cell>
          <cell r="BM101" t="str">
            <v>완</v>
          </cell>
          <cell r="BN101">
            <v>36584</v>
          </cell>
          <cell r="BO101" t="str">
            <v>완</v>
          </cell>
          <cell r="BP101" t="str">
            <v>00/3/30</v>
          </cell>
        </row>
        <row r="102">
          <cell r="B102">
            <v>64</v>
          </cell>
          <cell r="C102" t="str">
            <v>83411 2D000</v>
          </cell>
          <cell r="D102" t="str">
            <v>GLASS-RR DR DROP CLEAR,LH</v>
          </cell>
          <cell r="E102" t="str">
            <v>XD</v>
          </cell>
          <cell r="F102" t="str">
            <v>EC일반</v>
          </cell>
          <cell r="G102" t="str">
            <v>금강유리</v>
          </cell>
          <cell r="H102" t="str">
            <v>의장개발2팀</v>
          </cell>
          <cell r="I102" t="str">
            <v>박진규</v>
          </cell>
          <cell r="J102">
            <v>36364</v>
          </cell>
          <cell r="K102" t="str">
            <v>완</v>
          </cell>
          <cell r="L102">
            <v>36372</v>
          </cell>
          <cell r="M102" t="str">
            <v>완</v>
          </cell>
          <cell r="N102">
            <v>36416</v>
          </cell>
          <cell r="O102" t="str">
            <v>완</v>
          </cell>
          <cell r="P102">
            <v>36418</v>
          </cell>
          <cell r="Q102" t="str">
            <v>완</v>
          </cell>
          <cell r="R102">
            <v>36420</v>
          </cell>
          <cell r="AF102">
            <v>36300</v>
          </cell>
          <cell r="AG102" t="str">
            <v>완</v>
          </cell>
          <cell r="AH102">
            <v>36342</v>
          </cell>
          <cell r="AI102" t="str">
            <v>완</v>
          </cell>
          <cell r="AJ102">
            <v>36397</v>
          </cell>
          <cell r="AK102" t="str">
            <v>완</v>
          </cell>
          <cell r="AL102">
            <v>36420</v>
          </cell>
          <cell r="AM102" t="str">
            <v>완</v>
          </cell>
          <cell r="AZ102">
            <v>36356</v>
          </cell>
          <cell r="BA102" t="str">
            <v>완</v>
          </cell>
          <cell r="BB102">
            <v>36500</v>
          </cell>
          <cell r="BC102" t="str">
            <v>완</v>
          </cell>
          <cell r="BD102">
            <v>36500</v>
          </cell>
          <cell r="BE102" t="str">
            <v>완</v>
          </cell>
          <cell r="BF102">
            <v>36402</v>
          </cell>
          <cell r="BG102" t="str">
            <v>완</v>
          </cell>
          <cell r="BH102">
            <v>36580</v>
          </cell>
          <cell r="BI102" t="str">
            <v>완</v>
          </cell>
          <cell r="BJ102">
            <v>36580</v>
          </cell>
          <cell r="BK102" t="str">
            <v>완</v>
          </cell>
          <cell r="BL102">
            <v>36574</v>
          </cell>
          <cell r="BM102" t="str">
            <v>완</v>
          </cell>
          <cell r="BN102">
            <v>36581</v>
          </cell>
          <cell r="BO102" t="str">
            <v>완</v>
          </cell>
          <cell r="BP102" t="str">
            <v>00/3/30</v>
          </cell>
        </row>
        <row r="103">
          <cell r="B103">
            <v>65</v>
          </cell>
          <cell r="C103" t="str">
            <v>83411 2D010</v>
          </cell>
          <cell r="D103" t="str">
            <v>GLASS-RR DR DROP TINTED,LH</v>
          </cell>
          <cell r="E103" t="str">
            <v>XD</v>
          </cell>
          <cell r="F103" t="str">
            <v>내수</v>
          </cell>
          <cell r="G103" t="str">
            <v>금강유리</v>
          </cell>
          <cell r="H103" t="str">
            <v>의장개발2팀</v>
          </cell>
          <cell r="I103" t="str">
            <v>박진규</v>
          </cell>
          <cell r="J103">
            <v>36295</v>
          </cell>
          <cell r="K103" t="str">
            <v>완</v>
          </cell>
          <cell r="L103">
            <v>36303</v>
          </cell>
          <cell r="M103" t="str">
            <v>완</v>
          </cell>
          <cell r="N103">
            <v>36361</v>
          </cell>
          <cell r="O103" t="str">
            <v>완</v>
          </cell>
          <cell r="P103">
            <v>36368</v>
          </cell>
          <cell r="Q103" t="str">
            <v>완</v>
          </cell>
          <cell r="R103">
            <v>36389</v>
          </cell>
          <cell r="AF103">
            <v>36295</v>
          </cell>
          <cell r="AG103" t="str">
            <v>완</v>
          </cell>
          <cell r="AH103">
            <v>36351</v>
          </cell>
          <cell r="AI103" t="str">
            <v>완</v>
          </cell>
          <cell r="AJ103">
            <v>36383</v>
          </cell>
          <cell r="AK103" t="str">
            <v>완</v>
          </cell>
          <cell r="AL103">
            <v>36388</v>
          </cell>
          <cell r="AM103" t="str">
            <v>완</v>
          </cell>
          <cell r="AZ103">
            <v>36356</v>
          </cell>
          <cell r="BA103" t="str">
            <v>완</v>
          </cell>
          <cell r="BB103">
            <v>36500</v>
          </cell>
          <cell r="BC103" t="str">
            <v>완</v>
          </cell>
          <cell r="BD103">
            <v>36500</v>
          </cell>
          <cell r="BE103" t="str">
            <v>완</v>
          </cell>
          <cell r="BF103">
            <v>36402</v>
          </cell>
          <cell r="BG103" t="str">
            <v>완</v>
          </cell>
          <cell r="BH103">
            <v>36580</v>
          </cell>
          <cell r="BI103" t="str">
            <v>완</v>
          </cell>
          <cell r="BJ103">
            <v>36580</v>
          </cell>
          <cell r="BK103" t="str">
            <v>완</v>
          </cell>
          <cell r="BL103">
            <v>36574</v>
          </cell>
          <cell r="BM103" t="str">
            <v>완</v>
          </cell>
          <cell r="BN103">
            <v>36581</v>
          </cell>
          <cell r="BO103" t="str">
            <v>완</v>
          </cell>
          <cell r="BP103" t="str">
            <v>00/3/30</v>
          </cell>
        </row>
        <row r="104">
          <cell r="B104">
            <v>66</v>
          </cell>
          <cell r="C104" t="str">
            <v>83421 2D000</v>
          </cell>
          <cell r="D104" t="str">
            <v>GLASS-RR DR DROP CAEAR,RH</v>
          </cell>
          <cell r="E104" t="str">
            <v>XD</v>
          </cell>
          <cell r="F104" t="str">
            <v>EC일반</v>
          </cell>
          <cell r="G104" t="str">
            <v>금강유리</v>
          </cell>
          <cell r="H104" t="str">
            <v>의장개발2팀</v>
          </cell>
          <cell r="I104" t="str">
            <v>박진규</v>
          </cell>
          <cell r="J104">
            <v>36296</v>
          </cell>
          <cell r="K104" t="str">
            <v>완</v>
          </cell>
          <cell r="L104">
            <v>36304</v>
          </cell>
          <cell r="M104" t="str">
            <v>완</v>
          </cell>
          <cell r="N104">
            <v>36362</v>
          </cell>
          <cell r="O104" t="str">
            <v>완</v>
          </cell>
          <cell r="P104">
            <v>36369</v>
          </cell>
          <cell r="Q104" t="str">
            <v>완</v>
          </cell>
          <cell r="AF104">
            <v>36295</v>
          </cell>
          <cell r="AG104" t="str">
            <v>완</v>
          </cell>
          <cell r="AH104">
            <v>36351</v>
          </cell>
          <cell r="AI104" t="str">
            <v>완</v>
          </cell>
          <cell r="AJ104">
            <v>36383</v>
          </cell>
          <cell r="AK104" t="str">
            <v>완</v>
          </cell>
          <cell r="AL104">
            <v>36388</v>
          </cell>
          <cell r="AM104" t="str">
            <v>완</v>
          </cell>
          <cell r="AZ104">
            <v>36358</v>
          </cell>
          <cell r="BA104" t="str">
            <v>완</v>
          </cell>
          <cell r="BB104">
            <v>36500</v>
          </cell>
          <cell r="BC104" t="str">
            <v>완</v>
          </cell>
          <cell r="BD104">
            <v>36500</v>
          </cell>
          <cell r="BE104" t="str">
            <v>완</v>
          </cell>
          <cell r="BF104">
            <v>36402</v>
          </cell>
          <cell r="BG104" t="str">
            <v>완</v>
          </cell>
          <cell r="BH104">
            <v>36580</v>
          </cell>
          <cell r="BI104" t="str">
            <v>완</v>
          </cell>
          <cell r="BJ104">
            <v>36580</v>
          </cell>
          <cell r="BK104" t="str">
            <v>완</v>
          </cell>
          <cell r="BL104">
            <v>36574</v>
          </cell>
          <cell r="BM104" t="str">
            <v>완</v>
          </cell>
          <cell r="BN104">
            <v>36581</v>
          </cell>
          <cell r="BO104" t="str">
            <v>완</v>
          </cell>
          <cell r="BP104" t="str">
            <v>00/3/30</v>
          </cell>
        </row>
        <row r="105">
          <cell r="B105">
            <v>67</v>
          </cell>
          <cell r="C105" t="str">
            <v>83421 2D010</v>
          </cell>
          <cell r="D105" t="str">
            <v>GLASS-RR DR DROP TINTED,RH</v>
          </cell>
          <cell r="E105" t="str">
            <v>XD</v>
          </cell>
          <cell r="F105" t="str">
            <v>내수</v>
          </cell>
          <cell r="G105" t="str">
            <v>금강유리</v>
          </cell>
          <cell r="H105" t="str">
            <v>의장개발2팀</v>
          </cell>
          <cell r="I105" t="str">
            <v>박진규</v>
          </cell>
          <cell r="J105">
            <v>36297</v>
          </cell>
          <cell r="K105" t="str">
            <v>완</v>
          </cell>
          <cell r="L105">
            <v>36305</v>
          </cell>
          <cell r="M105" t="str">
            <v>완</v>
          </cell>
          <cell r="N105">
            <v>36363</v>
          </cell>
          <cell r="O105" t="str">
            <v>완</v>
          </cell>
          <cell r="P105">
            <v>36370</v>
          </cell>
          <cell r="Q105" t="str">
            <v>완</v>
          </cell>
          <cell r="R105">
            <v>36389</v>
          </cell>
          <cell r="AF105">
            <v>36295</v>
          </cell>
          <cell r="AG105" t="str">
            <v>완</v>
          </cell>
          <cell r="AH105">
            <v>36351</v>
          </cell>
          <cell r="AI105" t="str">
            <v>완</v>
          </cell>
          <cell r="AJ105">
            <v>36383</v>
          </cell>
          <cell r="AK105" t="str">
            <v>완</v>
          </cell>
          <cell r="AL105">
            <v>36388</v>
          </cell>
          <cell r="AM105" t="str">
            <v>완</v>
          </cell>
          <cell r="AZ105">
            <v>36358</v>
          </cell>
          <cell r="BA105" t="str">
            <v>완</v>
          </cell>
          <cell r="BB105">
            <v>36500</v>
          </cell>
          <cell r="BC105" t="str">
            <v>완</v>
          </cell>
          <cell r="BD105">
            <v>36500</v>
          </cell>
          <cell r="BE105" t="str">
            <v>완</v>
          </cell>
          <cell r="BF105">
            <v>36402</v>
          </cell>
          <cell r="BG105" t="str">
            <v>완</v>
          </cell>
          <cell r="BH105">
            <v>36580</v>
          </cell>
          <cell r="BI105" t="str">
            <v>완</v>
          </cell>
          <cell r="BJ105">
            <v>36580</v>
          </cell>
          <cell r="BK105" t="str">
            <v>완</v>
          </cell>
          <cell r="BL105">
            <v>36574</v>
          </cell>
          <cell r="BM105" t="str">
            <v>완</v>
          </cell>
          <cell r="BN105">
            <v>36581</v>
          </cell>
          <cell r="BO105" t="str">
            <v>완</v>
          </cell>
          <cell r="BP105" t="str">
            <v>00/3/30</v>
          </cell>
        </row>
        <row r="106">
          <cell r="B106">
            <v>68</v>
          </cell>
          <cell r="C106" t="str">
            <v>83470 2D010</v>
          </cell>
          <cell r="D106" t="str">
            <v>MODULE ASSY-RR DR,LH</v>
          </cell>
          <cell r="E106" t="str">
            <v>XD</v>
          </cell>
          <cell r="F106" t="str">
            <v>내수</v>
          </cell>
          <cell r="G106" t="str">
            <v>광진상공</v>
          </cell>
          <cell r="H106" t="str">
            <v>차체개발1팀</v>
          </cell>
          <cell r="I106" t="str">
            <v>박진규</v>
          </cell>
          <cell r="J106">
            <v>36298</v>
          </cell>
          <cell r="K106" t="str">
            <v>완</v>
          </cell>
          <cell r="L106">
            <v>36306</v>
          </cell>
          <cell r="M106" t="str">
            <v>완</v>
          </cell>
          <cell r="N106">
            <v>36364</v>
          </cell>
          <cell r="O106" t="str">
            <v>완</v>
          </cell>
          <cell r="P106">
            <v>36371</v>
          </cell>
          <cell r="Q106" t="str">
            <v>완</v>
          </cell>
          <cell r="AF106">
            <v>36295</v>
          </cell>
          <cell r="AG106" t="str">
            <v>완</v>
          </cell>
          <cell r="AH106">
            <v>36351</v>
          </cell>
          <cell r="AI106" t="str">
            <v>완</v>
          </cell>
          <cell r="AJ106">
            <v>36383</v>
          </cell>
          <cell r="AK106" t="str">
            <v>완</v>
          </cell>
          <cell r="AL106">
            <v>36388</v>
          </cell>
          <cell r="AM106" t="str">
            <v>완</v>
          </cell>
          <cell r="AZ106">
            <v>36372</v>
          </cell>
          <cell r="BA106" t="str">
            <v>완</v>
          </cell>
          <cell r="BB106">
            <v>36500</v>
          </cell>
          <cell r="BC106" t="str">
            <v>완</v>
          </cell>
          <cell r="BD106">
            <v>36500</v>
          </cell>
          <cell r="BE106" t="str">
            <v>완</v>
          </cell>
          <cell r="BF106">
            <v>36519</v>
          </cell>
          <cell r="BG106" t="str">
            <v>완</v>
          </cell>
          <cell r="BH106">
            <v>36545</v>
          </cell>
          <cell r="BI106" t="str">
            <v>완</v>
          </cell>
          <cell r="BJ106">
            <v>36581</v>
          </cell>
          <cell r="BK106" t="str">
            <v>완</v>
          </cell>
          <cell r="BL106">
            <v>36575</v>
          </cell>
          <cell r="BM106" t="str">
            <v>완</v>
          </cell>
          <cell r="BN106">
            <v>36584</v>
          </cell>
          <cell r="BO106" t="str">
            <v>완</v>
          </cell>
          <cell r="BP106" t="str">
            <v>00/3/25</v>
          </cell>
        </row>
        <row r="107">
          <cell r="B107">
            <v>69</v>
          </cell>
          <cell r="C107" t="str">
            <v>83470 2D020</v>
          </cell>
          <cell r="D107" t="str">
            <v>MODULE ASSY-RR DR,LH</v>
          </cell>
          <cell r="E107" t="str">
            <v>XD</v>
          </cell>
          <cell r="F107" t="str">
            <v>북미</v>
          </cell>
          <cell r="G107" t="str">
            <v>광진상공</v>
          </cell>
          <cell r="H107" t="str">
            <v>차체개발1팀</v>
          </cell>
          <cell r="I107" t="str">
            <v>박진규</v>
          </cell>
          <cell r="J107">
            <v>36344</v>
          </cell>
          <cell r="K107" t="str">
            <v>완</v>
          </cell>
          <cell r="L107">
            <v>36351</v>
          </cell>
          <cell r="M107" t="str">
            <v>완</v>
          </cell>
          <cell r="N107">
            <v>36439</v>
          </cell>
          <cell r="O107" t="str">
            <v>완</v>
          </cell>
          <cell r="P107">
            <v>36443</v>
          </cell>
          <cell r="Q107" t="str">
            <v>완</v>
          </cell>
          <cell r="R107">
            <v>36445</v>
          </cell>
          <cell r="AF107">
            <v>36347</v>
          </cell>
          <cell r="AG107" t="str">
            <v>완</v>
          </cell>
          <cell r="AH107">
            <v>36351</v>
          </cell>
          <cell r="AI107" t="str">
            <v>완</v>
          </cell>
          <cell r="AJ107">
            <v>36392</v>
          </cell>
          <cell r="AL107">
            <v>36433</v>
          </cell>
          <cell r="AM107" t="str">
            <v>완</v>
          </cell>
          <cell r="AZ107">
            <v>36372</v>
          </cell>
          <cell r="BA107" t="str">
            <v>완</v>
          </cell>
          <cell r="BB107">
            <v>36500</v>
          </cell>
          <cell r="BC107" t="str">
            <v>완</v>
          </cell>
          <cell r="BD107">
            <v>36500</v>
          </cell>
          <cell r="BE107" t="str">
            <v>완</v>
          </cell>
          <cell r="BF107">
            <v>36519</v>
          </cell>
          <cell r="BG107" t="str">
            <v>완</v>
          </cell>
          <cell r="BH107">
            <v>36545</v>
          </cell>
          <cell r="BI107" t="str">
            <v>완</v>
          </cell>
          <cell r="BJ107">
            <v>36581</v>
          </cell>
          <cell r="BK107" t="str">
            <v>완</v>
          </cell>
          <cell r="BL107">
            <v>36575</v>
          </cell>
          <cell r="BM107" t="str">
            <v>완</v>
          </cell>
          <cell r="BN107">
            <v>36584</v>
          </cell>
          <cell r="BO107" t="str">
            <v>완</v>
          </cell>
          <cell r="BP107" t="str">
            <v>00/3/25</v>
          </cell>
        </row>
        <row r="108">
          <cell r="B108">
            <v>70</v>
          </cell>
          <cell r="C108" t="str">
            <v>83470 2D030</v>
          </cell>
          <cell r="D108" t="str">
            <v>MODULE ASSY-RR DR,LH</v>
          </cell>
          <cell r="E108" t="str">
            <v>XD</v>
          </cell>
          <cell r="F108" t="str">
            <v>EC일반</v>
          </cell>
          <cell r="G108" t="str">
            <v>광진상공</v>
          </cell>
          <cell r="H108" t="str">
            <v>차체개발1팀</v>
          </cell>
          <cell r="I108" t="str">
            <v>박진규</v>
          </cell>
          <cell r="J108">
            <v>36346</v>
          </cell>
          <cell r="K108" t="str">
            <v>완</v>
          </cell>
          <cell r="L108">
            <v>36353</v>
          </cell>
          <cell r="M108" t="str">
            <v>완</v>
          </cell>
          <cell r="N108">
            <v>36439</v>
          </cell>
          <cell r="O108" t="str">
            <v>완</v>
          </cell>
          <cell r="P108">
            <v>36443</v>
          </cell>
          <cell r="Q108" t="str">
            <v>완</v>
          </cell>
          <cell r="R108">
            <v>36445</v>
          </cell>
          <cell r="AF108">
            <v>36347</v>
          </cell>
          <cell r="AG108" t="str">
            <v>완</v>
          </cell>
          <cell r="AH108">
            <v>36353</v>
          </cell>
          <cell r="AI108" t="str">
            <v>완</v>
          </cell>
          <cell r="AJ108">
            <v>36392</v>
          </cell>
          <cell r="AL108">
            <v>36433</v>
          </cell>
          <cell r="AM108" t="str">
            <v>완</v>
          </cell>
          <cell r="AZ108">
            <v>36372</v>
          </cell>
          <cell r="BA108" t="str">
            <v>완</v>
          </cell>
          <cell r="BB108">
            <v>36500</v>
          </cell>
          <cell r="BC108" t="str">
            <v>완</v>
          </cell>
          <cell r="BD108">
            <v>36500</v>
          </cell>
          <cell r="BE108" t="str">
            <v>완</v>
          </cell>
          <cell r="BF108">
            <v>36519</v>
          </cell>
          <cell r="BG108" t="str">
            <v>완</v>
          </cell>
          <cell r="BH108">
            <v>36545</v>
          </cell>
          <cell r="BI108" t="str">
            <v>완</v>
          </cell>
          <cell r="BJ108">
            <v>36581</v>
          </cell>
          <cell r="BK108" t="str">
            <v>완</v>
          </cell>
          <cell r="BL108">
            <v>36575</v>
          </cell>
          <cell r="BM108" t="str">
            <v>완</v>
          </cell>
          <cell r="BN108">
            <v>36584</v>
          </cell>
          <cell r="BO108" t="str">
            <v>완</v>
          </cell>
          <cell r="BP108" t="str">
            <v>00/3/25</v>
          </cell>
        </row>
        <row r="109">
          <cell r="B109">
            <v>71</v>
          </cell>
          <cell r="C109" t="str">
            <v>83470 2D040</v>
          </cell>
          <cell r="D109" t="str">
            <v>MODULE ASSY-RR DR,LH</v>
          </cell>
          <cell r="E109" t="str">
            <v>XD</v>
          </cell>
          <cell r="F109" t="str">
            <v>RHD</v>
          </cell>
          <cell r="G109" t="str">
            <v>광진상공</v>
          </cell>
          <cell r="H109" t="str">
            <v>차체개발1팀</v>
          </cell>
          <cell r="I109" t="str">
            <v>박진규</v>
          </cell>
          <cell r="J109">
            <v>36348</v>
          </cell>
          <cell r="K109" t="str">
            <v>완</v>
          </cell>
          <cell r="L109">
            <v>36355</v>
          </cell>
          <cell r="M109" t="str">
            <v>완</v>
          </cell>
          <cell r="N109">
            <v>36439</v>
          </cell>
          <cell r="O109" t="str">
            <v>완</v>
          </cell>
          <cell r="P109">
            <v>36443</v>
          </cell>
          <cell r="Q109" t="str">
            <v>완</v>
          </cell>
          <cell r="R109">
            <v>36445</v>
          </cell>
          <cell r="AF109">
            <v>36347</v>
          </cell>
          <cell r="AG109" t="str">
            <v>완</v>
          </cell>
          <cell r="AH109">
            <v>36355</v>
          </cell>
          <cell r="AI109" t="str">
            <v>완</v>
          </cell>
          <cell r="AJ109">
            <v>36392</v>
          </cell>
          <cell r="AL109">
            <v>36433</v>
          </cell>
          <cell r="AM109" t="str">
            <v>완</v>
          </cell>
          <cell r="AZ109">
            <v>36372</v>
          </cell>
          <cell r="BA109" t="str">
            <v>완</v>
          </cell>
          <cell r="BB109">
            <v>36500</v>
          </cell>
          <cell r="BC109" t="str">
            <v>완</v>
          </cell>
          <cell r="BD109">
            <v>36500</v>
          </cell>
          <cell r="BE109" t="str">
            <v>완</v>
          </cell>
          <cell r="BF109">
            <v>36519</v>
          </cell>
          <cell r="BG109" t="str">
            <v>완</v>
          </cell>
          <cell r="BH109">
            <v>36545</v>
          </cell>
          <cell r="BI109" t="str">
            <v>완</v>
          </cell>
          <cell r="BJ109">
            <v>36581</v>
          </cell>
          <cell r="BK109" t="str">
            <v>완</v>
          </cell>
          <cell r="BL109">
            <v>36575</v>
          </cell>
          <cell r="BM109" t="str">
            <v>완</v>
          </cell>
          <cell r="BN109">
            <v>36584</v>
          </cell>
          <cell r="BO109" t="str">
            <v>완</v>
          </cell>
          <cell r="BP109" t="str">
            <v>00/3/25</v>
          </cell>
        </row>
        <row r="110">
          <cell r="B110">
            <v>72</v>
          </cell>
          <cell r="C110" t="str">
            <v>83470 2D050</v>
          </cell>
          <cell r="D110" t="str">
            <v>MODULE ASSY-RR DR,LH</v>
          </cell>
          <cell r="E110" t="str">
            <v>XD</v>
          </cell>
          <cell r="F110" t="str">
            <v>EC일반</v>
          </cell>
          <cell r="G110" t="str">
            <v>광진상공</v>
          </cell>
          <cell r="H110" t="str">
            <v>차체개발1팀</v>
          </cell>
          <cell r="I110" t="str">
            <v>박진규</v>
          </cell>
          <cell r="J110">
            <v>36350</v>
          </cell>
          <cell r="K110" t="str">
            <v>완</v>
          </cell>
          <cell r="L110">
            <v>36357</v>
          </cell>
          <cell r="M110" t="str">
            <v>완</v>
          </cell>
          <cell r="N110">
            <v>36439</v>
          </cell>
          <cell r="O110" t="str">
            <v>완</v>
          </cell>
          <cell r="P110">
            <v>36443</v>
          </cell>
          <cell r="Q110" t="str">
            <v>완</v>
          </cell>
          <cell r="R110">
            <v>36445</v>
          </cell>
          <cell r="AF110">
            <v>36347</v>
          </cell>
          <cell r="AG110" t="str">
            <v>완</v>
          </cell>
          <cell r="AH110">
            <v>36357</v>
          </cell>
          <cell r="AI110" t="str">
            <v>완</v>
          </cell>
          <cell r="AJ110">
            <v>36392</v>
          </cell>
          <cell r="AL110">
            <v>36433</v>
          </cell>
          <cell r="AM110" t="str">
            <v>완</v>
          </cell>
          <cell r="AZ110">
            <v>36372</v>
          </cell>
          <cell r="BA110" t="str">
            <v>완</v>
          </cell>
          <cell r="BB110">
            <v>36500</v>
          </cell>
          <cell r="BC110" t="str">
            <v>완</v>
          </cell>
          <cell r="BD110">
            <v>36500</v>
          </cell>
          <cell r="BE110" t="str">
            <v>완</v>
          </cell>
          <cell r="BF110">
            <v>36519</v>
          </cell>
          <cell r="BG110" t="str">
            <v>완</v>
          </cell>
          <cell r="BH110">
            <v>36545</v>
          </cell>
          <cell r="BI110" t="str">
            <v>완</v>
          </cell>
          <cell r="BJ110">
            <v>36581</v>
          </cell>
          <cell r="BK110" t="str">
            <v>완</v>
          </cell>
          <cell r="BL110">
            <v>36575</v>
          </cell>
          <cell r="BM110" t="str">
            <v>완</v>
          </cell>
          <cell r="BN110">
            <v>36584</v>
          </cell>
          <cell r="BO110" t="str">
            <v>완</v>
          </cell>
          <cell r="BP110" t="str">
            <v>00/3/25</v>
          </cell>
        </row>
        <row r="111">
          <cell r="B111">
            <v>73</v>
          </cell>
          <cell r="C111" t="str">
            <v>83480 2D010</v>
          </cell>
          <cell r="D111" t="str">
            <v>MODULE ASSY-RR DR,RH</v>
          </cell>
          <cell r="E111" t="str">
            <v>XD</v>
          </cell>
          <cell r="F111" t="str">
            <v>내수</v>
          </cell>
          <cell r="G111" t="str">
            <v>광진상공</v>
          </cell>
          <cell r="H111" t="str">
            <v>차체개발1팀</v>
          </cell>
          <cell r="I111" t="str">
            <v>박진규</v>
          </cell>
          <cell r="J111">
            <v>36344</v>
          </cell>
          <cell r="K111" t="str">
            <v>완</v>
          </cell>
          <cell r="L111">
            <v>36351</v>
          </cell>
          <cell r="M111" t="str">
            <v>완</v>
          </cell>
          <cell r="N111">
            <v>36439</v>
          </cell>
          <cell r="O111" t="str">
            <v>완</v>
          </cell>
          <cell r="P111">
            <v>36443</v>
          </cell>
          <cell r="Q111" t="str">
            <v>완</v>
          </cell>
          <cell r="R111">
            <v>36445</v>
          </cell>
          <cell r="AF111">
            <v>36347</v>
          </cell>
          <cell r="AG111" t="str">
            <v>완</v>
          </cell>
          <cell r="AH111">
            <v>36351</v>
          </cell>
          <cell r="AI111" t="str">
            <v>완</v>
          </cell>
          <cell r="AJ111">
            <v>36392</v>
          </cell>
          <cell r="AL111">
            <v>36433</v>
          </cell>
          <cell r="AM111" t="str">
            <v>완</v>
          </cell>
          <cell r="AZ111">
            <v>36372</v>
          </cell>
          <cell r="BA111" t="str">
            <v>완</v>
          </cell>
          <cell r="BB111">
            <v>36500</v>
          </cell>
          <cell r="BC111" t="str">
            <v>완</v>
          </cell>
          <cell r="BD111">
            <v>36500</v>
          </cell>
          <cell r="BE111" t="str">
            <v>완</v>
          </cell>
          <cell r="BF111">
            <v>36519</v>
          </cell>
          <cell r="BG111" t="str">
            <v>완</v>
          </cell>
          <cell r="BH111">
            <v>36545</v>
          </cell>
          <cell r="BI111" t="str">
            <v>완</v>
          </cell>
          <cell r="BJ111">
            <v>36581</v>
          </cell>
          <cell r="BK111" t="str">
            <v>완</v>
          </cell>
          <cell r="BL111">
            <v>36575</v>
          </cell>
          <cell r="BM111" t="str">
            <v>완</v>
          </cell>
          <cell r="BN111">
            <v>36584</v>
          </cell>
          <cell r="BO111" t="str">
            <v>완</v>
          </cell>
          <cell r="BP111" t="str">
            <v>00/3/25</v>
          </cell>
        </row>
        <row r="112">
          <cell r="B112">
            <v>74</v>
          </cell>
          <cell r="C112" t="str">
            <v>83480 2D020</v>
          </cell>
          <cell r="D112" t="str">
            <v>MODULE ASSY-RR DR,RH</v>
          </cell>
          <cell r="E112" t="str">
            <v>XD</v>
          </cell>
          <cell r="F112" t="str">
            <v>북미</v>
          </cell>
          <cell r="G112" t="str">
            <v>광진상공</v>
          </cell>
          <cell r="H112" t="str">
            <v>차체개발1팀</v>
          </cell>
          <cell r="I112" t="str">
            <v>박진규</v>
          </cell>
          <cell r="J112">
            <v>36345</v>
          </cell>
          <cell r="K112" t="str">
            <v>완</v>
          </cell>
          <cell r="L112">
            <v>36352</v>
          </cell>
          <cell r="M112" t="str">
            <v>완</v>
          </cell>
          <cell r="N112">
            <v>36439</v>
          </cell>
          <cell r="O112" t="str">
            <v>완</v>
          </cell>
          <cell r="P112">
            <v>36443</v>
          </cell>
          <cell r="Q112" t="str">
            <v>완</v>
          </cell>
          <cell r="R112">
            <v>36445</v>
          </cell>
          <cell r="AF112">
            <v>36347</v>
          </cell>
          <cell r="AG112" t="str">
            <v>완</v>
          </cell>
          <cell r="AH112">
            <v>36352</v>
          </cell>
          <cell r="AI112" t="str">
            <v>완</v>
          </cell>
          <cell r="AJ112">
            <v>36392</v>
          </cell>
          <cell r="AL112">
            <v>36433</v>
          </cell>
          <cell r="AM112" t="str">
            <v>완</v>
          </cell>
          <cell r="AZ112">
            <v>36372</v>
          </cell>
          <cell r="BA112" t="str">
            <v>완</v>
          </cell>
          <cell r="BB112">
            <v>36500</v>
          </cell>
          <cell r="BC112" t="str">
            <v>완</v>
          </cell>
          <cell r="BD112">
            <v>36500</v>
          </cell>
          <cell r="BE112" t="str">
            <v>완</v>
          </cell>
          <cell r="BF112">
            <v>36519</v>
          </cell>
          <cell r="BG112" t="str">
            <v>완</v>
          </cell>
          <cell r="BH112">
            <v>36545</v>
          </cell>
          <cell r="BI112" t="str">
            <v>완</v>
          </cell>
          <cell r="BJ112">
            <v>36581</v>
          </cell>
          <cell r="BK112" t="str">
            <v>완</v>
          </cell>
          <cell r="BL112">
            <v>36575</v>
          </cell>
          <cell r="BM112" t="str">
            <v>완</v>
          </cell>
          <cell r="BN112">
            <v>36584</v>
          </cell>
          <cell r="BO112" t="str">
            <v>완</v>
          </cell>
          <cell r="BP112" t="str">
            <v>00/3/25</v>
          </cell>
        </row>
        <row r="113">
          <cell r="B113">
            <v>75</v>
          </cell>
          <cell r="C113" t="str">
            <v>83480 2D030</v>
          </cell>
          <cell r="D113" t="str">
            <v>MODULE ASSY-RR DR,RH</v>
          </cell>
          <cell r="E113" t="str">
            <v>XD</v>
          </cell>
          <cell r="F113" t="str">
            <v>EC일반</v>
          </cell>
          <cell r="G113" t="str">
            <v>광진상공</v>
          </cell>
          <cell r="H113" t="str">
            <v>차체개발1팀</v>
          </cell>
          <cell r="I113" t="str">
            <v>박진규</v>
          </cell>
          <cell r="J113">
            <v>36347</v>
          </cell>
          <cell r="K113" t="str">
            <v>완</v>
          </cell>
          <cell r="L113">
            <v>36354</v>
          </cell>
          <cell r="M113" t="str">
            <v>완</v>
          </cell>
          <cell r="N113">
            <v>36439</v>
          </cell>
          <cell r="O113" t="str">
            <v>완</v>
          </cell>
          <cell r="P113">
            <v>36443</v>
          </cell>
          <cell r="Q113" t="str">
            <v>완</v>
          </cell>
          <cell r="R113">
            <v>36445</v>
          </cell>
          <cell r="AF113">
            <v>36347</v>
          </cell>
          <cell r="AG113" t="str">
            <v>완</v>
          </cell>
          <cell r="AH113">
            <v>36354</v>
          </cell>
          <cell r="AI113" t="str">
            <v>완</v>
          </cell>
          <cell r="AJ113">
            <v>36392</v>
          </cell>
          <cell r="AL113">
            <v>36433</v>
          </cell>
          <cell r="AM113" t="str">
            <v>완</v>
          </cell>
          <cell r="AZ113">
            <v>36372</v>
          </cell>
          <cell r="BA113" t="str">
            <v>완</v>
          </cell>
          <cell r="BB113">
            <v>36500</v>
          </cell>
          <cell r="BC113" t="str">
            <v>완</v>
          </cell>
          <cell r="BD113">
            <v>36500</v>
          </cell>
          <cell r="BE113" t="str">
            <v>완</v>
          </cell>
          <cell r="BF113">
            <v>36519</v>
          </cell>
          <cell r="BG113" t="str">
            <v>완</v>
          </cell>
          <cell r="BH113">
            <v>36545</v>
          </cell>
          <cell r="BI113" t="str">
            <v>완</v>
          </cell>
          <cell r="BJ113">
            <v>36581</v>
          </cell>
          <cell r="BK113" t="str">
            <v>완</v>
          </cell>
          <cell r="BL113">
            <v>36575</v>
          </cell>
          <cell r="BM113" t="str">
            <v>완</v>
          </cell>
          <cell r="BN113">
            <v>36584</v>
          </cell>
          <cell r="BO113" t="str">
            <v>완</v>
          </cell>
          <cell r="BP113" t="str">
            <v>00/3/25</v>
          </cell>
        </row>
        <row r="114">
          <cell r="B114">
            <v>76</v>
          </cell>
          <cell r="C114" t="str">
            <v>83480 2D040</v>
          </cell>
          <cell r="D114" t="str">
            <v>MODULE ASSY-RR DR,RH</v>
          </cell>
          <cell r="E114" t="str">
            <v>XD</v>
          </cell>
          <cell r="F114" t="str">
            <v>RHD</v>
          </cell>
          <cell r="G114" t="str">
            <v>광진상공</v>
          </cell>
          <cell r="H114" t="str">
            <v>차체개발1팀</v>
          </cell>
          <cell r="I114" t="str">
            <v>박진규</v>
          </cell>
          <cell r="J114">
            <v>36349</v>
          </cell>
          <cell r="K114" t="str">
            <v>완</v>
          </cell>
          <cell r="L114">
            <v>36356</v>
          </cell>
          <cell r="M114" t="str">
            <v>완</v>
          </cell>
          <cell r="N114">
            <v>36439</v>
          </cell>
          <cell r="O114" t="str">
            <v>완</v>
          </cell>
          <cell r="P114">
            <v>36443</v>
          </cell>
          <cell r="Q114" t="str">
            <v>완</v>
          </cell>
          <cell r="R114">
            <v>36445</v>
          </cell>
          <cell r="AF114">
            <v>36347</v>
          </cell>
          <cell r="AG114" t="str">
            <v>완</v>
          </cell>
          <cell r="AH114">
            <v>36356</v>
          </cell>
          <cell r="AI114" t="str">
            <v>완</v>
          </cell>
          <cell r="AJ114">
            <v>36392</v>
          </cell>
          <cell r="AL114">
            <v>36433</v>
          </cell>
          <cell r="AM114" t="str">
            <v>완</v>
          </cell>
          <cell r="AZ114">
            <v>36372</v>
          </cell>
          <cell r="BA114" t="str">
            <v>완</v>
          </cell>
          <cell r="BB114">
            <v>36500</v>
          </cell>
          <cell r="BC114" t="str">
            <v>완</v>
          </cell>
          <cell r="BD114">
            <v>36500</v>
          </cell>
          <cell r="BE114" t="str">
            <v>완</v>
          </cell>
          <cell r="BF114">
            <v>36519</v>
          </cell>
          <cell r="BG114" t="str">
            <v>완</v>
          </cell>
          <cell r="BH114">
            <v>36545</v>
          </cell>
          <cell r="BI114" t="str">
            <v>완</v>
          </cell>
          <cell r="BJ114">
            <v>36581</v>
          </cell>
          <cell r="BK114" t="str">
            <v>완</v>
          </cell>
          <cell r="BL114">
            <v>36575</v>
          </cell>
          <cell r="BM114" t="str">
            <v>완</v>
          </cell>
          <cell r="BN114">
            <v>36584</v>
          </cell>
          <cell r="BO114" t="str">
            <v>완</v>
          </cell>
          <cell r="BP114" t="str">
            <v>00/3/25</v>
          </cell>
        </row>
        <row r="115">
          <cell r="B115">
            <v>77</v>
          </cell>
          <cell r="C115" t="str">
            <v>83480 2D050</v>
          </cell>
          <cell r="D115" t="str">
            <v>MODULE ASSY-RR DR,RH</v>
          </cell>
          <cell r="E115" t="str">
            <v>XD</v>
          </cell>
          <cell r="F115" t="str">
            <v>EC일반</v>
          </cell>
          <cell r="G115" t="str">
            <v>광진상공</v>
          </cell>
          <cell r="H115" t="str">
            <v>차체개발1팀</v>
          </cell>
          <cell r="I115" t="str">
            <v>박진규</v>
          </cell>
          <cell r="J115">
            <v>36351</v>
          </cell>
          <cell r="K115" t="str">
            <v>완</v>
          </cell>
          <cell r="L115">
            <v>36358</v>
          </cell>
          <cell r="M115" t="str">
            <v>완</v>
          </cell>
          <cell r="N115">
            <v>36439</v>
          </cell>
          <cell r="O115" t="str">
            <v>완</v>
          </cell>
          <cell r="P115">
            <v>36443</v>
          </cell>
          <cell r="Q115" t="str">
            <v>완</v>
          </cell>
          <cell r="R115">
            <v>36445</v>
          </cell>
          <cell r="AF115">
            <v>36347</v>
          </cell>
          <cell r="AG115" t="str">
            <v>완</v>
          </cell>
          <cell r="AH115">
            <v>36358</v>
          </cell>
          <cell r="AI115" t="str">
            <v>완</v>
          </cell>
          <cell r="AJ115">
            <v>36392</v>
          </cell>
          <cell r="AL115">
            <v>36433</v>
          </cell>
          <cell r="AM115" t="str">
            <v>완</v>
          </cell>
          <cell r="AZ115">
            <v>36372</v>
          </cell>
          <cell r="BA115" t="str">
            <v>완</v>
          </cell>
          <cell r="BB115">
            <v>36500</v>
          </cell>
          <cell r="BC115" t="str">
            <v>완</v>
          </cell>
          <cell r="BD115">
            <v>36500</v>
          </cell>
          <cell r="BE115" t="str">
            <v>완</v>
          </cell>
          <cell r="BF115">
            <v>36519</v>
          </cell>
          <cell r="BG115" t="str">
            <v>완</v>
          </cell>
          <cell r="BH115">
            <v>36545</v>
          </cell>
          <cell r="BI115" t="str">
            <v>완</v>
          </cell>
          <cell r="BJ115">
            <v>36581</v>
          </cell>
          <cell r="BK115" t="str">
            <v>완</v>
          </cell>
          <cell r="BL115">
            <v>36575</v>
          </cell>
          <cell r="BM115" t="str">
            <v>완</v>
          </cell>
          <cell r="BN115">
            <v>36584</v>
          </cell>
          <cell r="BO115" t="str">
            <v>완</v>
          </cell>
          <cell r="BP115" t="str">
            <v>00/3/25</v>
          </cell>
        </row>
        <row r="116">
          <cell r="B116">
            <v>78</v>
          </cell>
          <cell r="C116" t="str">
            <v>83510 2D000</v>
          </cell>
          <cell r="D116" t="str">
            <v>CHANNEL ASSY-RR DR DIV,LH</v>
          </cell>
          <cell r="E116" t="str">
            <v>XD</v>
          </cell>
          <cell r="F116" t="str">
            <v>내수</v>
          </cell>
          <cell r="G116" t="str">
            <v>동원금속</v>
          </cell>
          <cell r="H116" t="str">
            <v>차체개발1팀</v>
          </cell>
          <cell r="I116" t="str">
            <v>박진규</v>
          </cell>
          <cell r="J116">
            <v>36352</v>
          </cell>
          <cell r="K116" t="str">
            <v>완</v>
          </cell>
          <cell r="L116">
            <v>36359</v>
          </cell>
          <cell r="M116" t="str">
            <v>완</v>
          </cell>
          <cell r="N116">
            <v>36439</v>
          </cell>
          <cell r="O116" t="str">
            <v>완</v>
          </cell>
          <cell r="P116">
            <v>36443</v>
          </cell>
          <cell r="Q116" t="str">
            <v>완</v>
          </cell>
          <cell r="R116">
            <v>36445</v>
          </cell>
          <cell r="AF116">
            <v>36347</v>
          </cell>
          <cell r="AG116" t="str">
            <v>완</v>
          </cell>
          <cell r="AH116">
            <v>36359</v>
          </cell>
          <cell r="AI116" t="str">
            <v>완</v>
          </cell>
          <cell r="AJ116">
            <v>36392</v>
          </cell>
          <cell r="AL116">
            <v>36433</v>
          </cell>
          <cell r="AM116" t="str">
            <v>완</v>
          </cell>
          <cell r="AZ116">
            <v>36356</v>
          </cell>
          <cell r="BA116" t="str">
            <v>완</v>
          </cell>
          <cell r="BB116">
            <v>36497</v>
          </cell>
          <cell r="BC116" t="str">
            <v>완</v>
          </cell>
          <cell r="BD116">
            <v>36497</v>
          </cell>
          <cell r="BE116" t="str">
            <v>완</v>
          </cell>
          <cell r="BF116">
            <v>36474</v>
          </cell>
          <cell r="BG116" t="str">
            <v>완</v>
          </cell>
          <cell r="BH116">
            <v>36579</v>
          </cell>
          <cell r="BI116" t="str">
            <v>완</v>
          </cell>
          <cell r="BJ116">
            <v>36580</v>
          </cell>
          <cell r="BK116" t="str">
            <v>완</v>
          </cell>
          <cell r="BL116">
            <v>36566</v>
          </cell>
          <cell r="BM116" t="str">
            <v>완</v>
          </cell>
          <cell r="BN116">
            <v>36580</v>
          </cell>
          <cell r="BO116" t="str">
            <v>완</v>
          </cell>
          <cell r="BP116" t="str">
            <v>00/3/10</v>
          </cell>
        </row>
        <row r="117">
          <cell r="B117">
            <v>79</v>
          </cell>
          <cell r="C117" t="str">
            <v>83520 2D000</v>
          </cell>
          <cell r="D117" t="str">
            <v xml:space="preserve">CHANNEL ASSY-RR DR DIV RH </v>
          </cell>
          <cell r="E117" t="str">
            <v>XD</v>
          </cell>
          <cell r="F117" t="str">
            <v>내수</v>
          </cell>
          <cell r="G117" t="str">
            <v>동원금속</v>
          </cell>
          <cell r="H117" t="str">
            <v>차체개발1팀</v>
          </cell>
          <cell r="I117" t="str">
            <v>박진규</v>
          </cell>
          <cell r="J117">
            <v>36327</v>
          </cell>
          <cell r="K117" t="str">
            <v>완</v>
          </cell>
          <cell r="L117">
            <v>36356</v>
          </cell>
          <cell r="M117" t="str">
            <v>완</v>
          </cell>
          <cell r="N117">
            <v>36371</v>
          </cell>
          <cell r="O117" t="str">
            <v>완</v>
          </cell>
          <cell r="P117">
            <v>36391</v>
          </cell>
          <cell r="Q117" t="str">
            <v>완</v>
          </cell>
          <cell r="R117">
            <v>36392</v>
          </cell>
          <cell r="AF117">
            <v>36333</v>
          </cell>
          <cell r="AG117" t="str">
            <v>완</v>
          </cell>
          <cell r="AH117">
            <v>36356</v>
          </cell>
          <cell r="AI117" t="str">
            <v>완</v>
          </cell>
          <cell r="AJ117">
            <v>36383</v>
          </cell>
          <cell r="AK117" t="str">
            <v>완</v>
          </cell>
          <cell r="AL117">
            <v>36390</v>
          </cell>
          <cell r="AM117" t="str">
            <v>완</v>
          </cell>
          <cell r="AZ117">
            <v>36356</v>
          </cell>
          <cell r="BA117" t="str">
            <v>완</v>
          </cell>
          <cell r="BB117">
            <v>36497</v>
          </cell>
          <cell r="BC117" t="str">
            <v>완</v>
          </cell>
          <cell r="BD117">
            <v>36497</v>
          </cell>
          <cell r="BE117" t="str">
            <v>완</v>
          </cell>
          <cell r="BF117">
            <v>36474</v>
          </cell>
          <cell r="BG117" t="str">
            <v>완</v>
          </cell>
          <cell r="BH117">
            <v>36579</v>
          </cell>
          <cell r="BI117" t="str">
            <v>완</v>
          </cell>
          <cell r="BJ117">
            <v>36580</v>
          </cell>
          <cell r="BK117" t="str">
            <v>완</v>
          </cell>
          <cell r="BL117">
            <v>36566</v>
          </cell>
          <cell r="BM117" t="str">
            <v>완</v>
          </cell>
          <cell r="BN117">
            <v>36580</v>
          </cell>
          <cell r="BO117" t="str">
            <v>완</v>
          </cell>
          <cell r="BP117" t="str">
            <v>00/3/10</v>
          </cell>
        </row>
        <row r="118">
          <cell r="B118">
            <v>80</v>
          </cell>
          <cell r="C118" t="str">
            <v>83530 2D000</v>
          </cell>
          <cell r="D118" t="str">
            <v>RUN ASSY-RR DR WDW GLASS,LH</v>
          </cell>
          <cell r="E118" t="str">
            <v>XD</v>
          </cell>
          <cell r="F118" t="str">
            <v>내수</v>
          </cell>
          <cell r="G118" t="str">
            <v>화승R&amp;A</v>
          </cell>
          <cell r="H118" t="str">
            <v>차체개발1팀</v>
          </cell>
          <cell r="I118" t="str">
            <v>박진규</v>
          </cell>
          <cell r="J118">
            <v>36202</v>
          </cell>
          <cell r="K118" t="str">
            <v>완</v>
          </cell>
          <cell r="L118">
            <v>36357</v>
          </cell>
          <cell r="M118" t="str">
            <v>완</v>
          </cell>
          <cell r="N118">
            <v>36372</v>
          </cell>
          <cell r="O118" t="str">
            <v>완</v>
          </cell>
          <cell r="P118">
            <v>36373</v>
          </cell>
          <cell r="Q118" t="str">
            <v>완</v>
          </cell>
          <cell r="R118">
            <v>36390</v>
          </cell>
          <cell r="AF118">
            <v>36333</v>
          </cell>
          <cell r="AG118" t="str">
            <v>완</v>
          </cell>
          <cell r="AH118">
            <v>36357</v>
          </cell>
          <cell r="AI118" t="str">
            <v>완</v>
          </cell>
          <cell r="AJ118">
            <v>36384</v>
          </cell>
          <cell r="AK118" t="str">
            <v>완</v>
          </cell>
          <cell r="AL118">
            <v>36391</v>
          </cell>
          <cell r="AM118" t="str">
            <v>완</v>
          </cell>
          <cell r="AZ118">
            <v>36361</v>
          </cell>
          <cell r="BA118" t="str">
            <v>완</v>
          </cell>
          <cell r="BB118">
            <v>36492</v>
          </cell>
          <cell r="BC118" t="str">
            <v>완</v>
          </cell>
          <cell r="BD118">
            <v>36492</v>
          </cell>
          <cell r="BE118" t="str">
            <v>완</v>
          </cell>
          <cell r="BF118">
            <v>36418</v>
          </cell>
          <cell r="BG118" t="str">
            <v>완</v>
          </cell>
          <cell r="BH118">
            <v>36553</v>
          </cell>
          <cell r="BI118" t="str">
            <v>완</v>
          </cell>
          <cell r="BJ118">
            <v>36580</v>
          </cell>
          <cell r="BK118" t="str">
            <v>완</v>
          </cell>
          <cell r="BL118">
            <v>36566</v>
          </cell>
          <cell r="BM118" t="str">
            <v>완</v>
          </cell>
          <cell r="BN118">
            <v>36581</v>
          </cell>
          <cell r="BO118" t="str">
            <v>완</v>
          </cell>
          <cell r="BP118" t="str">
            <v>00/3/25</v>
          </cell>
        </row>
        <row r="119">
          <cell r="B119">
            <v>81</v>
          </cell>
          <cell r="C119" t="str">
            <v>83540 2D000</v>
          </cell>
          <cell r="D119" t="str">
            <v>RUN ASSY-RR DR WDW GLASS,RH</v>
          </cell>
          <cell r="E119" t="str">
            <v>XD</v>
          </cell>
          <cell r="F119" t="str">
            <v>내수</v>
          </cell>
          <cell r="G119" t="str">
            <v>화승R&amp;A</v>
          </cell>
          <cell r="H119" t="str">
            <v>차체개발1팀</v>
          </cell>
          <cell r="I119" t="str">
            <v>박진규</v>
          </cell>
          <cell r="J119">
            <v>36341</v>
          </cell>
          <cell r="K119" t="str">
            <v>완</v>
          </cell>
          <cell r="L119">
            <v>36342</v>
          </cell>
          <cell r="M119" t="str">
            <v>완</v>
          </cell>
          <cell r="N119">
            <v>36371</v>
          </cell>
          <cell r="O119" t="str">
            <v>완</v>
          </cell>
          <cell r="P119">
            <v>36372</v>
          </cell>
          <cell r="Q119" t="str">
            <v>완</v>
          </cell>
          <cell r="R119">
            <v>36389</v>
          </cell>
          <cell r="AF119" t="str">
            <v>필요무</v>
          </cell>
          <cell r="AH119" t="str">
            <v>필요무</v>
          </cell>
          <cell r="AJ119" t="str">
            <v>필요무</v>
          </cell>
          <cell r="AL119" t="str">
            <v>필요무</v>
          </cell>
          <cell r="AZ119">
            <v>36361</v>
          </cell>
          <cell r="BA119" t="str">
            <v>완</v>
          </cell>
          <cell r="BB119">
            <v>36492</v>
          </cell>
          <cell r="BC119" t="str">
            <v>완</v>
          </cell>
          <cell r="BD119">
            <v>36492</v>
          </cell>
          <cell r="BE119" t="str">
            <v>완</v>
          </cell>
          <cell r="BF119">
            <v>36418</v>
          </cell>
          <cell r="BG119" t="str">
            <v>완</v>
          </cell>
          <cell r="BH119">
            <v>36553</v>
          </cell>
          <cell r="BI119" t="str">
            <v>완</v>
          </cell>
          <cell r="BJ119">
            <v>36580</v>
          </cell>
          <cell r="BK119" t="str">
            <v>완</v>
          </cell>
          <cell r="BL119">
            <v>36566</v>
          </cell>
          <cell r="BM119" t="str">
            <v>완</v>
          </cell>
          <cell r="BN119">
            <v>36581</v>
          </cell>
          <cell r="BO119" t="str">
            <v>완</v>
          </cell>
          <cell r="BP119" t="str">
            <v>00/3/25</v>
          </cell>
        </row>
        <row r="120">
          <cell r="B120">
            <v>82</v>
          </cell>
          <cell r="C120" t="str">
            <v>83611 2D000</v>
          </cell>
          <cell r="D120" t="str">
            <v>HOUSING-RR DR I/S HDL,LH</v>
          </cell>
          <cell r="E120" t="str">
            <v>XD</v>
          </cell>
          <cell r="F120" t="str">
            <v>내수</v>
          </cell>
          <cell r="G120" t="str">
            <v>대림PL</v>
          </cell>
          <cell r="H120" t="str">
            <v>의장개발1팀</v>
          </cell>
          <cell r="I120" t="str">
            <v>박진규</v>
          </cell>
          <cell r="J120">
            <v>36341</v>
          </cell>
          <cell r="K120" t="str">
            <v>완</v>
          </cell>
          <cell r="L120">
            <v>36342</v>
          </cell>
          <cell r="M120" t="str">
            <v>완</v>
          </cell>
          <cell r="N120">
            <v>36371</v>
          </cell>
          <cell r="O120" t="str">
            <v>완</v>
          </cell>
          <cell r="P120">
            <v>36372</v>
          </cell>
          <cell r="Q120" t="str">
            <v>완</v>
          </cell>
          <cell r="R120">
            <v>36389</v>
          </cell>
          <cell r="AF120" t="str">
            <v>필요무</v>
          </cell>
          <cell r="AH120" t="str">
            <v>필요무</v>
          </cell>
          <cell r="AJ120" t="str">
            <v>필요무</v>
          </cell>
          <cell r="AL120" t="str">
            <v>필요무</v>
          </cell>
          <cell r="AZ120">
            <v>36351</v>
          </cell>
          <cell r="BA120" t="str">
            <v>완</v>
          </cell>
          <cell r="BB120">
            <v>36496</v>
          </cell>
          <cell r="BC120" t="str">
            <v>완</v>
          </cell>
          <cell r="BD120">
            <v>36496</v>
          </cell>
          <cell r="BE120" t="str">
            <v>완</v>
          </cell>
          <cell r="BF120">
            <v>36479</v>
          </cell>
          <cell r="BG120" t="str">
            <v>완</v>
          </cell>
          <cell r="BH120">
            <v>36561</v>
          </cell>
          <cell r="BI120" t="str">
            <v>완</v>
          </cell>
          <cell r="BJ120">
            <v>36566</v>
          </cell>
          <cell r="BK120" t="str">
            <v>완</v>
          </cell>
          <cell r="BL120">
            <v>36569</v>
          </cell>
          <cell r="BM120" t="str">
            <v>완</v>
          </cell>
          <cell r="BN120">
            <v>36579</v>
          </cell>
          <cell r="BO120" t="str">
            <v>완</v>
          </cell>
          <cell r="BP120" t="str">
            <v>00/3/10</v>
          </cell>
        </row>
        <row r="121">
          <cell r="B121">
            <v>83</v>
          </cell>
          <cell r="C121" t="str">
            <v>83621 2D000</v>
          </cell>
          <cell r="D121" t="str">
            <v>HOUSING-RR DR I/S HDL,RH</v>
          </cell>
          <cell r="E121" t="str">
            <v>XD</v>
          </cell>
          <cell r="F121" t="str">
            <v>내수</v>
          </cell>
          <cell r="G121" t="str">
            <v>대림PL</v>
          </cell>
          <cell r="H121" t="str">
            <v>의장개발1팀</v>
          </cell>
          <cell r="I121" t="str">
            <v>박진규</v>
          </cell>
          <cell r="J121">
            <v>36360</v>
          </cell>
          <cell r="K121" t="str">
            <v>완</v>
          </cell>
          <cell r="L121">
            <v>36363</v>
          </cell>
          <cell r="M121" t="str">
            <v>완</v>
          </cell>
          <cell r="N121">
            <v>36396</v>
          </cell>
          <cell r="O121" t="str">
            <v>완</v>
          </cell>
          <cell r="P121">
            <v>36398</v>
          </cell>
          <cell r="Q121" t="str">
            <v>완</v>
          </cell>
          <cell r="R121">
            <v>36398</v>
          </cell>
          <cell r="AF121">
            <v>36363</v>
          </cell>
          <cell r="AG121" t="str">
            <v>완</v>
          </cell>
          <cell r="AH121">
            <v>36365</v>
          </cell>
          <cell r="AI121" t="str">
            <v>완</v>
          </cell>
          <cell r="AJ121">
            <v>36396</v>
          </cell>
          <cell r="AK121" t="str">
            <v>완</v>
          </cell>
          <cell r="AL121">
            <v>36399</v>
          </cell>
          <cell r="AM121" t="str">
            <v>완</v>
          </cell>
          <cell r="AZ121">
            <v>36351</v>
          </cell>
          <cell r="BA121" t="str">
            <v>완</v>
          </cell>
          <cell r="BB121">
            <v>36496</v>
          </cell>
          <cell r="BC121" t="str">
            <v>완</v>
          </cell>
          <cell r="BD121">
            <v>36496</v>
          </cell>
          <cell r="BE121" t="str">
            <v>완</v>
          </cell>
          <cell r="BF121">
            <v>36479</v>
          </cell>
          <cell r="BG121" t="str">
            <v>완</v>
          </cell>
          <cell r="BH121">
            <v>36561</v>
          </cell>
          <cell r="BI121" t="str">
            <v>완</v>
          </cell>
          <cell r="BJ121">
            <v>36566</v>
          </cell>
          <cell r="BK121" t="str">
            <v>완</v>
          </cell>
          <cell r="BL121">
            <v>36569</v>
          </cell>
          <cell r="BM121" t="str">
            <v>완</v>
          </cell>
          <cell r="BN121">
            <v>36579</v>
          </cell>
          <cell r="BO121" t="str">
            <v>완</v>
          </cell>
          <cell r="BP121" t="str">
            <v>00/3/10</v>
          </cell>
        </row>
        <row r="122">
          <cell r="B122">
            <v>84</v>
          </cell>
          <cell r="C122" t="str">
            <v>83650 2D000</v>
          </cell>
          <cell r="D122" t="str">
            <v>HDL ASSY-RR DR O/S,LH</v>
          </cell>
          <cell r="E122" t="str">
            <v>XD</v>
          </cell>
          <cell r="F122" t="str">
            <v>내수</v>
          </cell>
          <cell r="G122" t="str">
            <v>대광D/C</v>
          </cell>
          <cell r="H122" t="str">
            <v>의장개발2팀</v>
          </cell>
          <cell r="I122" t="str">
            <v>박진규</v>
          </cell>
          <cell r="J122">
            <v>36360</v>
          </cell>
          <cell r="K122" t="str">
            <v>완</v>
          </cell>
          <cell r="L122">
            <v>36363</v>
          </cell>
          <cell r="M122" t="str">
            <v>완</v>
          </cell>
          <cell r="N122">
            <v>36396</v>
          </cell>
          <cell r="O122" t="str">
            <v>완</v>
          </cell>
          <cell r="P122">
            <v>36398</v>
          </cell>
          <cell r="Q122" t="str">
            <v>완</v>
          </cell>
          <cell r="R122">
            <v>36398</v>
          </cell>
          <cell r="AF122">
            <v>36363</v>
          </cell>
          <cell r="AG122" t="str">
            <v>완</v>
          </cell>
          <cell r="AH122">
            <v>36365</v>
          </cell>
          <cell r="AI122" t="str">
            <v>완</v>
          </cell>
          <cell r="AJ122">
            <v>36396</v>
          </cell>
          <cell r="AK122" t="str">
            <v>완</v>
          </cell>
          <cell r="AL122">
            <v>36399</v>
          </cell>
          <cell r="AM122" t="str">
            <v>완</v>
          </cell>
          <cell r="AZ122">
            <v>36371</v>
          </cell>
          <cell r="BA122" t="str">
            <v>완</v>
          </cell>
          <cell r="BB122">
            <v>36509</v>
          </cell>
          <cell r="BC122" t="str">
            <v>완</v>
          </cell>
          <cell r="BD122">
            <v>36576</v>
          </cell>
          <cell r="BE122" t="str">
            <v>완</v>
          </cell>
          <cell r="BF122">
            <v>36494</v>
          </cell>
          <cell r="BG122" t="str">
            <v>완</v>
          </cell>
          <cell r="BH122">
            <v>36581</v>
          </cell>
          <cell r="BI122" t="str">
            <v>완</v>
          </cell>
          <cell r="BJ122">
            <v>36581</v>
          </cell>
          <cell r="BK122" t="str">
            <v>완</v>
          </cell>
          <cell r="BL122">
            <v>36572</v>
          </cell>
          <cell r="BM122" t="str">
            <v>완</v>
          </cell>
          <cell r="BN122">
            <v>36584</v>
          </cell>
          <cell r="BO122" t="str">
            <v>완</v>
          </cell>
          <cell r="BP122" t="str">
            <v>00/3/30</v>
          </cell>
        </row>
        <row r="123">
          <cell r="B123">
            <v>85</v>
          </cell>
          <cell r="C123" t="str">
            <v>83650 2D010</v>
          </cell>
          <cell r="D123" t="str">
            <v>HDL ASSY-RR DR O/S,LH</v>
          </cell>
          <cell r="E123" t="str">
            <v>XD</v>
          </cell>
          <cell r="F123" t="str">
            <v>내수</v>
          </cell>
          <cell r="G123" t="str">
            <v>우진산전</v>
          </cell>
          <cell r="H123" t="str">
            <v>의장개발2팀</v>
          </cell>
          <cell r="I123" t="str">
            <v>박진규</v>
          </cell>
          <cell r="AZ123">
            <v>36565</v>
          </cell>
          <cell r="BA123" t="str">
            <v>완</v>
          </cell>
          <cell r="BB123">
            <v>36571</v>
          </cell>
          <cell r="BC123" t="str">
            <v>완</v>
          </cell>
          <cell r="BD123">
            <v>36576</v>
          </cell>
          <cell r="BE123" t="str">
            <v>완</v>
          </cell>
          <cell r="BF123">
            <v>36576</v>
          </cell>
          <cell r="BG123" t="str">
            <v>완</v>
          </cell>
          <cell r="BH123">
            <v>36581</v>
          </cell>
          <cell r="BI123" t="str">
            <v>완</v>
          </cell>
          <cell r="BJ123">
            <v>36581</v>
          </cell>
          <cell r="BK123" t="str">
            <v>완</v>
          </cell>
          <cell r="BL123">
            <v>36573</v>
          </cell>
          <cell r="BM123" t="str">
            <v>완</v>
          </cell>
          <cell r="BN123">
            <v>36584</v>
          </cell>
          <cell r="BO123" t="str">
            <v>완</v>
          </cell>
          <cell r="BP123" t="str">
            <v>00/3/30</v>
          </cell>
        </row>
        <row r="124">
          <cell r="B124">
            <v>86</v>
          </cell>
          <cell r="C124" t="str">
            <v>83660 2D000</v>
          </cell>
          <cell r="D124" t="str">
            <v>HDL ASSY-RR DR O/S,RH</v>
          </cell>
          <cell r="E124" t="str">
            <v>XD</v>
          </cell>
          <cell r="F124" t="str">
            <v>내수</v>
          </cell>
          <cell r="G124" t="str">
            <v>대광D/C</v>
          </cell>
          <cell r="H124" t="str">
            <v>의장개발2팀</v>
          </cell>
          <cell r="I124" t="str">
            <v>박진규</v>
          </cell>
          <cell r="J124">
            <v>36364</v>
          </cell>
          <cell r="K124" t="str">
            <v>완</v>
          </cell>
          <cell r="L124">
            <v>36372</v>
          </cell>
          <cell r="M124" t="str">
            <v>완</v>
          </cell>
          <cell r="N124">
            <v>36416</v>
          </cell>
          <cell r="O124" t="str">
            <v>완</v>
          </cell>
          <cell r="P124">
            <v>36418</v>
          </cell>
          <cell r="Q124" t="str">
            <v>완</v>
          </cell>
          <cell r="R124">
            <v>36420</v>
          </cell>
          <cell r="AF124">
            <v>36300</v>
          </cell>
          <cell r="AG124" t="str">
            <v>완</v>
          </cell>
          <cell r="AH124">
            <v>36342</v>
          </cell>
          <cell r="AI124" t="str">
            <v>완</v>
          </cell>
          <cell r="AJ124">
            <v>36397</v>
          </cell>
          <cell r="AK124" t="str">
            <v>완</v>
          </cell>
          <cell r="AL124">
            <v>36420</v>
          </cell>
          <cell r="AM124" t="str">
            <v>완</v>
          </cell>
          <cell r="AZ124">
            <v>36371</v>
          </cell>
          <cell r="BA124" t="str">
            <v>완</v>
          </cell>
          <cell r="BB124">
            <v>36509</v>
          </cell>
          <cell r="BC124" t="str">
            <v>완</v>
          </cell>
          <cell r="BD124">
            <v>36576</v>
          </cell>
          <cell r="BE124" t="str">
            <v>완</v>
          </cell>
          <cell r="BF124">
            <v>36494</v>
          </cell>
          <cell r="BG124" t="str">
            <v>완</v>
          </cell>
          <cell r="BH124">
            <v>36581</v>
          </cell>
          <cell r="BI124" t="str">
            <v>완</v>
          </cell>
          <cell r="BJ124">
            <v>36581</v>
          </cell>
          <cell r="BK124" t="str">
            <v>완</v>
          </cell>
          <cell r="BL124">
            <v>36572</v>
          </cell>
          <cell r="BM124" t="str">
            <v>완</v>
          </cell>
          <cell r="BN124">
            <v>36584</v>
          </cell>
          <cell r="BO124" t="str">
            <v>완</v>
          </cell>
          <cell r="BP124" t="str">
            <v>00/3/30</v>
          </cell>
        </row>
        <row r="125">
          <cell r="B125">
            <v>87</v>
          </cell>
          <cell r="C125" t="str">
            <v>83660 2D010</v>
          </cell>
          <cell r="D125" t="str">
            <v>HDL ASSY-FR DR O/S,RH</v>
          </cell>
          <cell r="E125" t="str">
            <v>XD</v>
          </cell>
          <cell r="F125" t="str">
            <v>내수</v>
          </cell>
          <cell r="G125" t="str">
            <v>우진산전</v>
          </cell>
          <cell r="H125" t="str">
            <v>의장개발2팀</v>
          </cell>
          <cell r="I125" t="str">
            <v>박진규</v>
          </cell>
          <cell r="AZ125">
            <v>36565</v>
          </cell>
          <cell r="BA125" t="str">
            <v>완</v>
          </cell>
          <cell r="BB125">
            <v>36571</v>
          </cell>
          <cell r="BC125" t="str">
            <v>완</v>
          </cell>
          <cell r="BD125">
            <v>36576</v>
          </cell>
          <cell r="BE125" t="str">
            <v>완</v>
          </cell>
          <cell r="BF125">
            <v>36576</v>
          </cell>
          <cell r="BG125" t="str">
            <v>완</v>
          </cell>
          <cell r="BH125">
            <v>36581</v>
          </cell>
          <cell r="BI125" t="str">
            <v>완</v>
          </cell>
          <cell r="BJ125">
            <v>36581</v>
          </cell>
          <cell r="BK125" t="str">
            <v>완</v>
          </cell>
          <cell r="BL125">
            <v>36574</v>
          </cell>
          <cell r="BM125" t="str">
            <v>완</v>
          </cell>
          <cell r="BN125">
            <v>36584</v>
          </cell>
          <cell r="BO125" t="str">
            <v>완</v>
          </cell>
          <cell r="BP125" t="str">
            <v>00/3/30</v>
          </cell>
        </row>
        <row r="126">
          <cell r="B126">
            <v>88</v>
          </cell>
          <cell r="C126" t="str">
            <v>86430 2D000</v>
          </cell>
          <cell r="D126" t="str">
            <v>W/STRIP ASSY HOOD</v>
          </cell>
          <cell r="E126" t="str">
            <v>XD</v>
          </cell>
          <cell r="F126" t="str">
            <v>내수</v>
          </cell>
          <cell r="G126" t="str">
            <v>유일고무</v>
          </cell>
          <cell r="H126" t="str">
            <v>차체개발1팀</v>
          </cell>
          <cell r="I126" t="str">
            <v>박진규</v>
          </cell>
          <cell r="J126">
            <v>36364</v>
          </cell>
          <cell r="K126" t="str">
            <v>완</v>
          </cell>
          <cell r="L126">
            <v>36372</v>
          </cell>
          <cell r="M126" t="str">
            <v>완</v>
          </cell>
          <cell r="N126">
            <v>36416</v>
          </cell>
          <cell r="O126" t="str">
            <v>완</v>
          </cell>
          <cell r="P126">
            <v>36418</v>
          </cell>
          <cell r="Q126" t="str">
            <v>완</v>
          </cell>
          <cell r="R126">
            <v>36420</v>
          </cell>
          <cell r="AF126">
            <v>36300</v>
          </cell>
          <cell r="AG126" t="str">
            <v>완</v>
          </cell>
          <cell r="AH126">
            <v>36342</v>
          </cell>
          <cell r="AI126" t="str">
            <v>완</v>
          </cell>
          <cell r="AJ126">
            <v>36397</v>
          </cell>
          <cell r="AK126" t="str">
            <v>완</v>
          </cell>
          <cell r="AL126">
            <v>36420</v>
          </cell>
          <cell r="AM126" t="str">
            <v>완</v>
          </cell>
          <cell r="AZ126">
            <v>36361</v>
          </cell>
          <cell r="BA126" t="str">
            <v>완</v>
          </cell>
          <cell r="BB126">
            <v>36495</v>
          </cell>
          <cell r="BC126" t="str">
            <v>완</v>
          </cell>
          <cell r="BD126">
            <v>36495</v>
          </cell>
          <cell r="BE126" t="str">
            <v>완</v>
          </cell>
          <cell r="BF126">
            <v>36361</v>
          </cell>
          <cell r="BG126" t="str">
            <v>완</v>
          </cell>
          <cell r="BH126">
            <v>36578</v>
          </cell>
          <cell r="BI126" t="str">
            <v>완</v>
          </cell>
          <cell r="BJ126">
            <v>36566</v>
          </cell>
          <cell r="BK126" t="str">
            <v>완</v>
          </cell>
          <cell r="BL126">
            <v>36569</v>
          </cell>
          <cell r="BM126" t="str">
            <v>완</v>
          </cell>
          <cell r="BN126">
            <v>36579</v>
          </cell>
          <cell r="BO126" t="str">
            <v>완</v>
          </cell>
          <cell r="BP126" t="str">
            <v>필요무</v>
          </cell>
        </row>
        <row r="127">
          <cell r="B127">
            <v>89</v>
          </cell>
          <cell r="C127" t="str">
            <v>86435 2D000</v>
          </cell>
          <cell r="D127" t="str">
            <v>SEAL STRIP ASSY-HOOD</v>
          </cell>
          <cell r="E127" t="str">
            <v>XD</v>
          </cell>
          <cell r="F127" t="str">
            <v>내수</v>
          </cell>
          <cell r="G127" t="str">
            <v>유일고무</v>
          </cell>
          <cell r="H127" t="str">
            <v>차체개발1팀</v>
          </cell>
          <cell r="I127" t="str">
            <v>박진규</v>
          </cell>
          <cell r="J127">
            <v>36165</v>
          </cell>
          <cell r="K127" t="str">
            <v>완</v>
          </cell>
          <cell r="L127">
            <v>36198</v>
          </cell>
          <cell r="M127" t="str">
            <v>완</v>
          </cell>
          <cell r="N127">
            <v>36262</v>
          </cell>
          <cell r="O127" t="str">
            <v>완</v>
          </cell>
          <cell r="P127">
            <v>36322</v>
          </cell>
          <cell r="Q127" t="str">
            <v>완</v>
          </cell>
          <cell r="R127">
            <v>36329</v>
          </cell>
          <cell r="S127" t="str">
            <v>완</v>
          </cell>
          <cell r="AF127" t="str">
            <v>필요무</v>
          </cell>
          <cell r="AH127" t="str">
            <v>필요무</v>
          </cell>
          <cell r="AJ127" t="str">
            <v>필요무</v>
          </cell>
          <cell r="AL127" t="str">
            <v>필요무</v>
          </cell>
          <cell r="AZ127">
            <v>36371</v>
          </cell>
          <cell r="BA127" t="str">
            <v>완</v>
          </cell>
          <cell r="BB127">
            <v>36495</v>
          </cell>
          <cell r="BC127" t="str">
            <v>완</v>
          </cell>
          <cell r="BD127">
            <v>36495</v>
          </cell>
          <cell r="BE127" t="str">
            <v>완</v>
          </cell>
          <cell r="BF127">
            <v>36433</v>
          </cell>
          <cell r="BG127" t="str">
            <v>완</v>
          </cell>
          <cell r="BH127">
            <v>36578</v>
          </cell>
          <cell r="BI127" t="str">
            <v>완</v>
          </cell>
          <cell r="BJ127">
            <v>36566</v>
          </cell>
          <cell r="BK127" t="str">
            <v>완</v>
          </cell>
          <cell r="BL127">
            <v>36569</v>
          </cell>
          <cell r="BM127" t="str">
            <v>완</v>
          </cell>
          <cell r="BN127">
            <v>36579</v>
          </cell>
          <cell r="BO127" t="str">
            <v>완</v>
          </cell>
          <cell r="BP127" t="str">
            <v>필요무</v>
          </cell>
        </row>
        <row r="128">
          <cell r="B128">
            <v>90</v>
          </cell>
          <cell r="C128" t="str">
            <v>95420-2D000</v>
          </cell>
          <cell r="D128" t="str">
            <v>ANTENNA COIL ASS'Y</v>
          </cell>
          <cell r="E128" t="str">
            <v>XD</v>
          </cell>
          <cell r="F128" t="str">
            <v>EC일반</v>
          </cell>
          <cell r="G128" t="str">
            <v>KD(BOSCH)</v>
          </cell>
          <cell r="H128" t="str">
            <v>국제조달팀</v>
          </cell>
          <cell r="I128" t="str">
            <v>박진규</v>
          </cell>
          <cell r="J128" t="str">
            <v>필요무</v>
          </cell>
          <cell r="K128" t="str">
            <v>필요무</v>
          </cell>
          <cell r="L128" t="str">
            <v>필요무</v>
          </cell>
          <cell r="M128" t="str">
            <v>필요무</v>
          </cell>
          <cell r="N128" t="str">
            <v>필요무</v>
          </cell>
          <cell r="O128" t="str">
            <v>필요무</v>
          </cell>
          <cell r="P128" t="str">
            <v>필요무</v>
          </cell>
          <cell r="Q128" t="str">
            <v>필요무</v>
          </cell>
          <cell r="R128" t="str">
            <v>필요무</v>
          </cell>
          <cell r="S128" t="str">
            <v>필요무</v>
          </cell>
          <cell r="T128" t="str">
            <v>필요무</v>
          </cell>
          <cell r="U128" t="str">
            <v>필요무</v>
          </cell>
          <cell r="V128" t="str">
            <v>필요무</v>
          </cell>
          <cell r="W128" t="str">
            <v>필요무</v>
          </cell>
          <cell r="X128" t="str">
            <v>필요무</v>
          </cell>
          <cell r="Y128" t="str">
            <v>필요무</v>
          </cell>
          <cell r="Z128" t="str">
            <v>필요무</v>
          </cell>
          <cell r="AA128" t="str">
            <v>필요무</v>
          </cell>
          <cell r="AB128" t="str">
            <v>필요무</v>
          </cell>
          <cell r="AC128" t="str">
            <v>필요무</v>
          </cell>
          <cell r="AD128" t="str">
            <v>필요무</v>
          </cell>
          <cell r="AE128" t="str">
            <v>필요무</v>
          </cell>
          <cell r="AF128" t="str">
            <v>필요무</v>
          </cell>
          <cell r="AG128" t="str">
            <v>필요무</v>
          </cell>
          <cell r="AH128" t="str">
            <v>필요무</v>
          </cell>
          <cell r="AI128" t="str">
            <v>필요무</v>
          </cell>
          <cell r="AJ128" t="str">
            <v>필요무</v>
          </cell>
          <cell r="AK128" t="str">
            <v>필요무</v>
          </cell>
          <cell r="AL128" t="str">
            <v>필요무</v>
          </cell>
          <cell r="AM128" t="str">
            <v>필요무</v>
          </cell>
          <cell r="AN128" t="str">
            <v>필요무</v>
          </cell>
          <cell r="AO128" t="str">
            <v>필요무</v>
          </cell>
          <cell r="AP128" t="str">
            <v>필요무</v>
          </cell>
          <cell r="AQ128" t="str">
            <v>필요무</v>
          </cell>
          <cell r="AR128" t="str">
            <v>필요무</v>
          </cell>
          <cell r="AS128" t="str">
            <v>필요무</v>
          </cell>
          <cell r="AT128" t="str">
            <v>필요무</v>
          </cell>
          <cell r="AU128" t="str">
            <v>필요무</v>
          </cell>
          <cell r="AV128" t="str">
            <v>필요무</v>
          </cell>
          <cell r="AW128" t="str">
            <v>필요무</v>
          </cell>
          <cell r="AX128" t="str">
            <v>필요무</v>
          </cell>
          <cell r="AY128" t="str">
            <v>필요무</v>
          </cell>
          <cell r="AZ128">
            <v>36504</v>
          </cell>
          <cell r="BB128">
            <v>36497</v>
          </cell>
          <cell r="BC128" t="str">
            <v>완</v>
          </cell>
          <cell r="BF128">
            <v>36555</v>
          </cell>
          <cell r="BG128" t="str">
            <v>완</v>
          </cell>
          <cell r="BH128">
            <v>36647</v>
          </cell>
          <cell r="BI128" t="str">
            <v>완</v>
          </cell>
          <cell r="BJ128">
            <v>36566</v>
          </cell>
          <cell r="BK128" t="str">
            <v>완</v>
          </cell>
          <cell r="BL128">
            <v>36569</v>
          </cell>
          <cell r="BM128" t="str">
            <v>완</v>
          </cell>
          <cell r="BN128">
            <v>36579</v>
          </cell>
          <cell r="BO128" t="str">
            <v>완</v>
          </cell>
          <cell r="BP128" t="str">
            <v>필요무</v>
          </cell>
        </row>
        <row r="129">
          <cell r="B129">
            <v>118</v>
          </cell>
          <cell r="C129" t="str">
            <v>79273 2D000</v>
          </cell>
          <cell r="D129" t="str">
            <v>BAR-TRUNK LID HINGE TORSION L</v>
          </cell>
          <cell r="E129" t="str">
            <v>XD</v>
          </cell>
          <cell r="F129" t="str">
            <v>내수</v>
          </cell>
          <cell r="G129" t="str">
            <v>대원강업</v>
          </cell>
          <cell r="H129" t="str">
            <v>샤시개발1팀</v>
          </cell>
          <cell r="I129" t="str">
            <v>방인호</v>
          </cell>
          <cell r="J129">
            <v>36229</v>
          </cell>
          <cell r="K129" t="str">
            <v>완</v>
          </cell>
          <cell r="L129">
            <v>36231</v>
          </cell>
          <cell r="M129" t="str">
            <v>완</v>
          </cell>
          <cell r="N129">
            <v>36234</v>
          </cell>
          <cell r="O129" t="str">
            <v>완</v>
          </cell>
          <cell r="P129">
            <v>36236</v>
          </cell>
          <cell r="Q129" t="str">
            <v>완</v>
          </cell>
          <cell r="R129">
            <v>36397</v>
          </cell>
          <cell r="AZ129">
            <v>36369</v>
          </cell>
          <cell r="BA129" t="str">
            <v>완</v>
          </cell>
          <cell r="BB129">
            <v>36501</v>
          </cell>
          <cell r="BC129" t="str">
            <v>완</v>
          </cell>
          <cell r="BD129">
            <v>36434</v>
          </cell>
          <cell r="BE129" t="str">
            <v>완</v>
          </cell>
          <cell r="BF129">
            <v>36487</v>
          </cell>
          <cell r="BG129" t="str">
            <v>완</v>
          </cell>
          <cell r="BH129">
            <v>36581</v>
          </cell>
          <cell r="BI129" t="str">
            <v>완</v>
          </cell>
          <cell r="BJ129">
            <v>36577</v>
          </cell>
          <cell r="BK129" t="str">
            <v>완</v>
          </cell>
          <cell r="BL129">
            <v>36540</v>
          </cell>
          <cell r="BM129" t="str">
            <v>완</v>
          </cell>
          <cell r="BN129">
            <v>36594</v>
          </cell>
          <cell r="BO129" t="str">
            <v>완</v>
          </cell>
          <cell r="BP129" t="str">
            <v>완</v>
          </cell>
        </row>
        <row r="130">
          <cell r="B130">
            <v>119</v>
          </cell>
          <cell r="C130" t="str">
            <v>79273 2D010</v>
          </cell>
          <cell r="D130" t="str">
            <v>BAR-TRUNK LID HINGE TORSION L</v>
          </cell>
          <cell r="E130" t="str">
            <v>XD</v>
          </cell>
          <cell r="F130" t="str">
            <v>내수</v>
          </cell>
          <cell r="G130" t="str">
            <v>대원강업</v>
          </cell>
          <cell r="H130" t="str">
            <v>샤시개발1팀</v>
          </cell>
          <cell r="I130" t="str">
            <v>방인호</v>
          </cell>
          <cell r="J130">
            <v>36229</v>
          </cell>
          <cell r="K130" t="str">
            <v>완</v>
          </cell>
          <cell r="L130">
            <v>36231</v>
          </cell>
          <cell r="M130" t="str">
            <v>완</v>
          </cell>
          <cell r="N130">
            <v>36234</v>
          </cell>
          <cell r="O130" t="str">
            <v>완</v>
          </cell>
          <cell r="P130">
            <v>36236</v>
          </cell>
          <cell r="Q130" t="str">
            <v>완</v>
          </cell>
          <cell r="R130">
            <v>36397</v>
          </cell>
          <cell r="AF130">
            <v>36295</v>
          </cell>
          <cell r="AG130" t="str">
            <v>완</v>
          </cell>
          <cell r="AH130">
            <v>36329</v>
          </cell>
          <cell r="AI130" t="str">
            <v>완</v>
          </cell>
          <cell r="AJ130">
            <v>36395</v>
          </cell>
          <cell r="AK130" t="str">
            <v>완</v>
          </cell>
          <cell r="AL130">
            <v>36410</v>
          </cell>
          <cell r="AM130" t="str">
            <v>완</v>
          </cell>
          <cell r="AZ130">
            <v>36369</v>
          </cell>
          <cell r="BA130" t="str">
            <v>완</v>
          </cell>
          <cell r="BB130">
            <v>36501</v>
          </cell>
          <cell r="BC130" t="str">
            <v>완</v>
          </cell>
          <cell r="BD130">
            <v>36434</v>
          </cell>
          <cell r="BE130" t="str">
            <v>완</v>
          </cell>
          <cell r="BF130">
            <v>36487</v>
          </cell>
          <cell r="BG130" t="str">
            <v>완</v>
          </cell>
          <cell r="BH130">
            <v>36581</v>
          </cell>
          <cell r="BI130" t="str">
            <v>완</v>
          </cell>
          <cell r="BJ130">
            <v>36577</v>
          </cell>
          <cell r="BK130" t="str">
            <v>완</v>
          </cell>
          <cell r="BL130">
            <v>36540</v>
          </cell>
          <cell r="BM130" t="str">
            <v>완</v>
          </cell>
          <cell r="BN130">
            <v>36594</v>
          </cell>
          <cell r="BO130" t="str">
            <v>완</v>
          </cell>
          <cell r="BP130" t="str">
            <v>완</v>
          </cell>
        </row>
        <row r="131">
          <cell r="B131">
            <v>120</v>
          </cell>
          <cell r="C131" t="str">
            <v>79273 2D020</v>
          </cell>
          <cell r="D131" t="str">
            <v>BAR-TRUNK LID HINGE TORSION L</v>
          </cell>
          <cell r="E131" t="str">
            <v>XD</v>
          </cell>
          <cell r="F131" t="str">
            <v>내수</v>
          </cell>
          <cell r="G131" t="str">
            <v>대원강업</v>
          </cell>
          <cell r="H131" t="str">
            <v>샤시개발1팀</v>
          </cell>
          <cell r="I131" t="str">
            <v>방인호</v>
          </cell>
          <cell r="J131">
            <v>36229</v>
          </cell>
          <cell r="K131" t="str">
            <v>완</v>
          </cell>
          <cell r="L131">
            <v>36231</v>
          </cell>
          <cell r="M131" t="str">
            <v>완</v>
          </cell>
          <cell r="N131">
            <v>36234</v>
          </cell>
          <cell r="O131" t="str">
            <v>완</v>
          </cell>
          <cell r="P131">
            <v>36236</v>
          </cell>
          <cell r="Q131" t="str">
            <v>완</v>
          </cell>
          <cell r="R131">
            <v>36397</v>
          </cell>
          <cell r="AF131">
            <v>36295</v>
          </cell>
          <cell r="AG131" t="str">
            <v>완</v>
          </cell>
          <cell r="AH131">
            <v>36329</v>
          </cell>
          <cell r="AI131" t="str">
            <v>완</v>
          </cell>
          <cell r="AJ131">
            <v>36395</v>
          </cell>
          <cell r="AK131" t="str">
            <v>완</v>
          </cell>
          <cell r="AL131">
            <v>36410</v>
          </cell>
          <cell r="AM131" t="str">
            <v>완</v>
          </cell>
          <cell r="AZ131">
            <v>36369</v>
          </cell>
          <cell r="BA131" t="str">
            <v>완</v>
          </cell>
          <cell r="BB131" t="str">
            <v>필요무</v>
          </cell>
          <cell r="BC131" t="str">
            <v>필요무</v>
          </cell>
          <cell r="BD131" t="str">
            <v>필요무</v>
          </cell>
          <cell r="BE131" t="str">
            <v>필요무</v>
          </cell>
          <cell r="BF131">
            <v>36487</v>
          </cell>
          <cell r="BG131" t="str">
            <v>완</v>
          </cell>
          <cell r="BH131">
            <v>36581</v>
          </cell>
          <cell r="BI131" t="str">
            <v>완</v>
          </cell>
          <cell r="BJ131">
            <v>36577</v>
          </cell>
          <cell r="BK131" t="str">
            <v>완</v>
          </cell>
          <cell r="BL131">
            <v>36540</v>
          </cell>
          <cell r="BM131" t="str">
            <v>완</v>
          </cell>
          <cell r="BN131">
            <v>36594</v>
          </cell>
          <cell r="BO131" t="str">
            <v>완</v>
          </cell>
          <cell r="BP131" t="str">
            <v>완</v>
          </cell>
        </row>
        <row r="132">
          <cell r="B132">
            <v>121</v>
          </cell>
          <cell r="C132" t="str">
            <v>79283 2D000</v>
          </cell>
          <cell r="D132" t="str">
            <v>BAR-TRUNK LID HINGE TORSION R</v>
          </cell>
          <cell r="E132" t="str">
            <v>XD</v>
          </cell>
          <cell r="F132" t="str">
            <v>내수</v>
          </cell>
          <cell r="G132" t="str">
            <v>대원강업</v>
          </cell>
          <cell r="H132" t="str">
            <v>샤시개발1팀</v>
          </cell>
          <cell r="I132" t="str">
            <v>방인호</v>
          </cell>
          <cell r="J132">
            <v>36229</v>
          </cell>
          <cell r="K132" t="str">
            <v>완</v>
          </cell>
          <cell r="L132">
            <v>36231</v>
          </cell>
          <cell r="M132" t="str">
            <v>완</v>
          </cell>
          <cell r="N132">
            <v>36234</v>
          </cell>
          <cell r="O132" t="str">
            <v>완</v>
          </cell>
          <cell r="P132">
            <v>36236</v>
          </cell>
          <cell r="Q132" t="str">
            <v>완</v>
          </cell>
          <cell r="R132">
            <v>36397</v>
          </cell>
          <cell r="AF132">
            <v>36295</v>
          </cell>
          <cell r="AG132" t="str">
            <v>완</v>
          </cell>
          <cell r="AH132">
            <v>36329</v>
          </cell>
          <cell r="AI132" t="str">
            <v>완</v>
          </cell>
          <cell r="AJ132">
            <v>36395</v>
          </cell>
          <cell r="AK132" t="str">
            <v>완</v>
          </cell>
          <cell r="AL132">
            <v>36410</v>
          </cell>
          <cell r="AM132" t="str">
            <v>완</v>
          </cell>
          <cell r="AZ132">
            <v>36369</v>
          </cell>
          <cell r="BA132" t="str">
            <v>완</v>
          </cell>
          <cell r="BB132">
            <v>36501</v>
          </cell>
          <cell r="BC132" t="str">
            <v>완</v>
          </cell>
          <cell r="BD132">
            <v>36434</v>
          </cell>
          <cell r="BE132" t="str">
            <v>완</v>
          </cell>
          <cell r="BF132">
            <v>36487</v>
          </cell>
          <cell r="BG132" t="str">
            <v>완</v>
          </cell>
          <cell r="BH132">
            <v>36581</v>
          </cell>
          <cell r="BI132" t="str">
            <v>완</v>
          </cell>
          <cell r="BJ132">
            <v>36577</v>
          </cell>
          <cell r="BK132" t="str">
            <v>완</v>
          </cell>
          <cell r="BL132">
            <v>36540</v>
          </cell>
          <cell r="BM132" t="str">
            <v>완</v>
          </cell>
          <cell r="BN132">
            <v>36594</v>
          </cell>
          <cell r="BO132" t="str">
            <v>완</v>
          </cell>
          <cell r="BP132" t="str">
            <v>완</v>
          </cell>
        </row>
        <row r="133">
          <cell r="B133">
            <v>122</v>
          </cell>
          <cell r="C133" t="str">
            <v>79283 2D010</v>
          </cell>
          <cell r="D133" t="str">
            <v>BAR-TRUNK LID HINGE TORSION R</v>
          </cell>
          <cell r="E133" t="str">
            <v>XD</v>
          </cell>
          <cell r="F133" t="str">
            <v>내수</v>
          </cell>
          <cell r="G133" t="str">
            <v>대원강업</v>
          </cell>
          <cell r="H133" t="str">
            <v>샤시개발1팀</v>
          </cell>
          <cell r="I133" t="str">
            <v>방인호</v>
          </cell>
          <cell r="J133">
            <v>36229</v>
          </cell>
          <cell r="K133" t="str">
            <v>완</v>
          </cell>
          <cell r="L133">
            <v>36231</v>
          </cell>
          <cell r="M133" t="str">
            <v>완</v>
          </cell>
          <cell r="N133">
            <v>36234</v>
          </cell>
          <cell r="O133" t="str">
            <v>완</v>
          </cell>
          <cell r="P133">
            <v>36236</v>
          </cell>
          <cell r="Q133" t="str">
            <v>완</v>
          </cell>
          <cell r="R133">
            <v>36397</v>
          </cell>
          <cell r="AF133">
            <v>36295</v>
          </cell>
          <cell r="AG133" t="str">
            <v>완</v>
          </cell>
          <cell r="AH133">
            <v>36329</v>
          </cell>
          <cell r="AI133" t="str">
            <v>완</v>
          </cell>
          <cell r="AJ133">
            <v>36395</v>
          </cell>
          <cell r="AK133" t="str">
            <v>완</v>
          </cell>
          <cell r="AL133">
            <v>36410</v>
          </cell>
          <cell r="AM133" t="str">
            <v>완</v>
          </cell>
          <cell r="AZ133">
            <v>36369</v>
          </cell>
          <cell r="BA133" t="str">
            <v>완</v>
          </cell>
          <cell r="BB133">
            <v>36501</v>
          </cell>
          <cell r="BC133" t="str">
            <v>완</v>
          </cell>
          <cell r="BD133">
            <v>36434</v>
          </cell>
          <cell r="BE133" t="str">
            <v>완</v>
          </cell>
          <cell r="BF133">
            <v>36487</v>
          </cell>
          <cell r="BG133" t="str">
            <v>완</v>
          </cell>
          <cell r="BH133">
            <v>36581</v>
          </cell>
          <cell r="BI133" t="str">
            <v>완</v>
          </cell>
          <cell r="BJ133">
            <v>36577</v>
          </cell>
          <cell r="BK133" t="str">
            <v>완</v>
          </cell>
          <cell r="BL133">
            <v>36540</v>
          </cell>
          <cell r="BM133" t="str">
            <v>완</v>
          </cell>
          <cell r="BN133">
            <v>36594</v>
          </cell>
          <cell r="BO133" t="str">
            <v>완</v>
          </cell>
          <cell r="BP133" t="str">
            <v>완</v>
          </cell>
        </row>
        <row r="134">
          <cell r="B134">
            <v>123</v>
          </cell>
          <cell r="C134" t="str">
            <v>79283 2D020</v>
          </cell>
          <cell r="D134" t="str">
            <v>BAR-TRUNK LID HINGE TORSION R</v>
          </cell>
          <cell r="E134" t="str">
            <v>XD</v>
          </cell>
          <cell r="F134" t="str">
            <v>내수</v>
          </cell>
          <cell r="G134" t="str">
            <v>대원강업</v>
          </cell>
          <cell r="H134" t="str">
            <v>샤시개발1팀</v>
          </cell>
          <cell r="I134" t="str">
            <v>방인호</v>
          </cell>
          <cell r="J134">
            <v>36229</v>
          </cell>
          <cell r="K134" t="str">
            <v>완</v>
          </cell>
          <cell r="L134">
            <v>36231</v>
          </cell>
          <cell r="M134" t="str">
            <v>완</v>
          </cell>
          <cell r="N134">
            <v>36234</v>
          </cell>
          <cell r="O134" t="str">
            <v>완</v>
          </cell>
          <cell r="P134">
            <v>36236</v>
          </cell>
          <cell r="Q134" t="str">
            <v>완</v>
          </cell>
          <cell r="R134">
            <v>36397</v>
          </cell>
          <cell r="AF134">
            <v>36295</v>
          </cell>
          <cell r="AG134" t="str">
            <v>완</v>
          </cell>
          <cell r="AH134">
            <v>36329</v>
          </cell>
          <cell r="AI134" t="str">
            <v>완</v>
          </cell>
          <cell r="AJ134">
            <v>36395</v>
          </cell>
          <cell r="AK134" t="str">
            <v>완</v>
          </cell>
          <cell r="AL134">
            <v>36410</v>
          </cell>
          <cell r="AM134" t="str">
            <v>완</v>
          </cell>
          <cell r="AZ134">
            <v>36369</v>
          </cell>
          <cell r="BA134" t="str">
            <v>완</v>
          </cell>
          <cell r="BB134" t="str">
            <v>필요무</v>
          </cell>
          <cell r="BC134" t="str">
            <v>필요무</v>
          </cell>
          <cell r="BD134" t="str">
            <v>필요무</v>
          </cell>
          <cell r="BE134" t="str">
            <v>필요무</v>
          </cell>
          <cell r="BF134">
            <v>36487</v>
          </cell>
          <cell r="BG134" t="str">
            <v>완</v>
          </cell>
          <cell r="BH134">
            <v>36581</v>
          </cell>
          <cell r="BI134" t="str">
            <v>완</v>
          </cell>
          <cell r="BJ134">
            <v>36577</v>
          </cell>
          <cell r="BK134" t="str">
            <v>완</v>
          </cell>
          <cell r="BL134">
            <v>36540</v>
          </cell>
          <cell r="BM134" t="str">
            <v>완</v>
          </cell>
          <cell r="BN134">
            <v>36594</v>
          </cell>
          <cell r="BO134" t="str">
            <v>완</v>
          </cell>
          <cell r="BP134" t="str">
            <v>완</v>
          </cell>
        </row>
        <row r="135">
          <cell r="B135">
            <v>124</v>
          </cell>
          <cell r="C135" t="str">
            <v>81210 2D000</v>
          </cell>
          <cell r="D135" t="str">
            <v>STRIKER ASS'Y-T/LID</v>
          </cell>
          <cell r="E135" t="str">
            <v>XD</v>
          </cell>
          <cell r="F135" t="str">
            <v>내수</v>
          </cell>
          <cell r="G135" t="str">
            <v>평화정공</v>
          </cell>
          <cell r="H135" t="str">
            <v>차체개발1팀</v>
          </cell>
          <cell r="I135" t="str">
            <v>방인호</v>
          </cell>
          <cell r="J135">
            <v>36229</v>
          </cell>
          <cell r="K135" t="str">
            <v>완</v>
          </cell>
          <cell r="L135">
            <v>36231</v>
          </cell>
          <cell r="M135" t="str">
            <v>완</v>
          </cell>
          <cell r="N135">
            <v>36234</v>
          </cell>
          <cell r="O135" t="str">
            <v>완</v>
          </cell>
          <cell r="P135">
            <v>36236</v>
          </cell>
          <cell r="Q135" t="str">
            <v>완</v>
          </cell>
          <cell r="R135">
            <v>36397</v>
          </cell>
          <cell r="AF135">
            <v>36295</v>
          </cell>
          <cell r="AG135" t="str">
            <v>완</v>
          </cell>
          <cell r="AH135">
            <v>36329</v>
          </cell>
          <cell r="AI135" t="str">
            <v>완</v>
          </cell>
          <cell r="AJ135">
            <v>36395</v>
          </cell>
          <cell r="AK135" t="str">
            <v>완</v>
          </cell>
          <cell r="AL135">
            <v>36410</v>
          </cell>
          <cell r="AM135" t="str">
            <v>완</v>
          </cell>
          <cell r="AZ135">
            <v>36368</v>
          </cell>
          <cell r="BA135" t="str">
            <v>완</v>
          </cell>
          <cell r="BB135">
            <v>36495</v>
          </cell>
          <cell r="BC135" t="str">
            <v>완</v>
          </cell>
          <cell r="BD135">
            <v>36424</v>
          </cell>
          <cell r="BE135" t="str">
            <v>완</v>
          </cell>
          <cell r="BF135">
            <v>36490</v>
          </cell>
          <cell r="BG135" t="str">
            <v>완</v>
          </cell>
          <cell r="BH135">
            <v>36583</v>
          </cell>
          <cell r="BI135" t="str">
            <v>완</v>
          </cell>
          <cell r="BJ135">
            <v>36544</v>
          </cell>
          <cell r="BK135" t="str">
            <v>완</v>
          </cell>
          <cell r="BL135">
            <v>36535</v>
          </cell>
          <cell r="BM135" t="str">
            <v>완</v>
          </cell>
          <cell r="BN135">
            <v>36584</v>
          </cell>
          <cell r="BO135" t="str">
            <v>완</v>
          </cell>
          <cell r="BP135" t="str">
            <v>완</v>
          </cell>
        </row>
        <row r="136">
          <cell r="B136">
            <v>125</v>
          </cell>
          <cell r="C136" t="str">
            <v>81220 2D010</v>
          </cell>
          <cell r="D136" t="str">
            <v>HDL &amp; LATCH ASS'Y-T/LID I/SIDE</v>
          </cell>
          <cell r="E136" t="str">
            <v>XD</v>
          </cell>
          <cell r="F136" t="str">
            <v>북미</v>
          </cell>
          <cell r="G136" t="str">
            <v>평화정공</v>
          </cell>
          <cell r="H136" t="str">
            <v>차체개발1팀</v>
          </cell>
          <cell r="I136" t="str">
            <v>방인호</v>
          </cell>
          <cell r="AZ136">
            <v>36555</v>
          </cell>
          <cell r="BB136" t="str">
            <v>필요무</v>
          </cell>
          <cell r="BC136" t="str">
            <v>필요무</v>
          </cell>
          <cell r="BD136">
            <v>36566</v>
          </cell>
          <cell r="BF136">
            <v>36626</v>
          </cell>
          <cell r="BG136" t="str">
            <v>완</v>
          </cell>
          <cell r="BH136">
            <v>36656</v>
          </cell>
          <cell r="BJ136">
            <v>36544</v>
          </cell>
          <cell r="BL136">
            <v>36666</v>
          </cell>
          <cell r="BN136">
            <v>36671</v>
          </cell>
        </row>
        <row r="137">
          <cell r="B137">
            <v>126</v>
          </cell>
          <cell r="C137" t="str">
            <v>81230 2D000</v>
          </cell>
          <cell r="D137" t="str">
            <v>LATCH ASSY-TRUNK LID</v>
          </cell>
          <cell r="E137" t="str">
            <v>XD</v>
          </cell>
          <cell r="F137" t="str">
            <v>내수</v>
          </cell>
          <cell r="G137" t="str">
            <v>평화정공</v>
          </cell>
          <cell r="H137" t="str">
            <v>차체개발1팀</v>
          </cell>
          <cell r="I137" t="str">
            <v>방인호</v>
          </cell>
          <cell r="J137">
            <v>36280</v>
          </cell>
          <cell r="K137" t="str">
            <v>완</v>
          </cell>
          <cell r="L137">
            <v>36356</v>
          </cell>
          <cell r="M137" t="str">
            <v>완</v>
          </cell>
          <cell r="N137">
            <v>36361</v>
          </cell>
          <cell r="O137" t="str">
            <v>완</v>
          </cell>
          <cell r="P137">
            <v>36371</v>
          </cell>
          <cell r="Q137" t="str">
            <v>완</v>
          </cell>
          <cell r="R137">
            <v>36382</v>
          </cell>
          <cell r="AF137" t="str">
            <v>필요무</v>
          </cell>
          <cell r="AG137" t="str">
            <v>필요무</v>
          </cell>
          <cell r="AH137" t="str">
            <v>필요무</v>
          </cell>
          <cell r="AI137" t="str">
            <v>필요무</v>
          </cell>
          <cell r="AJ137" t="str">
            <v>필요무</v>
          </cell>
          <cell r="AK137" t="str">
            <v>필요무</v>
          </cell>
          <cell r="AL137" t="str">
            <v>필요무</v>
          </cell>
          <cell r="AM137" t="str">
            <v>필요무</v>
          </cell>
          <cell r="AZ137">
            <v>36368</v>
          </cell>
          <cell r="BA137" t="str">
            <v>완</v>
          </cell>
          <cell r="BB137">
            <v>36495</v>
          </cell>
          <cell r="BC137" t="str">
            <v>완</v>
          </cell>
          <cell r="BD137">
            <v>36424</v>
          </cell>
          <cell r="BE137" t="str">
            <v>완</v>
          </cell>
          <cell r="BF137">
            <v>36490</v>
          </cell>
          <cell r="BG137" t="str">
            <v>완</v>
          </cell>
          <cell r="BH137">
            <v>36583</v>
          </cell>
          <cell r="BI137" t="str">
            <v>완</v>
          </cell>
          <cell r="BJ137">
            <v>36544</v>
          </cell>
          <cell r="BK137" t="str">
            <v>완</v>
          </cell>
          <cell r="BL137">
            <v>36535</v>
          </cell>
          <cell r="BM137" t="str">
            <v>완</v>
          </cell>
          <cell r="BN137">
            <v>36584</v>
          </cell>
          <cell r="BO137" t="str">
            <v>완</v>
          </cell>
          <cell r="BP137" t="str">
            <v>완</v>
          </cell>
        </row>
        <row r="138">
          <cell r="B138">
            <v>127</v>
          </cell>
          <cell r="C138" t="str">
            <v>81280 2D000</v>
          </cell>
          <cell r="D138" t="str">
            <v>CABLE ASSY-TRUNK LID REL,LH</v>
          </cell>
          <cell r="E138" t="str">
            <v>XD</v>
          </cell>
          <cell r="F138" t="str">
            <v>내수</v>
          </cell>
          <cell r="G138" t="str">
            <v>삼영케블</v>
          </cell>
          <cell r="H138" t="str">
            <v>샤시개발2팀</v>
          </cell>
          <cell r="I138" t="str">
            <v>방인호</v>
          </cell>
          <cell r="J138">
            <v>36280</v>
          </cell>
          <cell r="K138" t="str">
            <v>완</v>
          </cell>
          <cell r="L138">
            <v>36356</v>
          </cell>
          <cell r="M138" t="str">
            <v>완</v>
          </cell>
          <cell r="N138">
            <v>36361</v>
          </cell>
          <cell r="O138" t="str">
            <v>완</v>
          </cell>
          <cell r="P138">
            <v>36392</v>
          </cell>
          <cell r="Q138" t="str">
            <v>완</v>
          </cell>
          <cell r="R138">
            <v>36399</v>
          </cell>
          <cell r="AF138">
            <v>36295</v>
          </cell>
          <cell r="AG138" t="str">
            <v>완</v>
          </cell>
          <cell r="AH138">
            <v>36341</v>
          </cell>
          <cell r="AI138" t="str">
            <v>완</v>
          </cell>
          <cell r="AJ138">
            <v>36395</v>
          </cell>
          <cell r="AK138" t="str">
            <v>완</v>
          </cell>
          <cell r="AL138">
            <v>36398</v>
          </cell>
          <cell r="AM138" t="str">
            <v>완</v>
          </cell>
          <cell r="AZ138">
            <v>36369</v>
          </cell>
          <cell r="BA138" t="str">
            <v>완</v>
          </cell>
          <cell r="BB138">
            <v>36494</v>
          </cell>
          <cell r="BC138" t="str">
            <v>완</v>
          </cell>
          <cell r="BD138">
            <v>36433</v>
          </cell>
          <cell r="BE138" t="str">
            <v>완</v>
          </cell>
          <cell r="BF138">
            <v>36479</v>
          </cell>
          <cell r="BG138" t="str">
            <v>완</v>
          </cell>
          <cell r="BH138">
            <v>36580</v>
          </cell>
          <cell r="BI138" t="str">
            <v>완</v>
          </cell>
          <cell r="BJ138">
            <v>36577</v>
          </cell>
          <cell r="BK138" t="str">
            <v>완</v>
          </cell>
          <cell r="BL138">
            <v>36535</v>
          </cell>
          <cell r="BM138" t="str">
            <v>완</v>
          </cell>
          <cell r="BN138">
            <v>36582</v>
          </cell>
          <cell r="BO138" t="str">
            <v>완</v>
          </cell>
          <cell r="BP138" t="str">
            <v>완</v>
          </cell>
        </row>
        <row r="139">
          <cell r="B139">
            <v>128</v>
          </cell>
          <cell r="C139" t="str">
            <v>81280 2D900</v>
          </cell>
          <cell r="D139" t="str">
            <v>CABLE ASSY-TRUNK LID REL,RH</v>
          </cell>
          <cell r="E139" t="str">
            <v>XD</v>
          </cell>
          <cell r="F139" t="str">
            <v>RHD</v>
          </cell>
          <cell r="G139" t="str">
            <v>삼영케블</v>
          </cell>
          <cell r="H139" t="str">
            <v>샤시개발2팀</v>
          </cell>
          <cell r="I139" t="str">
            <v>방인호</v>
          </cell>
          <cell r="J139" t="str">
            <v>필요무</v>
          </cell>
          <cell r="K139" t="str">
            <v>필요무</v>
          </cell>
          <cell r="L139" t="str">
            <v>필요무</v>
          </cell>
          <cell r="M139" t="str">
            <v>필요무</v>
          </cell>
          <cell r="N139" t="str">
            <v>필요무</v>
          </cell>
          <cell r="O139" t="str">
            <v>필요무</v>
          </cell>
          <cell r="P139" t="str">
            <v>필요무</v>
          </cell>
          <cell r="Q139" t="str">
            <v>필요무</v>
          </cell>
          <cell r="R139" t="str">
            <v>필요무</v>
          </cell>
          <cell r="AF139" t="str">
            <v>필요무</v>
          </cell>
          <cell r="AG139" t="str">
            <v>필요무</v>
          </cell>
          <cell r="AH139" t="str">
            <v>필요무</v>
          </cell>
          <cell r="AI139" t="str">
            <v>필요무</v>
          </cell>
          <cell r="AJ139" t="str">
            <v>필요무</v>
          </cell>
          <cell r="AK139" t="str">
            <v>필요무</v>
          </cell>
          <cell r="AL139" t="str">
            <v>필요무</v>
          </cell>
          <cell r="AM139" t="str">
            <v>필요무</v>
          </cell>
          <cell r="AZ139">
            <v>36369</v>
          </cell>
          <cell r="BA139" t="str">
            <v>완</v>
          </cell>
          <cell r="BB139">
            <v>36494</v>
          </cell>
          <cell r="BC139" t="str">
            <v>완</v>
          </cell>
          <cell r="BD139" t="str">
            <v>필요무</v>
          </cell>
          <cell r="BE139" t="str">
            <v>필요무</v>
          </cell>
          <cell r="BF139">
            <v>36479</v>
          </cell>
          <cell r="BG139" t="str">
            <v>완</v>
          </cell>
          <cell r="BH139">
            <v>36580</v>
          </cell>
          <cell r="BI139" t="str">
            <v>완</v>
          </cell>
          <cell r="BJ139">
            <v>36577</v>
          </cell>
          <cell r="BK139" t="str">
            <v>완</v>
          </cell>
          <cell r="BL139">
            <v>36535</v>
          </cell>
          <cell r="BM139" t="str">
            <v>완</v>
          </cell>
          <cell r="BN139">
            <v>36582</v>
          </cell>
          <cell r="BO139" t="str">
            <v>완</v>
          </cell>
          <cell r="BP139" t="str">
            <v>완</v>
          </cell>
        </row>
        <row r="140">
          <cell r="B140">
            <v>129</v>
          </cell>
          <cell r="C140" t="str">
            <v>81570 2D000</v>
          </cell>
          <cell r="D140" t="str">
            <v>HDL ASS'Y-F/F &amp; T/LID REL LHD</v>
          </cell>
          <cell r="E140" t="str">
            <v>XD</v>
          </cell>
          <cell r="F140" t="str">
            <v>내수</v>
          </cell>
          <cell r="G140" t="str">
            <v>대흥금속</v>
          </cell>
          <cell r="H140" t="str">
            <v>차체개발1팀</v>
          </cell>
          <cell r="I140" t="str">
            <v>방인호</v>
          </cell>
          <cell r="J140">
            <v>36442</v>
          </cell>
          <cell r="K140" t="str">
            <v>완</v>
          </cell>
          <cell r="L140">
            <v>36474</v>
          </cell>
          <cell r="N140">
            <v>36476</v>
          </cell>
          <cell r="P140">
            <v>36479</v>
          </cell>
          <cell r="R140">
            <v>36484</v>
          </cell>
          <cell r="AF140" t="str">
            <v>필요무</v>
          </cell>
          <cell r="AG140" t="str">
            <v>필요무</v>
          </cell>
          <cell r="AH140" t="str">
            <v>필요무</v>
          </cell>
          <cell r="AI140" t="str">
            <v>필요무</v>
          </cell>
          <cell r="AJ140" t="str">
            <v>필요무</v>
          </cell>
          <cell r="AK140" t="str">
            <v>필요무</v>
          </cell>
          <cell r="AL140" t="str">
            <v>필요무</v>
          </cell>
          <cell r="AM140" t="str">
            <v>필요무</v>
          </cell>
          <cell r="AZ140">
            <v>36368</v>
          </cell>
          <cell r="BA140" t="str">
            <v>완</v>
          </cell>
          <cell r="BB140">
            <v>36500</v>
          </cell>
          <cell r="BC140" t="str">
            <v>완</v>
          </cell>
          <cell r="BD140" t="str">
            <v>P2</v>
          </cell>
          <cell r="BE140" t="str">
            <v>필요무</v>
          </cell>
          <cell r="BF140">
            <v>36524</v>
          </cell>
          <cell r="BG140" t="str">
            <v>완</v>
          </cell>
          <cell r="BH140">
            <v>36582</v>
          </cell>
          <cell r="BI140" t="str">
            <v>완</v>
          </cell>
          <cell r="BJ140">
            <v>36577</v>
          </cell>
          <cell r="BK140" t="str">
            <v>완</v>
          </cell>
          <cell r="BL140">
            <v>36545</v>
          </cell>
          <cell r="BM140" t="str">
            <v>완</v>
          </cell>
          <cell r="BN140">
            <v>36584</v>
          </cell>
          <cell r="BO140" t="str">
            <v>완</v>
          </cell>
          <cell r="BP140" t="str">
            <v>완</v>
          </cell>
        </row>
        <row r="141">
          <cell r="B141">
            <v>130</v>
          </cell>
          <cell r="C141" t="str">
            <v>81570 2D900</v>
          </cell>
          <cell r="D141" t="str">
            <v>HDL ASS'Y-F/F &amp; T/LID REL RHD</v>
          </cell>
          <cell r="E141" t="str">
            <v>XD</v>
          </cell>
          <cell r="F141" t="str">
            <v>RHD</v>
          </cell>
          <cell r="G141" t="str">
            <v>대흥금속</v>
          </cell>
          <cell r="H141" t="str">
            <v>차체개발1팀</v>
          </cell>
          <cell r="I141" t="str">
            <v>방인호</v>
          </cell>
          <cell r="J141">
            <v>36442</v>
          </cell>
          <cell r="K141" t="str">
            <v>완</v>
          </cell>
          <cell r="L141">
            <v>36474</v>
          </cell>
          <cell r="N141">
            <v>36476</v>
          </cell>
          <cell r="P141">
            <v>36479</v>
          </cell>
          <cell r="R141">
            <v>36484</v>
          </cell>
          <cell r="AF141" t="str">
            <v>필요무</v>
          </cell>
          <cell r="AG141" t="str">
            <v>필요무</v>
          </cell>
          <cell r="AH141" t="str">
            <v>필요무</v>
          </cell>
          <cell r="AI141" t="str">
            <v>필요무</v>
          </cell>
          <cell r="AJ141" t="str">
            <v>필요무</v>
          </cell>
          <cell r="AK141" t="str">
            <v>필요무</v>
          </cell>
          <cell r="AL141" t="str">
            <v>필요무</v>
          </cell>
          <cell r="AM141" t="str">
            <v>필요무</v>
          </cell>
          <cell r="AZ141">
            <v>36368</v>
          </cell>
          <cell r="BA141" t="str">
            <v>완</v>
          </cell>
          <cell r="BB141">
            <v>36500</v>
          </cell>
          <cell r="BC141" t="str">
            <v>완</v>
          </cell>
          <cell r="BD141" t="str">
            <v>P2</v>
          </cell>
          <cell r="BE141" t="str">
            <v>필요무</v>
          </cell>
          <cell r="BF141">
            <v>36524</v>
          </cell>
          <cell r="BG141" t="str">
            <v>완</v>
          </cell>
          <cell r="BH141">
            <v>36582</v>
          </cell>
          <cell r="BI141" t="str">
            <v>완</v>
          </cell>
          <cell r="BJ141">
            <v>36577</v>
          </cell>
          <cell r="BK141" t="str">
            <v>완</v>
          </cell>
          <cell r="BL141">
            <v>36545</v>
          </cell>
          <cell r="BM141" t="str">
            <v>완</v>
          </cell>
          <cell r="BN141">
            <v>36584</v>
          </cell>
          <cell r="BO141" t="str">
            <v>완</v>
          </cell>
          <cell r="BP141" t="str">
            <v>완</v>
          </cell>
        </row>
        <row r="142">
          <cell r="B142">
            <v>131</v>
          </cell>
          <cell r="C142" t="str">
            <v>81578 2D000</v>
          </cell>
          <cell r="D142" t="str">
            <v>COVER-T/LID &amp; F/F DR REL HDL LHD</v>
          </cell>
          <cell r="E142" t="str">
            <v>XD</v>
          </cell>
          <cell r="F142" t="str">
            <v>내수</v>
          </cell>
          <cell r="G142" t="str">
            <v>대림PL</v>
          </cell>
          <cell r="H142" t="str">
            <v>의장개발1팀</v>
          </cell>
          <cell r="I142" t="str">
            <v>방인호</v>
          </cell>
          <cell r="J142" t="str">
            <v>필요무</v>
          </cell>
          <cell r="K142" t="str">
            <v>필요무</v>
          </cell>
          <cell r="L142" t="str">
            <v>필요무</v>
          </cell>
          <cell r="M142" t="str">
            <v>필요무</v>
          </cell>
          <cell r="N142" t="str">
            <v>필요무</v>
          </cell>
          <cell r="O142" t="str">
            <v>필요무</v>
          </cell>
          <cell r="P142" t="str">
            <v>필요무</v>
          </cell>
          <cell r="Q142" t="str">
            <v>필요무</v>
          </cell>
          <cell r="R142" t="str">
            <v>필요무</v>
          </cell>
          <cell r="AF142" t="str">
            <v>필요무</v>
          </cell>
          <cell r="AG142" t="str">
            <v>필요무</v>
          </cell>
          <cell r="AH142" t="str">
            <v>필요무</v>
          </cell>
          <cell r="AI142" t="str">
            <v>필요무</v>
          </cell>
          <cell r="AJ142" t="str">
            <v>필요무</v>
          </cell>
          <cell r="AK142" t="str">
            <v>필요무</v>
          </cell>
          <cell r="AL142" t="str">
            <v>필요무</v>
          </cell>
          <cell r="AM142" t="str">
            <v>필요무</v>
          </cell>
          <cell r="AZ142">
            <v>36368</v>
          </cell>
          <cell r="BA142" t="str">
            <v>완</v>
          </cell>
          <cell r="BB142">
            <v>36496</v>
          </cell>
          <cell r="BC142" t="str">
            <v>완</v>
          </cell>
          <cell r="BD142" t="str">
            <v>P2</v>
          </cell>
          <cell r="BE142" t="str">
            <v>필요무</v>
          </cell>
          <cell r="BF142">
            <v>36509</v>
          </cell>
          <cell r="BG142" t="str">
            <v>완</v>
          </cell>
          <cell r="BH142">
            <v>36579</v>
          </cell>
          <cell r="BI142" t="str">
            <v>완</v>
          </cell>
          <cell r="BJ142">
            <v>36577</v>
          </cell>
          <cell r="BK142" t="str">
            <v>완</v>
          </cell>
          <cell r="BL142">
            <v>36535</v>
          </cell>
          <cell r="BM142" t="str">
            <v>완</v>
          </cell>
          <cell r="BN142">
            <v>36581</v>
          </cell>
          <cell r="BO142" t="str">
            <v>완</v>
          </cell>
          <cell r="BP142" t="str">
            <v>완</v>
          </cell>
        </row>
        <row r="143">
          <cell r="B143">
            <v>132</v>
          </cell>
          <cell r="C143" t="str">
            <v>81578 2D900</v>
          </cell>
          <cell r="D143" t="str">
            <v>COVER-T/LID &amp; F/F DR REL HDL RHD</v>
          </cell>
          <cell r="E143" t="str">
            <v>XD</v>
          </cell>
          <cell r="F143" t="str">
            <v>RHD</v>
          </cell>
          <cell r="G143" t="str">
            <v>대림PL</v>
          </cell>
          <cell r="H143" t="str">
            <v>의장개발1팀</v>
          </cell>
          <cell r="I143" t="str">
            <v>방인호</v>
          </cell>
          <cell r="J143" t="str">
            <v>필요무</v>
          </cell>
          <cell r="K143" t="str">
            <v>필요무</v>
          </cell>
          <cell r="L143" t="str">
            <v>필요무</v>
          </cell>
          <cell r="M143" t="str">
            <v>필요무</v>
          </cell>
          <cell r="N143" t="str">
            <v>필요무</v>
          </cell>
          <cell r="O143" t="str">
            <v>필요무</v>
          </cell>
          <cell r="P143" t="str">
            <v>필요무</v>
          </cell>
          <cell r="Q143" t="str">
            <v>필요무</v>
          </cell>
          <cell r="R143" t="str">
            <v>필요무</v>
          </cell>
          <cell r="AF143" t="str">
            <v>필요무</v>
          </cell>
          <cell r="AG143" t="str">
            <v>필요무</v>
          </cell>
          <cell r="AH143" t="str">
            <v>필요무</v>
          </cell>
          <cell r="AI143" t="str">
            <v>필요무</v>
          </cell>
          <cell r="AJ143" t="str">
            <v>필요무</v>
          </cell>
          <cell r="AK143" t="str">
            <v>필요무</v>
          </cell>
          <cell r="AL143" t="str">
            <v>필요무</v>
          </cell>
          <cell r="AM143" t="str">
            <v>필요무</v>
          </cell>
          <cell r="AZ143">
            <v>36368</v>
          </cell>
          <cell r="BA143" t="str">
            <v>완</v>
          </cell>
          <cell r="BB143">
            <v>36496</v>
          </cell>
          <cell r="BC143" t="str">
            <v>완</v>
          </cell>
          <cell r="BD143" t="str">
            <v>P2</v>
          </cell>
          <cell r="BE143" t="str">
            <v>필요무</v>
          </cell>
          <cell r="BF143">
            <v>36509</v>
          </cell>
          <cell r="BG143" t="str">
            <v>완</v>
          </cell>
          <cell r="BH143">
            <v>36579</v>
          </cell>
          <cell r="BI143" t="str">
            <v>완</v>
          </cell>
          <cell r="BJ143">
            <v>36577</v>
          </cell>
          <cell r="BK143" t="str">
            <v>완</v>
          </cell>
          <cell r="BL143">
            <v>36535</v>
          </cell>
          <cell r="BM143" t="str">
            <v>완</v>
          </cell>
          <cell r="BN143">
            <v>36581</v>
          </cell>
          <cell r="BO143" t="str">
            <v>완</v>
          </cell>
          <cell r="BP143" t="str">
            <v>완</v>
          </cell>
        </row>
        <row r="144">
          <cell r="B144">
            <v>133</v>
          </cell>
          <cell r="C144" t="str">
            <v>81590 2D000</v>
          </cell>
          <cell r="D144" t="str">
            <v>CATCH &amp; CABLE ASSY-F/FILLER</v>
          </cell>
          <cell r="E144" t="str">
            <v>XD</v>
          </cell>
          <cell r="F144" t="str">
            <v>내수</v>
          </cell>
          <cell r="G144" t="str">
            <v>삼영케블</v>
          </cell>
          <cell r="H144" t="str">
            <v>샤시개발2팀</v>
          </cell>
          <cell r="I144" t="str">
            <v>방인호</v>
          </cell>
          <cell r="J144" t="str">
            <v>필요무</v>
          </cell>
          <cell r="K144" t="str">
            <v>필요무</v>
          </cell>
          <cell r="L144" t="str">
            <v>필요무</v>
          </cell>
          <cell r="M144" t="str">
            <v>필요무</v>
          </cell>
          <cell r="N144" t="str">
            <v>필요무</v>
          </cell>
          <cell r="O144" t="str">
            <v>필요무</v>
          </cell>
          <cell r="P144" t="str">
            <v>필요무</v>
          </cell>
          <cell r="Q144" t="str">
            <v>필요무</v>
          </cell>
          <cell r="R144" t="str">
            <v>필요무</v>
          </cell>
          <cell r="AF144" t="str">
            <v>필요무</v>
          </cell>
          <cell r="AG144" t="str">
            <v>필요무</v>
          </cell>
          <cell r="AH144" t="str">
            <v>필요무</v>
          </cell>
          <cell r="AI144" t="str">
            <v>필요무</v>
          </cell>
          <cell r="AJ144" t="str">
            <v>필요무</v>
          </cell>
          <cell r="AK144" t="str">
            <v>필요무</v>
          </cell>
          <cell r="AL144" t="str">
            <v>필요무</v>
          </cell>
          <cell r="AM144" t="str">
            <v>필요무</v>
          </cell>
          <cell r="AZ144">
            <v>36369</v>
          </cell>
          <cell r="BA144" t="str">
            <v>완</v>
          </cell>
          <cell r="BB144">
            <v>36494</v>
          </cell>
          <cell r="BC144" t="str">
            <v>완</v>
          </cell>
          <cell r="BD144">
            <v>36433</v>
          </cell>
          <cell r="BE144" t="str">
            <v>완</v>
          </cell>
          <cell r="BF144">
            <v>36479</v>
          </cell>
          <cell r="BG144" t="str">
            <v>완</v>
          </cell>
          <cell r="BH144">
            <v>36580</v>
          </cell>
          <cell r="BI144" t="str">
            <v>완</v>
          </cell>
          <cell r="BJ144">
            <v>36577</v>
          </cell>
          <cell r="BK144" t="str">
            <v>완</v>
          </cell>
          <cell r="BL144">
            <v>36535</v>
          </cell>
          <cell r="BM144" t="str">
            <v>완</v>
          </cell>
          <cell r="BN144">
            <v>36582</v>
          </cell>
          <cell r="BO144" t="str">
            <v>완</v>
          </cell>
          <cell r="BP144" t="str">
            <v>완</v>
          </cell>
        </row>
        <row r="145">
          <cell r="B145">
            <v>134</v>
          </cell>
          <cell r="C145" t="str">
            <v>81590 2D900</v>
          </cell>
          <cell r="D145" t="str">
            <v>CATCH &amp; CABLE ASSY-F/FILLER</v>
          </cell>
          <cell r="E145" t="str">
            <v>XD</v>
          </cell>
          <cell r="F145" t="str">
            <v>RHD</v>
          </cell>
          <cell r="G145" t="str">
            <v>삼영케블</v>
          </cell>
          <cell r="H145" t="str">
            <v>샤시개발2팀</v>
          </cell>
          <cell r="I145" t="str">
            <v>방인호</v>
          </cell>
          <cell r="J145" t="str">
            <v>필요무</v>
          </cell>
          <cell r="K145" t="str">
            <v>필요무</v>
          </cell>
          <cell r="L145" t="str">
            <v>필요무</v>
          </cell>
          <cell r="M145" t="str">
            <v>필요무</v>
          </cell>
          <cell r="N145" t="str">
            <v>필요무</v>
          </cell>
          <cell r="O145" t="str">
            <v>필요무</v>
          </cell>
          <cell r="P145" t="str">
            <v>필요무</v>
          </cell>
          <cell r="Q145" t="str">
            <v>필요무</v>
          </cell>
          <cell r="R145" t="str">
            <v>필요무</v>
          </cell>
          <cell r="AF145" t="str">
            <v>필요무</v>
          </cell>
          <cell r="AG145" t="str">
            <v>필요무</v>
          </cell>
          <cell r="AH145" t="str">
            <v>필요무</v>
          </cell>
          <cell r="AI145" t="str">
            <v>필요무</v>
          </cell>
          <cell r="AJ145" t="str">
            <v>필요무</v>
          </cell>
          <cell r="AK145" t="str">
            <v>필요무</v>
          </cell>
          <cell r="AL145" t="str">
            <v>필요무</v>
          </cell>
          <cell r="AM145" t="str">
            <v>필요무</v>
          </cell>
          <cell r="AZ145">
            <v>36369</v>
          </cell>
          <cell r="BA145" t="str">
            <v>완</v>
          </cell>
          <cell r="BB145">
            <v>36494</v>
          </cell>
          <cell r="BC145" t="str">
            <v>완</v>
          </cell>
          <cell r="BD145" t="str">
            <v>필요무</v>
          </cell>
          <cell r="BE145" t="str">
            <v>필요무</v>
          </cell>
          <cell r="BF145">
            <v>36479</v>
          </cell>
          <cell r="BG145" t="str">
            <v>완</v>
          </cell>
          <cell r="BH145">
            <v>36580</v>
          </cell>
          <cell r="BI145" t="str">
            <v>완</v>
          </cell>
          <cell r="BJ145">
            <v>36577</v>
          </cell>
          <cell r="BK145" t="str">
            <v>완</v>
          </cell>
          <cell r="BL145">
            <v>36535</v>
          </cell>
          <cell r="BM145" t="str">
            <v>완</v>
          </cell>
          <cell r="BN145">
            <v>36582</v>
          </cell>
          <cell r="BO145" t="str">
            <v>완</v>
          </cell>
          <cell r="BP145" t="str">
            <v>완</v>
          </cell>
        </row>
        <row r="146">
          <cell r="B146">
            <v>135</v>
          </cell>
          <cell r="C146" t="str">
            <v>81600 2D000</v>
          </cell>
          <cell r="D146" t="str">
            <v>S/ROOF ASS'Y-SLID'G &amp; TILT'G</v>
          </cell>
          <cell r="E146" t="str">
            <v>XD</v>
          </cell>
          <cell r="F146" t="str">
            <v>내수</v>
          </cell>
          <cell r="G146" t="str">
            <v>KSR</v>
          </cell>
          <cell r="H146" t="str">
            <v>차체개발1팀</v>
          </cell>
          <cell r="I146" t="str">
            <v>방인호</v>
          </cell>
          <cell r="J146" t="str">
            <v>필요무</v>
          </cell>
          <cell r="K146" t="str">
            <v>필요무</v>
          </cell>
          <cell r="L146" t="str">
            <v>필요무</v>
          </cell>
          <cell r="M146" t="str">
            <v>필요무</v>
          </cell>
          <cell r="N146" t="str">
            <v>필요무</v>
          </cell>
          <cell r="O146" t="str">
            <v>필요무</v>
          </cell>
          <cell r="P146" t="str">
            <v>필요무</v>
          </cell>
          <cell r="Q146" t="str">
            <v>필요무</v>
          </cell>
          <cell r="R146" t="str">
            <v>필요무</v>
          </cell>
          <cell r="AF146" t="str">
            <v>필요무</v>
          </cell>
          <cell r="AG146" t="str">
            <v>필요무</v>
          </cell>
          <cell r="AH146" t="str">
            <v>필요무</v>
          </cell>
          <cell r="AI146" t="str">
            <v>필요무</v>
          </cell>
          <cell r="AJ146" t="str">
            <v>필요무</v>
          </cell>
          <cell r="AK146" t="str">
            <v>필요무</v>
          </cell>
          <cell r="AL146" t="str">
            <v>필요무</v>
          </cell>
          <cell r="AM146" t="str">
            <v>필요무</v>
          </cell>
          <cell r="AZ146">
            <v>36367</v>
          </cell>
          <cell r="BA146" t="str">
            <v>완</v>
          </cell>
          <cell r="BB146">
            <v>36496</v>
          </cell>
          <cell r="BC146" t="str">
            <v>완</v>
          </cell>
          <cell r="BD146">
            <v>36433</v>
          </cell>
          <cell r="BE146" t="str">
            <v>완</v>
          </cell>
          <cell r="BF146">
            <v>36509</v>
          </cell>
          <cell r="BG146" t="str">
            <v>완</v>
          </cell>
          <cell r="BH146">
            <v>36583</v>
          </cell>
          <cell r="BI146" t="str">
            <v>완</v>
          </cell>
          <cell r="BJ146">
            <v>36544</v>
          </cell>
          <cell r="BK146" t="str">
            <v>완</v>
          </cell>
          <cell r="BL146">
            <v>36550</v>
          </cell>
          <cell r="BM146" t="str">
            <v>완</v>
          </cell>
          <cell r="BN146">
            <v>36585</v>
          </cell>
          <cell r="BO146" t="str">
            <v>완</v>
          </cell>
          <cell r="BP146" t="str">
            <v>완</v>
          </cell>
        </row>
        <row r="147">
          <cell r="B147">
            <v>136</v>
          </cell>
          <cell r="C147" t="str">
            <v>81610 2D000</v>
          </cell>
          <cell r="D147" t="str">
            <v>PNL ASSY-SUNROOF GLASS</v>
          </cell>
          <cell r="E147" t="str">
            <v>XD</v>
          </cell>
          <cell r="F147" t="str">
            <v>내수</v>
          </cell>
          <cell r="G147" t="str">
            <v>KSR</v>
          </cell>
          <cell r="H147" t="str">
            <v>차체개발1팀</v>
          </cell>
          <cell r="I147" t="str">
            <v>방인호</v>
          </cell>
          <cell r="J147">
            <v>36280</v>
          </cell>
          <cell r="K147" t="str">
            <v>완</v>
          </cell>
          <cell r="L147">
            <v>36361</v>
          </cell>
          <cell r="M147" t="str">
            <v>완</v>
          </cell>
          <cell r="N147">
            <v>36366</v>
          </cell>
          <cell r="O147" t="str">
            <v>완</v>
          </cell>
          <cell r="P147">
            <v>36382</v>
          </cell>
          <cell r="Q147" t="str">
            <v>완</v>
          </cell>
          <cell r="R147">
            <v>36402</v>
          </cell>
          <cell r="AF147">
            <v>36295</v>
          </cell>
          <cell r="AG147" t="str">
            <v>완</v>
          </cell>
          <cell r="AH147">
            <v>36295</v>
          </cell>
          <cell r="AI147" t="str">
            <v>완</v>
          </cell>
          <cell r="AJ147">
            <v>36392</v>
          </cell>
          <cell r="AK147" t="str">
            <v>완</v>
          </cell>
          <cell r="AL147">
            <v>36395</v>
          </cell>
          <cell r="AM147" t="str">
            <v>완</v>
          </cell>
          <cell r="AZ147">
            <v>36367</v>
          </cell>
          <cell r="BA147" t="str">
            <v>완</v>
          </cell>
          <cell r="BB147">
            <v>36496</v>
          </cell>
          <cell r="BC147" t="str">
            <v>완</v>
          </cell>
          <cell r="BD147">
            <v>36433</v>
          </cell>
          <cell r="BE147" t="str">
            <v>완</v>
          </cell>
          <cell r="BF147">
            <v>36489</v>
          </cell>
          <cell r="BG147" t="str">
            <v>완</v>
          </cell>
          <cell r="BH147">
            <v>36583</v>
          </cell>
          <cell r="BI147" t="str">
            <v>완</v>
          </cell>
          <cell r="BJ147">
            <v>36577</v>
          </cell>
          <cell r="BK147" t="str">
            <v>완</v>
          </cell>
          <cell r="BL147">
            <v>36550</v>
          </cell>
          <cell r="BM147" t="str">
            <v>완</v>
          </cell>
          <cell r="BN147">
            <v>36585</v>
          </cell>
          <cell r="BO147" t="str">
            <v>완</v>
          </cell>
          <cell r="BP147" t="str">
            <v>완</v>
          </cell>
        </row>
        <row r="148">
          <cell r="B148">
            <v>137</v>
          </cell>
          <cell r="C148" t="str">
            <v>81661 2D000</v>
          </cell>
          <cell r="D148" t="str">
            <v>COVER-SUNROOF DECORATION,LH</v>
          </cell>
          <cell r="E148" t="str">
            <v>XD</v>
          </cell>
          <cell r="F148" t="str">
            <v>내수</v>
          </cell>
          <cell r="G148" t="str">
            <v>KSR</v>
          </cell>
          <cell r="H148" t="str">
            <v>차체개발1팀</v>
          </cell>
          <cell r="I148" t="str">
            <v>방인호</v>
          </cell>
          <cell r="J148">
            <v>36280</v>
          </cell>
          <cell r="K148" t="str">
            <v>완</v>
          </cell>
          <cell r="L148">
            <v>36361</v>
          </cell>
          <cell r="M148" t="str">
            <v>완</v>
          </cell>
          <cell r="N148">
            <v>36366</v>
          </cell>
          <cell r="O148" t="str">
            <v>완</v>
          </cell>
          <cell r="P148">
            <v>36382</v>
          </cell>
          <cell r="Q148" t="str">
            <v>완</v>
          </cell>
          <cell r="R148">
            <v>36402</v>
          </cell>
          <cell r="AF148" t="str">
            <v>필요무</v>
          </cell>
          <cell r="AG148" t="str">
            <v>필요무</v>
          </cell>
          <cell r="AH148" t="str">
            <v>필요무</v>
          </cell>
          <cell r="AI148" t="str">
            <v>필요무</v>
          </cell>
          <cell r="AJ148" t="str">
            <v>필요무</v>
          </cell>
          <cell r="AK148" t="str">
            <v>필요무</v>
          </cell>
          <cell r="AL148" t="str">
            <v>필요무</v>
          </cell>
          <cell r="AM148" t="str">
            <v>필요무</v>
          </cell>
          <cell r="AZ148">
            <v>36367</v>
          </cell>
          <cell r="BA148" t="str">
            <v>완</v>
          </cell>
          <cell r="BB148">
            <v>36496</v>
          </cell>
          <cell r="BC148" t="str">
            <v>완</v>
          </cell>
          <cell r="BD148">
            <v>36433</v>
          </cell>
          <cell r="BE148" t="str">
            <v>완</v>
          </cell>
          <cell r="BF148">
            <v>36489</v>
          </cell>
          <cell r="BG148" t="str">
            <v>완</v>
          </cell>
          <cell r="BH148">
            <v>36583</v>
          </cell>
          <cell r="BI148" t="str">
            <v>완</v>
          </cell>
          <cell r="BJ148">
            <v>36577</v>
          </cell>
          <cell r="BK148" t="str">
            <v>완</v>
          </cell>
          <cell r="BL148">
            <v>36550</v>
          </cell>
          <cell r="BM148" t="str">
            <v>완</v>
          </cell>
          <cell r="BN148">
            <v>36585</v>
          </cell>
          <cell r="BO148" t="str">
            <v>완</v>
          </cell>
          <cell r="BP148" t="str">
            <v>완</v>
          </cell>
        </row>
        <row r="149">
          <cell r="B149">
            <v>138</v>
          </cell>
          <cell r="C149" t="str">
            <v>81662 2D000</v>
          </cell>
          <cell r="D149" t="str">
            <v>COVER-SUNROOF DECORATION,RH</v>
          </cell>
          <cell r="E149" t="str">
            <v>XD</v>
          </cell>
          <cell r="F149" t="str">
            <v>내수</v>
          </cell>
          <cell r="G149" t="str">
            <v>KSR</v>
          </cell>
          <cell r="H149" t="str">
            <v>차체개발1팀</v>
          </cell>
          <cell r="I149" t="str">
            <v>방인호</v>
          </cell>
          <cell r="J149">
            <v>36280</v>
          </cell>
          <cell r="K149" t="str">
            <v>완</v>
          </cell>
          <cell r="L149">
            <v>36341</v>
          </cell>
          <cell r="M149" t="str">
            <v>완</v>
          </cell>
          <cell r="N149">
            <v>36366</v>
          </cell>
          <cell r="O149" t="str">
            <v>완</v>
          </cell>
          <cell r="P149">
            <v>36382</v>
          </cell>
          <cell r="Q149" t="str">
            <v>완</v>
          </cell>
          <cell r="R149">
            <v>36402</v>
          </cell>
          <cell r="AF149" t="str">
            <v>필요무</v>
          </cell>
          <cell r="AG149" t="str">
            <v>필요무</v>
          </cell>
          <cell r="AH149" t="str">
            <v>필요무</v>
          </cell>
          <cell r="AI149" t="str">
            <v>필요무</v>
          </cell>
          <cell r="AJ149" t="str">
            <v>필요무</v>
          </cell>
          <cell r="AK149" t="str">
            <v>필요무</v>
          </cell>
          <cell r="AL149" t="str">
            <v>필요무</v>
          </cell>
          <cell r="AM149" t="str">
            <v>필요무</v>
          </cell>
          <cell r="AZ149">
            <v>36367</v>
          </cell>
          <cell r="BA149" t="str">
            <v>완</v>
          </cell>
          <cell r="BB149">
            <v>36496</v>
          </cell>
          <cell r="BC149" t="str">
            <v>완</v>
          </cell>
          <cell r="BD149">
            <v>36433</v>
          </cell>
          <cell r="BE149" t="str">
            <v>완</v>
          </cell>
          <cell r="BF149">
            <v>36489</v>
          </cell>
          <cell r="BG149" t="str">
            <v>완</v>
          </cell>
          <cell r="BH149">
            <v>36583</v>
          </cell>
          <cell r="BI149" t="str">
            <v>완</v>
          </cell>
          <cell r="BJ149">
            <v>36577</v>
          </cell>
          <cell r="BK149" t="str">
            <v>완</v>
          </cell>
          <cell r="BL149">
            <v>36550</v>
          </cell>
          <cell r="BM149" t="str">
            <v>완</v>
          </cell>
          <cell r="BN149">
            <v>36585</v>
          </cell>
          <cell r="BO149" t="str">
            <v>완</v>
          </cell>
          <cell r="BP149" t="str">
            <v>완</v>
          </cell>
        </row>
        <row r="150">
          <cell r="B150">
            <v>139</v>
          </cell>
          <cell r="C150" t="str">
            <v>81681 33000</v>
          </cell>
          <cell r="D150" t="str">
            <v>HOSE-S/ROOF DRAIN FRT</v>
          </cell>
          <cell r="E150" t="str">
            <v>Y3</v>
          </cell>
          <cell r="F150" t="str">
            <v>내수</v>
          </cell>
          <cell r="G150" t="str">
            <v>세동</v>
          </cell>
          <cell r="H150" t="str">
            <v>의장개발1팀</v>
          </cell>
          <cell r="I150" t="str">
            <v>방인호</v>
          </cell>
          <cell r="J150">
            <v>36280</v>
          </cell>
          <cell r="K150" t="str">
            <v>완</v>
          </cell>
          <cell r="L150">
            <v>36341</v>
          </cell>
          <cell r="M150" t="str">
            <v>완</v>
          </cell>
          <cell r="N150">
            <v>36366</v>
          </cell>
          <cell r="O150" t="str">
            <v>완</v>
          </cell>
          <cell r="P150">
            <v>36382</v>
          </cell>
          <cell r="Q150" t="str">
            <v>완</v>
          </cell>
          <cell r="R150">
            <v>36402</v>
          </cell>
          <cell r="AF150" t="str">
            <v>필요무</v>
          </cell>
          <cell r="AG150" t="str">
            <v>필요무</v>
          </cell>
          <cell r="AH150" t="str">
            <v>필요무</v>
          </cell>
          <cell r="AI150" t="str">
            <v>필요무</v>
          </cell>
          <cell r="AJ150" t="str">
            <v>필요무</v>
          </cell>
          <cell r="AK150" t="str">
            <v>필요무</v>
          </cell>
          <cell r="AL150" t="str">
            <v>필요무</v>
          </cell>
          <cell r="AM150" t="str">
            <v>필요무</v>
          </cell>
          <cell r="AZ150">
            <v>36369</v>
          </cell>
          <cell r="BA150" t="str">
            <v>완</v>
          </cell>
          <cell r="BB150" t="str">
            <v>C/O</v>
          </cell>
          <cell r="BC150" t="str">
            <v>완</v>
          </cell>
          <cell r="BD150" t="str">
            <v>C/O</v>
          </cell>
          <cell r="BE150" t="str">
            <v>필요무</v>
          </cell>
          <cell r="BF150" t="str">
            <v>필요무</v>
          </cell>
          <cell r="BG150" t="str">
            <v>필요무</v>
          </cell>
          <cell r="BH150" t="str">
            <v>필요무</v>
          </cell>
          <cell r="BI150" t="str">
            <v>완</v>
          </cell>
          <cell r="BJ150">
            <v>36577</v>
          </cell>
          <cell r="BK150" t="str">
            <v>완</v>
          </cell>
          <cell r="BL150" t="str">
            <v>필요무</v>
          </cell>
          <cell r="BM150" t="str">
            <v>필요무</v>
          </cell>
          <cell r="BN150" t="str">
            <v>필요무</v>
          </cell>
          <cell r="BO150" t="str">
            <v>완</v>
          </cell>
          <cell r="BP150" t="str">
            <v>완</v>
          </cell>
        </row>
        <row r="151">
          <cell r="B151">
            <v>140</v>
          </cell>
          <cell r="C151" t="str">
            <v>81684 2D000</v>
          </cell>
          <cell r="D151" t="str">
            <v>HOSE ASS'Y-S/ROOF DRAIN RR</v>
          </cell>
          <cell r="E151" t="str">
            <v>XD</v>
          </cell>
          <cell r="F151" t="str">
            <v>내수</v>
          </cell>
          <cell r="G151" t="str">
            <v>세동</v>
          </cell>
          <cell r="H151" t="str">
            <v>의장개발1팀</v>
          </cell>
          <cell r="I151" t="str">
            <v>방인호</v>
          </cell>
          <cell r="J151">
            <v>36280</v>
          </cell>
          <cell r="K151" t="str">
            <v>완</v>
          </cell>
          <cell r="L151">
            <v>36361</v>
          </cell>
          <cell r="M151" t="str">
            <v>완</v>
          </cell>
          <cell r="N151">
            <v>36366</v>
          </cell>
          <cell r="O151" t="str">
            <v>완</v>
          </cell>
          <cell r="P151">
            <v>36382</v>
          </cell>
          <cell r="Q151" t="str">
            <v>완</v>
          </cell>
          <cell r="R151">
            <v>36402</v>
          </cell>
          <cell r="AF151" t="str">
            <v>필요무</v>
          </cell>
          <cell r="AG151" t="str">
            <v>필요무</v>
          </cell>
          <cell r="AH151" t="str">
            <v>필요무</v>
          </cell>
          <cell r="AI151" t="str">
            <v>필요무</v>
          </cell>
          <cell r="AJ151" t="str">
            <v>필요무</v>
          </cell>
          <cell r="AK151" t="str">
            <v>필요무</v>
          </cell>
          <cell r="AL151" t="str">
            <v>필요무</v>
          </cell>
          <cell r="AM151" t="str">
            <v>필요무</v>
          </cell>
          <cell r="AZ151">
            <v>36369</v>
          </cell>
          <cell r="BA151" t="str">
            <v>완</v>
          </cell>
          <cell r="BB151">
            <v>36496</v>
          </cell>
          <cell r="BC151" t="str">
            <v>완</v>
          </cell>
          <cell r="BD151" t="str">
            <v>C/O</v>
          </cell>
          <cell r="BE151" t="str">
            <v>필요무</v>
          </cell>
          <cell r="BF151" t="str">
            <v>필요무</v>
          </cell>
          <cell r="BG151" t="str">
            <v>필요무</v>
          </cell>
          <cell r="BH151" t="str">
            <v>필요무</v>
          </cell>
          <cell r="BI151" t="str">
            <v>완</v>
          </cell>
          <cell r="BJ151">
            <v>36577</v>
          </cell>
          <cell r="BK151" t="str">
            <v>완</v>
          </cell>
          <cell r="BL151" t="str">
            <v>필요무</v>
          </cell>
          <cell r="BM151" t="str">
            <v>필요무</v>
          </cell>
          <cell r="BN151" t="str">
            <v>필요무</v>
          </cell>
          <cell r="BO151" t="str">
            <v>완</v>
          </cell>
          <cell r="BP151" t="str">
            <v>완</v>
          </cell>
        </row>
        <row r="152">
          <cell r="B152">
            <v>141</v>
          </cell>
          <cell r="C152" t="str">
            <v>81686 21000</v>
          </cell>
          <cell r="D152" t="str">
            <v>GROMMET-S/ROOF RR DRAIN HOSE</v>
          </cell>
          <cell r="E152" t="str">
            <v>X3</v>
          </cell>
          <cell r="F152" t="str">
            <v>내수</v>
          </cell>
          <cell r="G152" t="str">
            <v>동아화성</v>
          </cell>
          <cell r="H152" t="str">
            <v>차체개발1팀</v>
          </cell>
          <cell r="I152" t="str">
            <v>방인호</v>
          </cell>
          <cell r="J152">
            <v>36280</v>
          </cell>
          <cell r="K152" t="str">
            <v>완</v>
          </cell>
          <cell r="L152">
            <v>36361</v>
          </cell>
          <cell r="M152" t="str">
            <v>완</v>
          </cell>
          <cell r="N152">
            <v>36366</v>
          </cell>
          <cell r="O152" t="str">
            <v>완</v>
          </cell>
          <cell r="P152">
            <v>36382</v>
          </cell>
          <cell r="Q152" t="str">
            <v>완</v>
          </cell>
          <cell r="R152">
            <v>36402</v>
          </cell>
          <cell r="AF152" t="str">
            <v>필요무</v>
          </cell>
          <cell r="AG152" t="str">
            <v>필요무</v>
          </cell>
          <cell r="AH152" t="str">
            <v>필요무</v>
          </cell>
          <cell r="AI152" t="str">
            <v>필요무</v>
          </cell>
          <cell r="AJ152" t="str">
            <v>필요무</v>
          </cell>
          <cell r="AK152" t="str">
            <v>필요무</v>
          </cell>
          <cell r="AL152" t="str">
            <v>필요무</v>
          </cell>
          <cell r="AM152" t="str">
            <v>필요무</v>
          </cell>
          <cell r="AZ152">
            <v>36371</v>
          </cell>
          <cell r="BA152" t="str">
            <v>완</v>
          </cell>
          <cell r="BB152" t="str">
            <v>C/O</v>
          </cell>
          <cell r="BC152" t="str">
            <v>완</v>
          </cell>
          <cell r="BD152" t="str">
            <v>C/O</v>
          </cell>
          <cell r="BE152" t="str">
            <v>필요무</v>
          </cell>
          <cell r="BF152" t="str">
            <v>필요무</v>
          </cell>
          <cell r="BG152" t="str">
            <v>필요무</v>
          </cell>
          <cell r="BH152" t="str">
            <v>필요무</v>
          </cell>
          <cell r="BI152" t="str">
            <v>완</v>
          </cell>
          <cell r="BJ152">
            <v>36544</v>
          </cell>
          <cell r="BK152" t="str">
            <v>완</v>
          </cell>
          <cell r="BL152" t="str">
            <v>필요무</v>
          </cell>
          <cell r="BM152" t="str">
            <v>필요무</v>
          </cell>
          <cell r="BN152" t="str">
            <v>필요무</v>
          </cell>
          <cell r="BO152" t="str">
            <v>완</v>
          </cell>
        </row>
        <row r="153">
          <cell r="B153">
            <v>142</v>
          </cell>
          <cell r="C153" t="str">
            <v>81750-2D000</v>
          </cell>
          <cell r="D153" t="str">
            <v>PNL ASS'Y-T/LID TRIM</v>
          </cell>
          <cell r="E153" t="str">
            <v>XD</v>
          </cell>
          <cell r="F153" t="str">
            <v>내수</v>
          </cell>
          <cell r="G153" t="str">
            <v>동진이공</v>
          </cell>
          <cell r="H153" t="str">
            <v>의장개발1팀</v>
          </cell>
          <cell r="I153" t="str">
            <v>방인호</v>
          </cell>
          <cell r="J153">
            <v>36316</v>
          </cell>
          <cell r="K153" t="str">
            <v>완</v>
          </cell>
          <cell r="L153">
            <v>36353</v>
          </cell>
          <cell r="M153" t="str">
            <v>완</v>
          </cell>
          <cell r="N153">
            <v>36353</v>
          </cell>
          <cell r="O153" t="str">
            <v>완</v>
          </cell>
          <cell r="P153">
            <v>36388</v>
          </cell>
          <cell r="Q153" t="str">
            <v>완</v>
          </cell>
          <cell r="R153">
            <v>36392</v>
          </cell>
          <cell r="AF153" t="str">
            <v>필요무</v>
          </cell>
          <cell r="AG153" t="str">
            <v>필요무</v>
          </cell>
          <cell r="AH153" t="str">
            <v>필요무</v>
          </cell>
          <cell r="AI153" t="str">
            <v>필요무</v>
          </cell>
          <cell r="AJ153" t="str">
            <v>필요무</v>
          </cell>
          <cell r="AK153" t="str">
            <v>필요무</v>
          </cell>
          <cell r="AL153" t="str">
            <v>필요무</v>
          </cell>
          <cell r="AM153" t="str">
            <v>필요무</v>
          </cell>
          <cell r="AZ153">
            <v>36371</v>
          </cell>
          <cell r="BA153" t="str">
            <v>완</v>
          </cell>
          <cell r="BB153">
            <v>36494</v>
          </cell>
          <cell r="BC153" t="str">
            <v>완</v>
          </cell>
          <cell r="BD153">
            <v>36434</v>
          </cell>
          <cell r="BE153" t="str">
            <v>완</v>
          </cell>
          <cell r="BF153">
            <v>36509</v>
          </cell>
          <cell r="BG153" t="str">
            <v>완</v>
          </cell>
          <cell r="BH153">
            <v>36580</v>
          </cell>
          <cell r="BI153" t="str">
            <v>완</v>
          </cell>
          <cell r="BJ153">
            <v>36577</v>
          </cell>
          <cell r="BK153" t="str">
            <v>완</v>
          </cell>
          <cell r="BL153">
            <v>36550</v>
          </cell>
          <cell r="BM153" t="str">
            <v>완</v>
          </cell>
          <cell r="BN153">
            <v>36581</v>
          </cell>
          <cell r="BO153" t="str">
            <v>완</v>
          </cell>
          <cell r="BP153" t="str">
            <v>완</v>
          </cell>
        </row>
        <row r="154">
          <cell r="B154">
            <v>143</v>
          </cell>
          <cell r="C154" t="str">
            <v>82110 2D000</v>
          </cell>
          <cell r="D154" t="str">
            <v>W/STRIP-FR DR BODY SIDE,LH</v>
          </cell>
          <cell r="E154" t="str">
            <v>XD</v>
          </cell>
          <cell r="F154" t="str">
            <v>내수</v>
          </cell>
          <cell r="G154" t="str">
            <v>동일고무</v>
          </cell>
          <cell r="H154" t="str">
            <v>차체개발1팀</v>
          </cell>
          <cell r="I154" t="str">
            <v>방인호</v>
          </cell>
          <cell r="J154" t="str">
            <v>필요무</v>
          </cell>
          <cell r="K154" t="str">
            <v>필요무</v>
          </cell>
          <cell r="L154" t="str">
            <v>필요무</v>
          </cell>
          <cell r="M154" t="str">
            <v>필요무</v>
          </cell>
          <cell r="N154" t="str">
            <v>필요무</v>
          </cell>
          <cell r="O154" t="str">
            <v>필요무</v>
          </cell>
          <cell r="P154" t="str">
            <v>필요무</v>
          </cell>
          <cell r="Q154" t="str">
            <v>필요무</v>
          </cell>
          <cell r="R154" t="str">
            <v>필요무</v>
          </cell>
          <cell r="AF154" t="str">
            <v>필요무</v>
          </cell>
          <cell r="AG154" t="str">
            <v>필요무</v>
          </cell>
          <cell r="AH154" t="str">
            <v>필요무</v>
          </cell>
          <cell r="AI154" t="str">
            <v>필요무</v>
          </cell>
          <cell r="AJ154" t="str">
            <v>필요무</v>
          </cell>
          <cell r="AK154" t="str">
            <v>필요무</v>
          </cell>
          <cell r="AL154" t="str">
            <v>필요무</v>
          </cell>
          <cell r="AM154" t="str">
            <v>필요무</v>
          </cell>
          <cell r="AZ154">
            <v>36356</v>
          </cell>
          <cell r="BA154" t="str">
            <v>완</v>
          </cell>
          <cell r="BB154">
            <v>36497</v>
          </cell>
          <cell r="BC154" t="str">
            <v>완</v>
          </cell>
          <cell r="BD154">
            <v>36433</v>
          </cell>
          <cell r="BE154" t="str">
            <v>완</v>
          </cell>
          <cell r="BF154">
            <v>36489</v>
          </cell>
          <cell r="BG154" t="str">
            <v>완</v>
          </cell>
          <cell r="BH154">
            <v>36582</v>
          </cell>
          <cell r="BI154" t="str">
            <v>완</v>
          </cell>
          <cell r="BJ154">
            <v>36577</v>
          </cell>
          <cell r="BK154" t="str">
            <v>완</v>
          </cell>
          <cell r="BL154">
            <v>36535</v>
          </cell>
          <cell r="BM154" t="str">
            <v>완</v>
          </cell>
          <cell r="BN154">
            <v>36584</v>
          </cell>
          <cell r="BO154" t="str">
            <v>완</v>
          </cell>
          <cell r="BP154" t="str">
            <v>완</v>
          </cell>
        </row>
        <row r="155">
          <cell r="B155">
            <v>144</v>
          </cell>
          <cell r="C155" t="str">
            <v>82110 2D010</v>
          </cell>
          <cell r="D155" t="str">
            <v>W/STRIP-FR DR BODY SIDE,LH</v>
          </cell>
          <cell r="E155" t="str">
            <v>XD</v>
          </cell>
          <cell r="F155" t="str">
            <v>EC일반</v>
          </cell>
          <cell r="G155" t="str">
            <v>동일고무</v>
          </cell>
          <cell r="H155" t="str">
            <v>차체개발1팀</v>
          </cell>
          <cell r="I155" t="str">
            <v>방인호</v>
          </cell>
          <cell r="J155" t="str">
            <v>필요무</v>
          </cell>
          <cell r="K155" t="str">
            <v>필요무</v>
          </cell>
          <cell r="L155" t="str">
            <v>필요무</v>
          </cell>
          <cell r="M155" t="str">
            <v>필요무</v>
          </cell>
          <cell r="N155" t="str">
            <v>필요무</v>
          </cell>
          <cell r="O155" t="str">
            <v>필요무</v>
          </cell>
          <cell r="P155" t="str">
            <v>필요무</v>
          </cell>
          <cell r="Q155" t="str">
            <v>필요무</v>
          </cell>
          <cell r="R155" t="str">
            <v>필요무</v>
          </cell>
          <cell r="AF155" t="str">
            <v>필요무</v>
          </cell>
          <cell r="AG155" t="str">
            <v>필요무</v>
          </cell>
          <cell r="AH155" t="str">
            <v>필요무</v>
          </cell>
          <cell r="AI155" t="str">
            <v>필요무</v>
          </cell>
          <cell r="AJ155" t="str">
            <v>필요무</v>
          </cell>
          <cell r="AK155" t="str">
            <v>필요무</v>
          </cell>
          <cell r="AL155" t="str">
            <v>필요무</v>
          </cell>
          <cell r="AM155" t="str">
            <v>필요무</v>
          </cell>
          <cell r="AZ155">
            <v>36356</v>
          </cell>
          <cell r="BA155" t="str">
            <v>완</v>
          </cell>
          <cell r="BB155">
            <v>36497</v>
          </cell>
          <cell r="BC155" t="str">
            <v>완</v>
          </cell>
          <cell r="BD155">
            <v>36433</v>
          </cell>
          <cell r="BE155" t="str">
            <v>완</v>
          </cell>
          <cell r="BF155">
            <v>36489</v>
          </cell>
          <cell r="BG155" t="str">
            <v>완</v>
          </cell>
          <cell r="BH155">
            <v>36582</v>
          </cell>
          <cell r="BI155" t="str">
            <v>완</v>
          </cell>
          <cell r="BJ155">
            <v>36577</v>
          </cell>
          <cell r="BK155" t="str">
            <v>완</v>
          </cell>
          <cell r="BL155">
            <v>36535</v>
          </cell>
          <cell r="BM155" t="str">
            <v>완</v>
          </cell>
          <cell r="BN155">
            <v>36584</v>
          </cell>
          <cell r="BO155" t="str">
            <v>완</v>
          </cell>
          <cell r="BP155" t="str">
            <v>완</v>
          </cell>
        </row>
        <row r="156">
          <cell r="B156">
            <v>145</v>
          </cell>
          <cell r="C156" t="str">
            <v>82120 2D000</v>
          </cell>
          <cell r="D156" t="str">
            <v>W/STRIP-FR DR BODY SIDE,RH</v>
          </cell>
          <cell r="E156" t="str">
            <v>XD</v>
          </cell>
          <cell r="F156" t="str">
            <v>내수</v>
          </cell>
          <cell r="G156" t="str">
            <v>동일고무</v>
          </cell>
          <cell r="H156" t="str">
            <v>차체개발1팀</v>
          </cell>
          <cell r="I156" t="str">
            <v>방인호</v>
          </cell>
          <cell r="J156" t="str">
            <v>필요무</v>
          </cell>
          <cell r="K156" t="str">
            <v>필요무</v>
          </cell>
          <cell r="L156" t="str">
            <v>필요무</v>
          </cell>
          <cell r="M156" t="str">
            <v>필요무</v>
          </cell>
          <cell r="N156" t="str">
            <v>필요무</v>
          </cell>
          <cell r="O156" t="str">
            <v>필요무</v>
          </cell>
          <cell r="P156" t="str">
            <v>필요무</v>
          </cell>
          <cell r="Q156" t="str">
            <v>필요무</v>
          </cell>
          <cell r="R156" t="str">
            <v>필요무</v>
          </cell>
          <cell r="AF156" t="str">
            <v>필요무</v>
          </cell>
          <cell r="AG156" t="str">
            <v>필요무</v>
          </cell>
          <cell r="AH156" t="str">
            <v>필요무</v>
          </cell>
          <cell r="AI156" t="str">
            <v>필요무</v>
          </cell>
          <cell r="AJ156" t="str">
            <v>필요무</v>
          </cell>
          <cell r="AK156" t="str">
            <v>필요무</v>
          </cell>
          <cell r="AL156" t="str">
            <v>필요무</v>
          </cell>
          <cell r="AM156" t="str">
            <v>필요무</v>
          </cell>
          <cell r="AZ156">
            <v>36356</v>
          </cell>
          <cell r="BA156" t="str">
            <v>완</v>
          </cell>
          <cell r="BB156">
            <v>36497</v>
          </cell>
          <cell r="BC156" t="str">
            <v>완</v>
          </cell>
          <cell r="BD156">
            <v>36433</v>
          </cell>
          <cell r="BE156" t="str">
            <v>완</v>
          </cell>
          <cell r="BF156">
            <v>36489</v>
          </cell>
          <cell r="BG156" t="str">
            <v>완</v>
          </cell>
          <cell r="BH156">
            <v>36582</v>
          </cell>
          <cell r="BI156" t="str">
            <v>완</v>
          </cell>
          <cell r="BJ156">
            <v>36577</v>
          </cell>
          <cell r="BK156" t="str">
            <v>완</v>
          </cell>
          <cell r="BL156">
            <v>36535</v>
          </cell>
          <cell r="BM156" t="str">
            <v>완</v>
          </cell>
          <cell r="BN156">
            <v>36584</v>
          </cell>
          <cell r="BO156" t="str">
            <v>완</v>
          </cell>
          <cell r="BP156" t="str">
            <v>완</v>
          </cell>
        </row>
        <row r="157">
          <cell r="B157">
            <v>146</v>
          </cell>
          <cell r="C157" t="str">
            <v>82120 2D010</v>
          </cell>
          <cell r="D157" t="str">
            <v>W/STRIP-FR DR BODY SIDE,RH</v>
          </cell>
          <cell r="E157" t="str">
            <v>XD</v>
          </cell>
          <cell r="F157" t="str">
            <v>EC일반</v>
          </cell>
          <cell r="G157" t="str">
            <v>동일고무</v>
          </cell>
          <cell r="H157" t="str">
            <v>차체개발1팀</v>
          </cell>
          <cell r="I157" t="str">
            <v>방인호</v>
          </cell>
          <cell r="J157">
            <v>36270</v>
          </cell>
          <cell r="K157" t="str">
            <v>완</v>
          </cell>
          <cell r="L157">
            <v>36341</v>
          </cell>
          <cell r="M157" t="str">
            <v>완</v>
          </cell>
          <cell r="N157">
            <v>36366</v>
          </cell>
          <cell r="O157" t="str">
            <v>완</v>
          </cell>
          <cell r="P157">
            <v>36400</v>
          </cell>
          <cell r="Q157" t="str">
            <v>완</v>
          </cell>
          <cell r="R157">
            <v>36402</v>
          </cell>
          <cell r="AF157" t="str">
            <v>필요무</v>
          </cell>
          <cell r="AG157" t="str">
            <v>필요무</v>
          </cell>
          <cell r="AH157" t="str">
            <v>필요무</v>
          </cell>
          <cell r="AI157" t="str">
            <v>필요무</v>
          </cell>
          <cell r="AJ157" t="str">
            <v>필요무</v>
          </cell>
          <cell r="AK157" t="str">
            <v>필요무</v>
          </cell>
          <cell r="AL157" t="str">
            <v>필요무</v>
          </cell>
          <cell r="AM157" t="str">
            <v>필요무</v>
          </cell>
          <cell r="AZ157">
            <v>36356</v>
          </cell>
          <cell r="BA157" t="str">
            <v>완</v>
          </cell>
          <cell r="BB157">
            <v>36497</v>
          </cell>
          <cell r="BC157" t="str">
            <v>완</v>
          </cell>
          <cell r="BD157">
            <v>36433</v>
          </cell>
          <cell r="BE157" t="str">
            <v>완</v>
          </cell>
          <cell r="BF157">
            <v>36489</v>
          </cell>
          <cell r="BG157" t="str">
            <v>완</v>
          </cell>
          <cell r="BH157">
            <v>36582</v>
          </cell>
          <cell r="BI157" t="str">
            <v>완</v>
          </cell>
          <cell r="BJ157">
            <v>36577</v>
          </cell>
          <cell r="BK157" t="str">
            <v>완</v>
          </cell>
          <cell r="BL157">
            <v>36535</v>
          </cell>
          <cell r="BM157" t="str">
            <v>완</v>
          </cell>
          <cell r="BN157">
            <v>36584</v>
          </cell>
          <cell r="BO157" t="str">
            <v>완</v>
          </cell>
          <cell r="BP157" t="str">
            <v>완</v>
          </cell>
        </row>
        <row r="158">
          <cell r="B158">
            <v>147</v>
          </cell>
          <cell r="C158" t="str">
            <v>82130 2D000</v>
          </cell>
          <cell r="D158" t="str">
            <v>W/STRIP ASSY-FR DR SIDE,LH</v>
          </cell>
          <cell r="E158" t="str">
            <v>XD</v>
          </cell>
          <cell r="F158" t="str">
            <v>내수</v>
          </cell>
          <cell r="G158" t="str">
            <v>동일고무</v>
          </cell>
          <cell r="H158" t="str">
            <v>차체개발1팀</v>
          </cell>
          <cell r="I158" t="str">
            <v>방인호</v>
          </cell>
          <cell r="J158">
            <v>36270</v>
          </cell>
          <cell r="K158" t="str">
            <v>완</v>
          </cell>
          <cell r="L158">
            <v>36341</v>
          </cell>
          <cell r="M158" t="str">
            <v>완</v>
          </cell>
          <cell r="N158">
            <v>36366</v>
          </cell>
          <cell r="O158" t="str">
            <v>완</v>
          </cell>
          <cell r="P158">
            <v>36400</v>
          </cell>
          <cell r="Q158" t="str">
            <v>완</v>
          </cell>
          <cell r="R158">
            <v>36402</v>
          </cell>
          <cell r="AF158" t="str">
            <v>필요무</v>
          </cell>
          <cell r="AG158" t="str">
            <v>필요무</v>
          </cell>
          <cell r="AH158" t="str">
            <v>필요무</v>
          </cell>
          <cell r="AI158" t="str">
            <v>필요무</v>
          </cell>
          <cell r="AJ158" t="str">
            <v>필요무</v>
          </cell>
          <cell r="AK158" t="str">
            <v>필요무</v>
          </cell>
          <cell r="AL158" t="str">
            <v>필요무</v>
          </cell>
          <cell r="AM158" t="str">
            <v>필요무</v>
          </cell>
          <cell r="AZ158">
            <v>36356</v>
          </cell>
          <cell r="BA158" t="str">
            <v>완</v>
          </cell>
          <cell r="BB158">
            <v>36497</v>
          </cell>
          <cell r="BC158" t="str">
            <v>완</v>
          </cell>
          <cell r="BD158">
            <v>36433</v>
          </cell>
          <cell r="BE158" t="str">
            <v>완</v>
          </cell>
          <cell r="BF158">
            <v>36489</v>
          </cell>
          <cell r="BG158" t="str">
            <v>완</v>
          </cell>
          <cell r="BH158">
            <v>36582</v>
          </cell>
          <cell r="BI158" t="str">
            <v>완</v>
          </cell>
          <cell r="BJ158">
            <v>36577</v>
          </cell>
          <cell r="BK158" t="str">
            <v>완</v>
          </cell>
          <cell r="BL158">
            <v>36535</v>
          </cell>
          <cell r="BM158" t="str">
            <v>완</v>
          </cell>
          <cell r="BN158">
            <v>36584</v>
          </cell>
          <cell r="BO158" t="str">
            <v>완</v>
          </cell>
          <cell r="BP158" t="str">
            <v>완</v>
          </cell>
        </row>
        <row r="159">
          <cell r="B159">
            <v>148</v>
          </cell>
          <cell r="C159" t="str">
            <v>82134 22000</v>
          </cell>
          <cell r="D159" t="str">
            <v>CLIP-DR OPEN'G W/STRIP FIXIN</v>
          </cell>
          <cell r="E159" t="str">
            <v>X3</v>
          </cell>
          <cell r="F159" t="str">
            <v>내수</v>
          </cell>
          <cell r="G159" t="str">
            <v>대림PL</v>
          </cell>
          <cell r="H159" t="str">
            <v>의장개발1팀</v>
          </cell>
          <cell r="I159" t="str">
            <v>방인호</v>
          </cell>
          <cell r="J159">
            <v>36270</v>
          </cell>
          <cell r="K159" t="str">
            <v>완</v>
          </cell>
          <cell r="L159">
            <v>36341</v>
          </cell>
          <cell r="M159" t="str">
            <v>완</v>
          </cell>
          <cell r="N159">
            <v>36366</v>
          </cell>
          <cell r="O159" t="str">
            <v>완</v>
          </cell>
          <cell r="P159">
            <v>36400</v>
          </cell>
          <cell r="Q159" t="str">
            <v>완</v>
          </cell>
          <cell r="R159">
            <v>36402</v>
          </cell>
          <cell r="AF159" t="str">
            <v>필요무</v>
          </cell>
          <cell r="AG159" t="str">
            <v>필요무</v>
          </cell>
          <cell r="AH159" t="str">
            <v>필요무</v>
          </cell>
          <cell r="AI159" t="str">
            <v>필요무</v>
          </cell>
          <cell r="AJ159" t="str">
            <v>필요무</v>
          </cell>
          <cell r="AK159" t="str">
            <v>필요무</v>
          </cell>
          <cell r="AL159" t="str">
            <v>필요무</v>
          </cell>
          <cell r="AM159" t="str">
            <v>필요무</v>
          </cell>
          <cell r="AZ159">
            <v>36356</v>
          </cell>
          <cell r="BA159" t="str">
            <v>완</v>
          </cell>
          <cell r="BB159" t="str">
            <v>C/O</v>
          </cell>
          <cell r="BC159" t="str">
            <v>완</v>
          </cell>
          <cell r="BD159" t="str">
            <v>C/O</v>
          </cell>
          <cell r="BE159" t="str">
            <v>필요무</v>
          </cell>
          <cell r="BF159" t="str">
            <v>필요무</v>
          </cell>
          <cell r="BG159" t="str">
            <v>필요무</v>
          </cell>
          <cell r="BH159" t="str">
            <v>필요무</v>
          </cell>
          <cell r="BI159" t="str">
            <v>완</v>
          </cell>
          <cell r="BJ159">
            <v>36544</v>
          </cell>
          <cell r="BK159" t="str">
            <v>완</v>
          </cell>
          <cell r="BL159" t="str">
            <v>필요무</v>
          </cell>
          <cell r="BM159" t="str">
            <v>필요무</v>
          </cell>
          <cell r="BN159" t="str">
            <v>필요무</v>
          </cell>
          <cell r="BO159" t="str">
            <v>완</v>
          </cell>
        </row>
        <row r="160">
          <cell r="B160">
            <v>149</v>
          </cell>
          <cell r="C160" t="str">
            <v>82135 3A000</v>
          </cell>
          <cell r="D160" t="str">
            <v>CLIP-STUD</v>
          </cell>
          <cell r="E160" t="str">
            <v>FO</v>
          </cell>
          <cell r="F160" t="str">
            <v>내수</v>
          </cell>
          <cell r="G160" t="str">
            <v>KIFCO</v>
          </cell>
          <cell r="H160" t="str">
            <v>의장개발1팀</v>
          </cell>
          <cell r="I160" t="str">
            <v>방인호</v>
          </cell>
          <cell r="AZ160" t="str">
            <v>필요무</v>
          </cell>
          <cell r="BA160" t="str">
            <v>완</v>
          </cell>
          <cell r="BB160" t="str">
            <v>C/O</v>
          </cell>
          <cell r="BC160" t="str">
            <v>완</v>
          </cell>
          <cell r="BD160">
            <v>36433</v>
          </cell>
          <cell r="BE160" t="str">
            <v>필요무</v>
          </cell>
          <cell r="BF160" t="str">
            <v>필요무</v>
          </cell>
          <cell r="BG160" t="str">
            <v>필요무</v>
          </cell>
          <cell r="BH160" t="str">
            <v>필요무</v>
          </cell>
          <cell r="BI160" t="str">
            <v>완</v>
          </cell>
          <cell r="BJ160">
            <v>36544</v>
          </cell>
          <cell r="BK160" t="str">
            <v>완</v>
          </cell>
          <cell r="BL160" t="str">
            <v>필요무</v>
          </cell>
          <cell r="BM160" t="str">
            <v>필요무</v>
          </cell>
          <cell r="BN160" t="str">
            <v>필요무</v>
          </cell>
          <cell r="BO160" t="str">
            <v>완</v>
          </cell>
        </row>
        <row r="161">
          <cell r="B161">
            <v>150</v>
          </cell>
          <cell r="C161" t="str">
            <v>82140 2D000</v>
          </cell>
          <cell r="D161" t="str">
            <v>W/STRIP ASSY-FR DR SIDE,RH</v>
          </cell>
          <cell r="E161" t="str">
            <v>XD</v>
          </cell>
          <cell r="F161" t="str">
            <v>내수</v>
          </cell>
          <cell r="G161" t="str">
            <v>동일고무</v>
          </cell>
          <cell r="H161" t="str">
            <v>차체개발1팀</v>
          </cell>
          <cell r="I161" t="str">
            <v>방인호</v>
          </cell>
          <cell r="J161">
            <v>36270</v>
          </cell>
          <cell r="K161" t="str">
            <v>완</v>
          </cell>
          <cell r="L161">
            <v>36341</v>
          </cell>
          <cell r="M161" t="str">
            <v>완</v>
          </cell>
          <cell r="N161">
            <v>36366</v>
          </cell>
          <cell r="O161" t="str">
            <v>완</v>
          </cell>
          <cell r="P161">
            <v>36400</v>
          </cell>
          <cell r="Q161" t="str">
            <v>완</v>
          </cell>
          <cell r="R161">
            <v>36402</v>
          </cell>
          <cell r="AF161" t="str">
            <v>필요무</v>
          </cell>
          <cell r="AG161" t="str">
            <v>필요무</v>
          </cell>
          <cell r="AH161" t="str">
            <v>필요무</v>
          </cell>
          <cell r="AI161" t="str">
            <v>필요무</v>
          </cell>
          <cell r="AJ161" t="str">
            <v>필요무</v>
          </cell>
          <cell r="AK161" t="str">
            <v>필요무</v>
          </cell>
          <cell r="AL161" t="str">
            <v>필요무</v>
          </cell>
          <cell r="AM161" t="str">
            <v>필요무</v>
          </cell>
          <cell r="AZ161">
            <v>36356</v>
          </cell>
          <cell r="BA161" t="str">
            <v>완</v>
          </cell>
          <cell r="BB161">
            <v>36497</v>
          </cell>
          <cell r="BC161" t="str">
            <v>완</v>
          </cell>
          <cell r="BD161">
            <v>36433</v>
          </cell>
          <cell r="BE161" t="str">
            <v>완</v>
          </cell>
          <cell r="BF161">
            <v>36489</v>
          </cell>
          <cell r="BG161" t="str">
            <v>완</v>
          </cell>
          <cell r="BH161">
            <v>36582</v>
          </cell>
          <cell r="BI161" t="str">
            <v>완</v>
          </cell>
          <cell r="BJ161">
            <v>36577</v>
          </cell>
          <cell r="BK161" t="str">
            <v>완</v>
          </cell>
          <cell r="BL161">
            <v>36535</v>
          </cell>
          <cell r="BM161" t="str">
            <v>완</v>
          </cell>
          <cell r="BN161">
            <v>36584</v>
          </cell>
          <cell r="BO161" t="str">
            <v>완</v>
          </cell>
          <cell r="BP161" t="str">
            <v>완</v>
          </cell>
        </row>
        <row r="162">
          <cell r="B162">
            <v>151</v>
          </cell>
          <cell r="C162" t="str">
            <v>82191 28010</v>
          </cell>
          <cell r="D162" t="str">
            <v>BUMPER-D/SLIM</v>
          </cell>
          <cell r="E162" t="str">
            <v>RD</v>
          </cell>
          <cell r="F162" t="str">
            <v>내수</v>
          </cell>
          <cell r="G162" t="str">
            <v>동아화성</v>
          </cell>
          <cell r="H162" t="str">
            <v>차체개발1팀</v>
          </cell>
          <cell r="I162" t="str">
            <v>방인호</v>
          </cell>
          <cell r="J162">
            <v>36270</v>
          </cell>
          <cell r="K162" t="str">
            <v>완</v>
          </cell>
          <cell r="L162">
            <v>36341</v>
          </cell>
          <cell r="M162" t="str">
            <v>완</v>
          </cell>
          <cell r="N162">
            <v>36366</v>
          </cell>
          <cell r="O162" t="str">
            <v>완</v>
          </cell>
          <cell r="P162">
            <v>36400</v>
          </cell>
          <cell r="Q162" t="str">
            <v>완</v>
          </cell>
          <cell r="R162">
            <v>36402</v>
          </cell>
          <cell r="AF162" t="str">
            <v>필요무</v>
          </cell>
          <cell r="AG162" t="str">
            <v>필요무</v>
          </cell>
          <cell r="AH162" t="str">
            <v>필요무</v>
          </cell>
          <cell r="AI162" t="str">
            <v>필요무</v>
          </cell>
          <cell r="AJ162" t="str">
            <v>필요무</v>
          </cell>
          <cell r="AK162" t="str">
            <v>필요무</v>
          </cell>
          <cell r="AL162" t="str">
            <v>필요무</v>
          </cell>
          <cell r="AM162" t="str">
            <v>필요무</v>
          </cell>
          <cell r="AZ162">
            <v>36371</v>
          </cell>
          <cell r="BA162" t="str">
            <v>완</v>
          </cell>
          <cell r="BB162" t="str">
            <v>C/O</v>
          </cell>
          <cell r="BC162" t="str">
            <v>완</v>
          </cell>
          <cell r="BD162" t="str">
            <v>C/O</v>
          </cell>
          <cell r="BE162" t="str">
            <v>필요무</v>
          </cell>
          <cell r="BF162" t="str">
            <v>필요무</v>
          </cell>
          <cell r="BG162" t="str">
            <v>필요무</v>
          </cell>
          <cell r="BH162" t="str">
            <v>필요무</v>
          </cell>
          <cell r="BI162" t="str">
            <v>완</v>
          </cell>
          <cell r="BJ162">
            <v>36544</v>
          </cell>
          <cell r="BK162" t="str">
            <v>완</v>
          </cell>
          <cell r="BL162" t="str">
            <v>필요무</v>
          </cell>
          <cell r="BM162" t="str">
            <v>필요무</v>
          </cell>
          <cell r="BN162" t="str">
            <v>필요무</v>
          </cell>
          <cell r="BO162" t="str">
            <v>완</v>
          </cell>
        </row>
        <row r="163">
          <cell r="B163">
            <v>152</v>
          </cell>
          <cell r="C163" t="str">
            <v>82191 29000</v>
          </cell>
          <cell r="D163" t="str">
            <v>BUMPER-D/SLIM</v>
          </cell>
          <cell r="E163" t="str">
            <v>RD</v>
          </cell>
          <cell r="F163" t="str">
            <v>내수</v>
          </cell>
          <cell r="G163" t="str">
            <v>동명통상</v>
          </cell>
          <cell r="H163" t="str">
            <v>차체개발2팀</v>
          </cell>
          <cell r="I163" t="str">
            <v>방인호</v>
          </cell>
          <cell r="J163">
            <v>36270</v>
          </cell>
          <cell r="K163" t="str">
            <v>완</v>
          </cell>
          <cell r="L163">
            <v>36341</v>
          </cell>
          <cell r="M163" t="str">
            <v>완</v>
          </cell>
          <cell r="N163">
            <v>36366</v>
          </cell>
          <cell r="O163" t="str">
            <v>완</v>
          </cell>
          <cell r="P163">
            <v>36400</v>
          </cell>
          <cell r="Q163" t="str">
            <v>완</v>
          </cell>
          <cell r="R163">
            <v>36402</v>
          </cell>
          <cell r="AF163" t="str">
            <v>필요무</v>
          </cell>
          <cell r="AG163" t="str">
            <v>필요무</v>
          </cell>
          <cell r="AH163" t="str">
            <v>필요무</v>
          </cell>
          <cell r="AI163" t="str">
            <v>필요무</v>
          </cell>
          <cell r="AJ163" t="str">
            <v>필요무</v>
          </cell>
          <cell r="AK163" t="str">
            <v>필요무</v>
          </cell>
          <cell r="AL163" t="str">
            <v>필요무</v>
          </cell>
          <cell r="AM163" t="str">
            <v>필요무</v>
          </cell>
          <cell r="AZ163">
            <v>36382</v>
          </cell>
          <cell r="BA163" t="str">
            <v>완</v>
          </cell>
          <cell r="BB163" t="str">
            <v>C/O</v>
          </cell>
          <cell r="BC163" t="str">
            <v>완</v>
          </cell>
          <cell r="BD163" t="str">
            <v>C/O</v>
          </cell>
          <cell r="BE163" t="str">
            <v>필요무</v>
          </cell>
          <cell r="BF163" t="str">
            <v>필요무</v>
          </cell>
          <cell r="BG163" t="str">
            <v>필요무</v>
          </cell>
          <cell r="BH163" t="str">
            <v>필요무</v>
          </cell>
          <cell r="BI163" t="str">
            <v>완</v>
          </cell>
          <cell r="BJ163">
            <v>36577</v>
          </cell>
          <cell r="BK163" t="str">
            <v>완</v>
          </cell>
          <cell r="BL163" t="str">
            <v>필요무</v>
          </cell>
          <cell r="BM163" t="str">
            <v>필요무</v>
          </cell>
          <cell r="BN163" t="str">
            <v>필요무</v>
          </cell>
          <cell r="BO163" t="str">
            <v>완</v>
          </cell>
        </row>
        <row r="164">
          <cell r="B164">
            <v>153</v>
          </cell>
          <cell r="C164" t="str">
            <v>82210 2D000</v>
          </cell>
          <cell r="D164" t="str">
            <v>W/STRIP ASSY-FR DR BELT O/S</v>
          </cell>
          <cell r="E164" t="str">
            <v>XD</v>
          </cell>
          <cell r="F164" t="str">
            <v>내수</v>
          </cell>
          <cell r="G164" t="str">
            <v>우영산업</v>
          </cell>
          <cell r="H164" t="str">
            <v>차체개발1팀</v>
          </cell>
          <cell r="I164" t="str">
            <v>방인호</v>
          </cell>
          <cell r="J164">
            <v>36270</v>
          </cell>
          <cell r="K164" t="str">
            <v>완</v>
          </cell>
          <cell r="L164">
            <v>36341</v>
          </cell>
          <cell r="M164" t="str">
            <v>완</v>
          </cell>
          <cell r="N164">
            <v>36366</v>
          </cell>
          <cell r="O164" t="str">
            <v>완</v>
          </cell>
          <cell r="P164">
            <v>36400</v>
          </cell>
          <cell r="Q164" t="str">
            <v>완</v>
          </cell>
          <cell r="R164">
            <v>36402</v>
          </cell>
          <cell r="AF164" t="str">
            <v>필요무</v>
          </cell>
          <cell r="AG164" t="str">
            <v>필요무</v>
          </cell>
          <cell r="AH164" t="str">
            <v>필요무</v>
          </cell>
          <cell r="AI164" t="str">
            <v>필요무</v>
          </cell>
          <cell r="AJ164" t="str">
            <v>필요무</v>
          </cell>
          <cell r="AK164" t="str">
            <v>필요무</v>
          </cell>
          <cell r="AL164" t="str">
            <v>필요무</v>
          </cell>
          <cell r="AM164" t="str">
            <v>필요무</v>
          </cell>
          <cell r="AZ164">
            <v>36371</v>
          </cell>
          <cell r="BA164" t="str">
            <v>완</v>
          </cell>
          <cell r="BB164">
            <v>36497</v>
          </cell>
          <cell r="BC164" t="str">
            <v>완</v>
          </cell>
          <cell r="BD164">
            <v>36433</v>
          </cell>
          <cell r="BE164" t="str">
            <v>완</v>
          </cell>
          <cell r="BF164">
            <v>36475</v>
          </cell>
          <cell r="BG164" t="str">
            <v>완</v>
          </cell>
          <cell r="BH164">
            <v>36582</v>
          </cell>
          <cell r="BI164" t="str">
            <v>완</v>
          </cell>
          <cell r="BJ164">
            <v>36544</v>
          </cell>
          <cell r="BK164" t="str">
            <v>완</v>
          </cell>
          <cell r="BL164">
            <v>36540</v>
          </cell>
          <cell r="BM164" t="str">
            <v>완</v>
          </cell>
          <cell r="BN164">
            <v>36584</v>
          </cell>
          <cell r="BO164" t="str">
            <v>완</v>
          </cell>
          <cell r="BP164" t="str">
            <v>완</v>
          </cell>
        </row>
        <row r="165">
          <cell r="B165">
            <v>154</v>
          </cell>
          <cell r="C165" t="str">
            <v>82220 2D000</v>
          </cell>
          <cell r="D165" t="str">
            <v>W/STRIP ASSY-FR DR BELT O/S</v>
          </cell>
          <cell r="E165" t="str">
            <v>XD</v>
          </cell>
          <cell r="F165" t="str">
            <v>내수</v>
          </cell>
          <cell r="G165" t="str">
            <v>우영산업</v>
          </cell>
          <cell r="H165" t="str">
            <v>차체개발1팀</v>
          </cell>
          <cell r="I165" t="str">
            <v>방인호</v>
          </cell>
          <cell r="J165" t="str">
            <v>필요무</v>
          </cell>
          <cell r="K165" t="str">
            <v>필요무</v>
          </cell>
          <cell r="L165" t="str">
            <v>필요무</v>
          </cell>
          <cell r="M165" t="str">
            <v>필요무</v>
          </cell>
          <cell r="N165" t="str">
            <v>필요무</v>
          </cell>
          <cell r="O165" t="str">
            <v>필요무</v>
          </cell>
          <cell r="P165" t="str">
            <v>필요무</v>
          </cell>
          <cell r="Q165" t="str">
            <v>필요무</v>
          </cell>
          <cell r="R165" t="str">
            <v>필요무</v>
          </cell>
          <cell r="AF165" t="str">
            <v>필요무</v>
          </cell>
          <cell r="AG165" t="str">
            <v>필요무</v>
          </cell>
          <cell r="AH165" t="str">
            <v>필요무</v>
          </cell>
          <cell r="AI165" t="str">
            <v>필요무</v>
          </cell>
          <cell r="AJ165" t="str">
            <v>필요무</v>
          </cell>
          <cell r="AK165" t="str">
            <v>필요무</v>
          </cell>
          <cell r="AL165" t="str">
            <v>필요무</v>
          </cell>
          <cell r="AM165" t="str">
            <v>필요무</v>
          </cell>
          <cell r="AZ165">
            <v>36371</v>
          </cell>
          <cell r="BA165" t="str">
            <v>완</v>
          </cell>
          <cell r="BB165">
            <v>36497</v>
          </cell>
          <cell r="BC165" t="str">
            <v>완</v>
          </cell>
          <cell r="BD165">
            <v>36433</v>
          </cell>
          <cell r="BE165" t="str">
            <v>완</v>
          </cell>
          <cell r="BF165">
            <v>36475</v>
          </cell>
          <cell r="BG165" t="str">
            <v>완</v>
          </cell>
          <cell r="BH165">
            <v>36582</v>
          </cell>
          <cell r="BI165" t="str">
            <v>완</v>
          </cell>
          <cell r="BJ165">
            <v>36544</v>
          </cell>
          <cell r="BK165" t="str">
            <v>완</v>
          </cell>
          <cell r="BL165">
            <v>36540</v>
          </cell>
          <cell r="BM165" t="str">
            <v>완</v>
          </cell>
          <cell r="BN165">
            <v>36584</v>
          </cell>
          <cell r="BO165" t="str">
            <v>완</v>
          </cell>
          <cell r="BP165" t="str">
            <v>완</v>
          </cell>
        </row>
        <row r="166">
          <cell r="B166">
            <v>155</v>
          </cell>
          <cell r="C166" t="str">
            <v>82301 2D000</v>
          </cell>
          <cell r="D166" t="str">
            <v>PNL ASSY-FR DR TRIM COMPL,L</v>
          </cell>
          <cell r="E166" t="str">
            <v>XD</v>
          </cell>
          <cell r="F166" t="str">
            <v>일반/중동</v>
          </cell>
          <cell r="G166" t="str">
            <v>한일이화</v>
          </cell>
          <cell r="H166" t="str">
            <v>의장개발1팀</v>
          </cell>
          <cell r="I166" t="str">
            <v>방인호</v>
          </cell>
          <cell r="J166" t="str">
            <v>필요무</v>
          </cell>
          <cell r="K166" t="str">
            <v>필요무</v>
          </cell>
          <cell r="L166" t="str">
            <v>필요무</v>
          </cell>
          <cell r="M166" t="str">
            <v>필요무</v>
          </cell>
          <cell r="N166" t="str">
            <v>필요무</v>
          </cell>
          <cell r="O166" t="str">
            <v>필요무</v>
          </cell>
          <cell r="P166" t="str">
            <v>필요무</v>
          </cell>
          <cell r="Q166" t="str">
            <v>필요무</v>
          </cell>
          <cell r="R166" t="str">
            <v>필요무</v>
          </cell>
          <cell r="AF166" t="str">
            <v>필요무</v>
          </cell>
          <cell r="AG166" t="str">
            <v>필요무</v>
          </cell>
          <cell r="AH166" t="str">
            <v>필요무</v>
          </cell>
          <cell r="AI166" t="str">
            <v>필요무</v>
          </cell>
          <cell r="AJ166" t="str">
            <v>필요무</v>
          </cell>
          <cell r="AK166" t="str">
            <v>필요무</v>
          </cell>
          <cell r="AL166" t="str">
            <v>필요무</v>
          </cell>
          <cell r="AM166" t="str">
            <v>필요무</v>
          </cell>
          <cell r="AZ166">
            <v>36410</v>
          </cell>
          <cell r="BA166" t="str">
            <v>완</v>
          </cell>
          <cell r="BB166" t="str">
            <v>필요무</v>
          </cell>
          <cell r="BC166" t="str">
            <v>필요무</v>
          </cell>
          <cell r="BD166" t="str">
            <v>필요무</v>
          </cell>
          <cell r="BE166" t="str">
            <v>완</v>
          </cell>
          <cell r="BF166">
            <v>36584</v>
          </cell>
          <cell r="BH166">
            <v>36605</v>
          </cell>
          <cell r="BJ166">
            <v>36584</v>
          </cell>
          <cell r="BL166">
            <v>36581</v>
          </cell>
          <cell r="BN166">
            <v>36608</v>
          </cell>
        </row>
        <row r="167">
          <cell r="B167">
            <v>156</v>
          </cell>
          <cell r="C167" t="str">
            <v>82301 2D010</v>
          </cell>
          <cell r="D167" t="str">
            <v>PNL ASSY-FR DR TRIM COMPL,L</v>
          </cell>
          <cell r="E167" t="str">
            <v>XD</v>
          </cell>
          <cell r="F167" t="str">
            <v>내수</v>
          </cell>
          <cell r="G167" t="str">
            <v>한일이화</v>
          </cell>
          <cell r="H167" t="str">
            <v>의장개발1팀</v>
          </cell>
          <cell r="I167" t="str">
            <v>방인호</v>
          </cell>
          <cell r="J167">
            <v>36239</v>
          </cell>
          <cell r="K167" t="str">
            <v>완</v>
          </cell>
          <cell r="L167">
            <v>36366</v>
          </cell>
          <cell r="M167" t="str">
            <v>완</v>
          </cell>
          <cell r="N167">
            <v>36366</v>
          </cell>
          <cell r="O167" t="str">
            <v>완</v>
          </cell>
          <cell r="P167">
            <v>36390</v>
          </cell>
          <cell r="Q167" t="str">
            <v>완</v>
          </cell>
          <cell r="R167">
            <v>36395</v>
          </cell>
          <cell r="AF167">
            <v>36284</v>
          </cell>
          <cell r="AG167" t="str">
            <v>완</v>
          </cell>
          <cell r="AH167">
            <v>36290</v>
          </cell>
          <cell r="AI167" t="str">
            <v>완</v>
          </cell>
          <cell r="AJ167">
            <v>36381</v>
          </cell>
          <cell r="AK167" t="str">
            <v>완</v>
          </cell>
          <cell r="AL167">
            <v>36384</v>
          </cell>
          <cell r="AM167" t="str">
            <v>완</v>
          </cell>
          <cell r="AZ167">
            <v>36371</v>
          </cell>
          <cell r="BA167" t="str">
            <v>완</v>
          </cell>
          <cell r="BB167" t="str">
            <v>완</v>
          </cell>
          <cell r="BC167" t="str">
            <v>완</v>
          </cell>
          <cell r="BD167" t="str">
            <v>필요무</v>
          </cell>
          <cell r="BE167" t="str">
            <v>필요무</v>
          </cell>
          <cell r="BF167">
            <v>36555</v>
          </cell>
          <cell r="BG167" t="str">
            <v>완</v>
          </cell>
          <cell r="BH167">
            <v>36584</v>
          </cell>
          <cell r="BI167" t="str">
            <v>완</v>
          </cell>
          <cell r="BJ167">
            <v>36577</v>
          </cell>
          <cell r="BK167" t="str">
            <v>완</v>
          </cell>
          <cell r="BL167">
            <v>36555</v>
          </cell>
          <cell r="BM167" t="str">
            <v>완</v>
          </cell>
          <cell r="BN167">
            <v>36583</v>
          </cell>
          <cell r="BO167" t="str">
            <v>완</v>
          </cell>
          <cell r="BP167" t="str">
            <v>완</v>
          </cell>
        </row>
        <row r="168">
          <cell r="B168">
            <v>157</v>
          </cell>
          <cell r="C168" t="str">
            <v>82301 2D020</v>
          </cell>
          <cell r="D168" t="str">
            <v>PNL ASSY-FR DR TRIM COMPL,L</v>
          </cell>
          <cell r="E168" t="str">
            <v>XD</v>
          </cell>
          <cell r="F168" t="str">
            <v>일반/중동</v>
          </cell>
          <cell r="G168" t="str">
            <v>한일이화</v>
          </cell>
          <cell r="H168" t="str">
            <v>의장개발1팀</v>
          </cell>
          <cell r="I168" t="str">
            <v>방인호</v>
          </cell>
          <cell r="J168">
            <v>36239</v>
          </cell>
          <cell r="K168" t="str">
            <v>완</v>
          </cell>
          <cell r="L168">
            <v>36366</v>
          </cell>
          <cell r="M168" t="str">
            <v>완</v>
          </cell>
          <cell r="N168">
            <v>36366</v>
          </cell>
          <cell r="O168" t="str">
            <v>완</v>
          </cell>
          <cell r="P168">
            <v>36390</v>
          </cell>
          <cell r="Q168" t="str">
            <v>완</v>
          </cell>
          <cell r="R168">
            <v>36395</v>
          </cell>
          <cell r="AF168">
            <v>36284</v>
          </cell>
          <cell r="AG168" t="str">
            <v>완</v>
          </cell>
          <cell r="AH168">
            <v>36290</v>
          </cell>
          <cell r="AI168" t="str">
            <v>완</v>
          </cell>
          <cell r="AJ168">
            <v>36381</v>
          </cell>
          <cell r="AK168" t="str">
            <v>완</v>
          </cell>
          <cell r="AL168">
            <v>36384</v>
          </cell>
          <cell r="AM168" t="str">
            <v>완</v>
          </cell>
          <cell r="AZ168">
            <v>36371</v>
          </cell>
          <cell r="BA168" t="str">
            <v>완</v>
          </cell>
          <cell r="BB168" t="str">
            <v>완</v>
          </cell>
          <cell r="BC168" t="str">
            <v>완</v>
          </cell>
          <cell r="BD168" t="str">
            <v>필요무</v>
          </cell>
          <cell r="BE168" t="str">
            <v>완</v>
          </cell>
          <cell r="BF168">
            <v>36555</v>
          </cell>
          <cell r="BG168" t="str">
            <v>완</v>
          </cell>
          <cell r="BH168">
            <v>36584</v>
          </cell>
          <cell r="BJ168">
            <v>36577</v>
          </cell>
          <cell r="BL168">
            <v>36555</v>
          </cell>
          <cell r="BN168">
            <v>36585</v>
          </cell>
        </row>
        <row r="169">
          <cell r="B169">
            <v>158</v>
          </cell>
          <cell r="C169" t="str">
            <v>82301 2D030</v>
          </cell>
          <cell r="D169" t="str">
            <v>PNL ASSY-FR DR TRIM COMPL,L</v>
          </cell>
          <cell r="E169" t="str">
            <v>XD</v>
          </cell>
          <cell r="F169" t="str">
            <v>내수</v>
          </cell>
          <cell r="G169" t="str">
            <v>한일이화</v>
          </cell>
          <cell r="H169" t="str">
            <v>의장개발1팀</v>
          </cell>
          <cell r="I169" t="str">
            <v>방인호</v>
          </cell>
          <cell r="J169">
            <v>36413</v>
          </cell>
          <cell r="K169">
            <v>36413</v>
          </cell>
          <cell r="L169">
            <v>36453</v>
          </cell>
          <cell r="N169">
            <v>36458</v>
          </cell>
          <cell r="P169">
            <v>36463</v>
          </cell>
          <cell r="R169">
            <v>36464</v>
          </cell>
          <cell r="AF169">
            <v>36295</v>
          </cell>
          <cell r="AG169" t="str">
            <v>완</v>
          </cell>
          <cell r="AH169">
            <v>36421</v>
          </cell>
          <cell r="AI169" t="str">
            <v>완</v>
          </cell>
          <cell r="AJ169">
            <v>36451</v>
          </cell>
          <cell r="AL169">
            <v>36484</v>
          </cell>
          <cell r="AZ169">
            <v>36371</v>
          </cell>
          <cell r="BA169" t="str">
            <v>완</v>
          </cell>
          <cell r="BB169" t="str">
            <v>완</v>
          </cell>
          <cell r="BC169" t="str">
            <v>완</v>
          </cell>
          <cell r="BD169">
            <v>36437</v>
          </cell>
          <cell r="BE169" t="str">
            <v>완</v>
          </cell>
          <cell r="BF169">
            <v>36555</v>
          </cell>
          <cell r="BG169" t="str">
            <v>완</v>
          </cell>
          <cell r="BH169">
            <v>36584</v>
          </cell>
          <cell r="BI169" t="str">
            <v>완</v>
          </cell>
          <cell r="BJ169">
            <v>36577</v>
          </cell>
          <cell r="BK169" t="str">
            <v>완</v>
          </cell>
          <cell r="BL169">
            <v>36555</v>
          </cell>
          <cell r="BM169" t="str">
            <v>완</v>
          </cell>
          <cell r="BN169">
            <v>36583</v>
          </cell>
          <cell r="BO169" t="str">
            <v>완</v>
          </cell>
          <cell r="BP169" t="str">
            <v>완</v>
          </cell>
        </row>
        <row r="170">
          <cell r="B170">
            <v>159</v>
          </cell>
          <cell r="C170" t="str">
            <v>82301 2D050</v>
          </cell>
          <cell r="D170" t="str">
            <v>PNL ASSY-FR DR TRIM COMPL,L</v>
          </cell>
          <cell r="E170" t="str">
            <v>XD</v>
          </cell>
          <cell r="F170" t="str">
            <v>내수</v>
          </cell>
          <cell r="G170" t="str">
            <v>한일이화</v>
          </cell>
          <cell r="H170" t="str">
            <v>의장개발1팀</v>
          </cell>
          <cell r="I170" t="str">
            <v>방인호</v>
          </cell>
          <cell r="J170">
            <v>36351</v>
          </cell>
          <cell r="K170" t="str">
            <v>완</v>
          </cell>
          <cell r="L170">
            <v>36406</v>
          </cell>
          <cell r="M170" t="str">
            <v>완</v>
          </cell>
          <cell r="N170">
            <v>36408</v>
          </cell>
          <cell r="O170" t="str">
            <v>완</v>
          </cell>
          <cell r="P170">
            <v>36411</v>
          </cell>
          <cell r="Q170" t="str">
            <v>완</v>
          </cell>
          <cell r="R170">
            <v>36433</v>
          </cell>
          <cell r="AF170">
            <v>36295</v>
          </cell>
          <cell r="AG170" t="str">
            <v>완</v>
          </cell>
          <cell r="AH170">
            <v>36361</v>
          </cell>
          <cell r="AI170" t="str">
            <v>완</v>
          </cell>
          <cell r="AJ170">
            <v>36416</v>
          </cell>
          <cell r="AK170" t="str">
            <v>완</v>
          </cell>
          <cell r="AL170">
            <v>36418</v>
          </cell>
          <cell r="AM170" t="str">
            <v>완</v>
          </cell>
          <cell r="AZ170">
            <v>36371</v>
          </cell>
          <cell r="BA170" t="str">
            <v>완</v>
          </cell>
          <cell r="BB170" t="str">
            <v>완</v>
          </cell>
          <cell r="BC170" t="str">
            <v>완</v>
          </cell>
          <cell r="BD170" t="str">
            <v>필요무</v>
          </cell>
          <cell r="BE170" t="str">
            <v>완</v>
          </cell>
          <cell r="BF170">
            <v>36555</v>
          </cell>
          <cell r="BG170" t="str">
            <v>완</v>
          </cell>
          <cell r="BH170">
            <v>36584</v>
          </cell>
          <cell r="BI170" t="str">
            <v>완</v>
          </cell>
          <cell r="BJ170">
            <v>36577</v>
          </cell>
          <cell r="BK170" t="str">
            <v>완</v>
          </cell>
          <cell r="BL170">
            <v>36555</v>
          </cell>
          <cell r="BM170" t="str">
            <v>완</v>
          </cell>
          <cell r="BN170">
            <v>36583</v>
          </cell>
          <cell r="BO170" t="str">
            <v>완</v>
          </cell>
          <cell r="BP170" t="str">
            <v>완</v>
          </cell>
        </row>
        <row r="171">
          <cell r="B171">
            <v>160</v>
          </cell>
          <cell r="C171" t="str">
            <v>82301 2D060</v>
          </cell>
          <cell r="D171" t="str">
            <v>PNL ASSY-FR DR TRIM COMPL,L</v>
          </cell>
          <cell r="E171" t="str">
            <v>XD</v>
          </cell>
          <cell r="F171" t="str">
            <v>북미</v>
          </cell>
          <cell r="G171" t="str">
            <v>한일이화</v>
          </cell>
          <cell r="H171" t="str">
            <v>의장개발1팀</v>
          </cell>
          <cell r="I171" t="str">
            <v>방인호</v>
          </cell>
          <cell r="J171">
            <v>36351</v>
          </cell>
          <cell r="K171" t="str">
            <v>완</v>
          </cell>
          <cell r="L171">
            <v>36406</v>
          </cell>
          <cell r="M171" t="str">
            <v>완</v>
          </cell>
          <cell r="N171">
            <v>36408</v>
          </cell>
          <cell r="O171" t="str">
            <v>완</v>
          </cell>
          <cell r="P171">
            <v>36411</v>
          </cell>
          <cell r="Q171" t="str">
            <v>완</v>
          </cell>
          <cell r="R171">
            <v>36433</v>
          </cell>
          <cell r="AF171">
            <v>36295</v>
          </cell>
          <cell r="AG171" t="str">
            <v>완</v>
          </cell>
          <cell r="AH171">
            <v>36361</v>
          </cell>
          <cell r="AI171" t="str">
            <v>완</v>
          </cell>
          <cell r="AJ171">
            <v>36416</v>
          </cell>
          <cell r="AK171" t="str">
            <v>완</v>
          </cell>
          <cell r="AL171">
            <v>36418</v>
          </cell>
          <cell r="AM171" t="str">
            <v>완</v>
          </cell>
          <cell r="AZ171">
            <v>36371</v>
          </cell>
          <cell r="BA171" t="str">
            <v>완</v>
          </cell>
          <cell r="BB171" t="str">
            <v>완</v>
          </cell>
          <cell r="BC171" t="str">
            <v>완</v>
          </cell>
          <cell r="BD171" t="str">
            <v>필요무</v>
          </cell>
          <cell r="BE171" t="str">
            <v>완</v>
          </cell>
          <cell r="BF171">
            <v>36555</v>
          </cell>
          <cell r="BG171" t="str">
            <v>완</v>
          </cell>
          <cell r="BH171">
            <v>36584</v>
          </cell>
          <cell r="BJ171">
            <v>36577</v>
          </cell>
          <cell r="BL171">
            <v>36555</v>
          </cell>
          <cell r="BN171">
            <v>36585</v>
          </cell>
        </row>
        <row r="172">
          <cell r="B172">
            <v>161</v>
          </cell>
          <cell r="C172" t="str">
            <v>82301 2D070</v>
          </cell>
          <cell r="D172" t="str">
            <v>PNL ASSY-FR DR TRIM COMPL,L</v>
          </cell>
          <cell r="E172" t="str">
            <v>XD</v>
          </cell>
          <cell r="F172" t="str">
            <v>북미</v>
          </cell>
          <cell r="G172" t="str">
            <v>한일이화</v>
          </cell>
          <cell r="H172" t="str">
            <v>의장개발1팀</v>
          </cell>
          <cell r="I172" t="str">
            <v>방인호</v>
          </cell>
          <cell r="J172">
            <v>36351</v>
          </cell>
          <cell r="K172" t="str">
            <v>완</v>
          </cell>
          <cell r="L172">
            <v>36406</v>
          </cell>
          <cell r="M172" t="str">
            <v>완</v>
          </cell>
          <cell r="N172">
            <v>36408</v>
          </cell>
          <cell r="O172" t="str">
            <v>완</v>
          </cell>
          <cell r="P172">
            <v>36411</v>
          </cell>
          <cell r="Q172" t="str">
            <v>완</v>
          </cell>
          <cell r="R172">
            <v>36433</v>
          </cell>
          <cell r="AF172">
            <v>36295</v>
          </cell>
          <cell r="AG172" t="str">
            <v>완</v>
          </cell>
          <cell r="AH172">
            <v>36361</v>
          </cell>
          <cell r="AI172" t="str">
            <v>완</v>
          </cell>
          <cell r="AJ172">
            <v>36416</v>
          </cell>
          <cell r="AK172" t="str">
            <v>완</v>
          </cell>
          <cell r="AL172">
            <v>36418</v>
          </cell>
          <cell r="AM172" t="str">
            <v>완</v>
          </cell>
          <cell r="AZ172">
            <v>36371</v>
          </cell>
          <cell r="BA172" t="str">
            <v>완</v>
          </cell>
          <cell r="BB172" t="str">
            <v>완</v>
          </cell>
          <cell r="BC172" t="str">
            <v>완</v>
          </cell>
          <cell r="BD172" t="str">
            <v>필요무</v>
          </cell>
          <cell r="BE172" t="str">
            <v>완</v>
          </cell>
          <cell r="BF172">
            <v>36555</v>
          </cell>
          <cell r="BG172" t="str">
            <v>완</v>
          </cell>
          <cell r="BH172">
            <v>36584</v>
          </cell>
          <cell r="BJ172">
            <v>36577</v>
          </cell>
          <cell r="BL172">
            <v>36555</v>
          </cell>
          <cell r="BN172">
            <v>36585</v>
          </cell>
        </row>
        <row r="173">
          <cell r="B173">
            <v>162</v>
          </cell>
          <cell r="C173" t="str">
            <v>82301 2D080</v>
          </cell>
          <cell r="D173" t="str">
            <v>PNL ASSY-FR DR TRIM COMPL,L</v>
          </cell>
          <cell r="E173" t="str">
            <v>XD</v>
          </cell>
          <cell r="F173" t="str">
            <v>북미</v>
          </cell>
          <cell r="G173" t="str">
            <v>한일이화</v>
          </cell>
          <cell r="H173" t="str">
            <v>의장개발1팀</v>
          </cell>
          <cell r="I173" t="str">
            <v>방인호</v>
          </cell>
          <cell r="J173">
            <v>36351</v>
          </cell>
          <cell r="K173" t="str">
            <v>완</v>
          </cell>
          <cell r="L173">
            <v>36406</v>
          </cell>
          <cell r="M173" t="str">
            <v>완</v>
          </cell>
          <cell r="N173">
            <v>36408</v>
          </cell>
          <cell r="O173" t="str">
            <v>완</v>
          </cell>
          <cell r="P173">
            <v>36411</v>
          </cell>
          <cell r="Q173" t="str">
            <v>완</v>
          </cell>
          <cell r="R173">
            <v>36433</v>
          </cell>
          <cell r="AF173">
            <v>36295</v>
          </cell>
          <cell r="AG173" t="str">
            <v>완</v>
          </cell>
          <cell r="AH173">
            <v>36361</v>
          </cell>
          <cell r="AI173" t="str">
            <v>완</v>
          </cell>
          <cell r="AJ173">
            <v>36416</v>
          </cell>
          <cell r="AK173" t="str">
            <v>완</v>
          </cell>
          <cell r="AL173">
            <v>36418</v>
          </cell>
          <cell r="AM173" t="str">
            <v>완</v>
          </cell>
          <cell r="AZ173">
            <v>36371</v>
          </cell>
          <cell r="BA173" t="str">
            <v>완</v>
          </cell>
          <cell r="BB173" t="str">
            <v>완</v>
          </cell>
          <cell r="BC173" t="str">
            <v>완</v>
          </cell>
          <cell r="BD173" t="str">
            <v>필요무</v>
          </cell>
          <cell r="BE173" t="str">
            <v>완</v>
          </cell>
          <cell r="BF173">
            <v>36555</v>
          </cell>
          <cell r="BG173" t="str">
            <v>완</v>
          </cell>
          <cell r="BH173">
            <v>36584</v>
          </cell>
          <cell r="BJ173">
            <v>36577</v>
          </cell>
          <cell r="BL173">
            <v>36555</v>
          </cell>
          <cell r="BN173">
            <v>36585</v>
          </cell>
        </row>
        <row r="174">
          <cell r="B174">
            <v>163</v>
          </cell>
          <cell r="C174" t="str">
            <v>82301 2D100</v>
          </cell>
          <cell r="D174" t="str">
            <v>PNL ASSY-FR DR TRIM COMPL,L</v>
          </cell>
          <cell r="E174" t="str">
            <v>XD</v>
          </cell>
          <cell r="F174" t="str">
            <v>북미</v>
          </cell>
          <cell r="G174" t="str">
            <v>한일이화</v>
          </cell>
          <cell r="H174" t="str">
            <v>의장개발1팀</v>
          </cell>
          <cell r="I174" t="str">
            <v>방인호</v>
          </cell>
          <cell r="J174">
            <v>36351</v>
          </cell>
          <cell r="K174" t="str">
            <v>완</v>
          </cell>
          <cell r="L174">
            <v>36406</v>
          </cell>
          <cell r="M174" t="str">
            <v>완</v>
          </cell>
          <cell r="N174">
            <v>36408</v>
          </cell>
          <cell r="O174" t="str">
            <v>완</v>
          </cell>
          <cell r="P174">
            <v>36411</v>
          </cell>
          <cell r="Q174" t="str">
            <v>완</v>
          </cell>
          <cell r="R174">
            <v>36433</v>
          </cell>
          <cell r="AF174">
            <v>36295</v>
          </cell>
          <cell r="AG174" t="str">
            <v>완</v>
          </cell>
          <cell r="AH174">
            <v>36361</v>
          </cell>
          <cell r="AI174" t="str">
            <v>완</v>
          </cell>
          <cell r="AJ174">
            <v>36416</v>
          </cell>
          <cell r="AK174" t="str">
            <v>완</v>
          </cell>
          <cell r="AL174">
            <v>36418</v>
          </cell>
          <cell r="AM174" t="str">
            <v>완</v>
          </cell>
          <cell r="AZ174">
            <v>36371</v>
          </cell>
          <cell r="BA174" t="str">
            <v>완</v>
          </cell>
          <cell r="BB174" t="str">
            <v>완</v>
          </cell>
          <cell r="BC174" t="str">
            <v>완</v>
          </cell>
          <cell r="BD174" t="str">
            <v>필요무</v>
          </cell>
          <cell r="BE174" t="str">
            <v>완</v>
          </cell>
          <cell r="BF174">
            <v>36555</v>
          </cell>
          <cell r="BG174" t="str">
            <v>완</v>
          </cell>
          <cell r="BH174">
            <v>36584</v>
          </cell>
          <cell r="BJ174">
            <v>36577</v>
          </cell>
          <cell r="BL174">
            <v>36555</v>
          </cell>
          <cell r="BN174">
            <v>36585</v>
          </cell>
        </row>
        <row r="175">
          <cell r="B175">
            <v>164</v>
          </cell>
          <cell r="C175" t="str">
            <v>82301 2D110</v>
          </cell>
          <cell r="D175" t="str">
            <v>PNL ASSY-FR DR TRIM COMPL,L</v>
          </cell>
          <cell r="E175" t="str">
            <v>XD</v>
          </cell>
          <cell r="F175" t="str">
            <v>북미</v>
          </cell>
          <cell r="G175" t="str">
            <v>한일이화</v>
          </cell>
          <cell r="H175" t="str">
            <v>의장개발1팀</v>
          </cell>
          <cell r="I175" t="str">
            <v>방인호</v>
          </cell>
          <cell r="AZ175">
            <v>36371</v>
          </cell>
          <cell r="BA175" t="str">
            <v>완</v>
          </cell>
          <cell r="BB175" t="str">
            <v>완</v>
          </cell>
          <cell r="BC175" t="str">
            <v>완</v>
          </cell>
          <cell r="BD175" t="str">
            <v>필요무</v>
          </cell>
          <cell r="BE175" t="str">
            <v>완</v>
          </cell>
          <cell r="BF175">
            <v>36584</v>
          </cell>
          <cell r="BH175">
            <v>36605</v>
          </cell>
          <cell r="BJ175">
            <v>36584</v>
          </cell>
          <cell r="BL175">
            <v>36581</v>
          </cell>
          <cell r="BN175">
            <v>36608</v>
          </cell>
        </row>
        <row r="176">
          <cell r="B176">
            <v>165</v>
          </cell>
          <cell r="C176" t="str">
            <v>82302 2D000</v>
          </cell>
          <cell r="D176" t="str">
            <v>PNL ASSY-FR DR TRIM COMPL,R</v>
          </cell>
          <cell r="E176" t="str">
            <v>XD</v>
          </cell>
          <cell r="F176" t="str">
            <v>일반/중동</v>
          </cell>
          <cell r="G176" t="str">
            <v>한일이화</v>
          </cell>
          <cell r="H176" t="str">
            <v>의장개발1팀</v>
          </cell>
          <cell r="I176" t="str">
            <v>방인호</v>
          </cell>
          <cell r="AZ176">
            <v>36371</v>
          </cell>
          <cell r="BA176" t="str">
            <v>완</v>
          </cell>
          <cell r="BB176" t="str">
            <v>필요무</v>
          </cell>
          <cell r="BC176" t="str">
            <v>필요무</v>
          </cell>
          <cell r="BD176" t="str">
            <v>필요무</v>
          </cell>
          <cell r="BE176" t="str">
            <v>필요무</v>
          </cell>
          <cell r="BF176">
            <v>36555</v>
          </cell>
          <cell r="BH176">
            <v>36605</v>
          </cell>
          <cell r="BJ176">
            <v>36584</v>
          </cell>
          <cell r="BL176">
            <v>36581</v>
          </cell>
          <cell r="BN176">
            <v>36608</v>
          </cell>
        </row>
        <row r="177">
          <cell r="B177">
            <v>166</v>
          </cell>
          <cell r="C177" t="str">
            <v>82302 2D010</v>
          </cell>
          <cell r="D177" t="str">
            <v>PNL ASSY-FR DR TRIM COMPL,R</v>
          </cell>
          <cell r="E177" t="str">
            <v>XD</v>
          </cell>
          <cell r="F177" t="str">
            <v>내수</v>
          </cell>
          <cell r="G177" t="str">
            <v>한일이화</v>
          </cell>
          <cell r="H177" t="str">
            <v>의장개발1팀</v>
          </cell>
          <cell r="I177" t="str">
            <v>방인호</v>
          </cell>
          <cell r="AZ177">
            <v>36371</v>
          </cell>
          <cell r="BA177" t="str">
            <v>완</v>
          </cell>
          <cell r="BB177" t="str">
            <v>완</v>
          </cell>
          <cell r="BC177" t="str">
            <v>완</v>
          </cell>
          <cell r="BD177" t="str">
            <v>필요무</v>
          </cell>
          <cell r="BE177" t="str">
            <v>완</v>
          </cell>
          <cell r="BF177">
            <v>36555</v>
          </cell>
          <cell r="BG177" t="str">
            <v>완</v>
          </cell>
          <cell r="BH177">
            <v>36584</v>
          </cell>
          <cell r="BI177" t="str">
            <v>완</v>
          </cell>
          <cell r="BJ177">
            <v>36577</v>
          </cell>
          <cell r="BK177" t="str">
            <v>완</v>
          </cell>
          <cell r="BL177">
            <v>36555</v>
          </cell>
          <cell r="BM177" t="str">
            <v>완</v>
          </cell>
          <cell r="BN177">
            <v>36583</v>
          </cell>
          <cell r="BO177" t="str">
            <v>완</v>
          </cell>
          <cell r="BP177" t="str">
            <v>완</v>
          </cell>
        </row>
        <row r="178">
          <cell r="B178">
            <v>167</v>
          </cell>
          <cell r="C178" t="str">
            <v>82302 2D020</v>
          </cell>
          <cell r="D178" t="str">
            <v>PNL ASSY-FR DR TRIM COMPL,R</v>
          </cell>
          <cell r="E178" t="str">
            <v>XD</v>
          </cell>
          <cell r="F178" t="str">
            <v>일반/중동</v>
          </cell>
          <cell r="G178" t="str">
            <v>한일이화</v>
          </cell>
          <cell r="H178" t="str">
            <v>의장개발1팀</v>
          </cell>
          <cell r="I178" t="str">
            <v>방인호</v>
          </cell>
          <cell r="J178">
            <v>36351</v>
          </cell>
          <cell r="K178" t="str">
            <v>완</v>
          </cell>
          <cell r="L178">
            <v>36406</v>
          </cell>
          <cell r="M178" t="str">
            <v>완</v>
          </cell>
          <cell r="N178">
            <v>36408</v>
          </cell>
          <cell r="O178" t="str">
            <v>완</v>
          </cell>
          <cell r="P178">
            <v>36411</v>
          </cell>
          <cell r="Q178" t="str">
            <v>완</v>
          </cell>
          <cell r="R178">
            <v>36433</v>
          </cell>
          <cell r="AF178">
            <v>36295</v>
          </cell>
          <cell r="AG178" t="str">
            <v>완</v>
          </cell>
          <cell r="AH178">
            <v>36361</v>
          </cell>
          <cell r="AI178" t="str">
            <v>완</v>
          </cell>
          <cell r="AJ178">
            <v>36416</v>
          </cell>
          <cell r="AK178" t="str">
            <v>완</v>
          </cell>
          <cell r="AL178">
            <v>36418</v>
          </cell>
          <cell r="AM178" t="str">
            <v>완</v>
          </cell>
          <cell r="AZ178">
            <v>36371</v>
          </cell>
          <cell r="BA178" t="str">
            <v>완</v>
          </cell>
          <cell r="BB178" t="str">
            <v>완</v>
          </cell>
          <cell r="BC178" t="str">
            <v>완</v>
          </cell>
          <cell r="BD178">
            <v>36437</v>
          </cell>
          <cell r="BE178" t="str">
            <v>완</v>
          </cell>
          <cell r="BF178">
            <v>36555</v>
          </cell>
          <cell r="BG178" t="str">
            <v>완</v>
          </cell>
          <cell r="BH178">
            <v>36584</v>
          </cell>
          <cell r="BJ178">
            <v>36577</v>
          </cell>
          <cell r="BL178">
            <v>36555</v>
          </cell>
          <cell r="BN178">
            <v>36585</v>
          </cell>
        </row>
        <row r="179">
          <cell r="B179">
            <v>168</v>
          </cell>
          <cell r="C179" t="str">
            <v>82302 2D030</v>
          </cell>
          <cell r="D179" t="str">
            <v>PNL ASSY-FR DR TRIM COMPL,R</v>
          </cell>
          <cell r="E179" t="str">
            <v>XD</v>
          </cell>
          <cell r="F179" t="str">
            <v>내수</v>
          </cell>
          <cell r="G179" t="str">
            <v>한일이화</v>
          </cell>
          <cell r="H179" t="str">
            <v>의장개발1팀</v>
          </cell>
          <cell r="I179" t="str">
            <v>방인호</v>
          </cell>
          <cell r="J179">
            <v>36351</v>
          </cell>
          <cell r="K179" t="str">
            <v>완</v>
          </cell>
          <cell r="L179">
            <v>36406</v>
          </cell>
          <cell r="M179" t="str">
            <v>완</v>
          </cell>
          <cell r="N179">
            <v>36408</v>
          </cell>
          <cell r="O179" t="str">
            <v>완</v>
          </cell>
          <cell r="P179">
            <v>36411</v>
          </cell>
          <cell r="Q179" t="str">
            <v>완</v>
          </cell>
          <cell r="R179">
            <v>36433</v>
          </cell>
          <cell r="AF179">
            <v>36295</v>
          </cell>
          <cell r="AG179" t="str">
            <v>완</v>
          </cell>
          <cell r="AH179">
            <v>36361</v>
          </cell>
          <cell r="AI179" t="str">
            <v>완</v>
          </cell>
          <cell r="AJ179">
            <v>36416</v>
          </cell>
          <cell r="AK179" t="str">
            <v>완</v>
          </cell>
          <cell r="AL179">
            <v>36418</v>
          </cell>
          <cell r="AM179" t="str">
            <v>완</v>
          </cell>
          <cell r="AZ179">
            <v>36371</v>
          </cell>
          <cell r="BA179" t="str">
            <v>완</v>
          </cell>
          <cell r="BB179" t="str">
            <v>완</v>
          </cell>
          <cell r="BC179" t="str">
            <v>완</v>
          </cell>
          <cell r="BD179" t="str">
            <v>필요무</v>
          </cell>
          <cell r="BE179" t="str">
            <v>완</v>
          </cell>
          <cell r="BF179">
            <v>36555</v>
          </cell>
          <cell r="BG179" t="str">
            <v>완</v>
          </cell>
          <cell r="BH179">
            <v>36584</v>
          </cell>
          <cell r="BI179" t="str">
            <v>완</v>
          </cell>
          <cell r="BJ179">
            <v>36577</v>
          </cell>
          <cell r="BK179" t="str">
            <v>완</v>
          </cell>
          <cell r="BL179">
            <v>36555</v>
          </cell>
          <cell r="BM179" t="str">
            <v>완</v>
          </cell>
          <cell r="BN179">
            <v>36583</v>
          </cell>
          <cell r="BO179" t="str">
            <v>완</v>
          </cell>
          <cell r="BP179" t="str">
            <v>완</v>
          </cell>
        </row>
        <row r="180">
          <cell r="B180">
            <v>169</v>
          </cell>
          <cell r="C180" t="str">
            <v>82302 2D050</v>
          </cell>
          <cell r="D180" t="str">
            <v>PNL ASSY-FR DR TRIM COMPL,R</v>
          </cell>
          <cell r="E180" t="str">
            <v>XD</v>
          </cell>
          <cell r="F180" t="str">
            <v>내수</v>
          </cell>
          <cell r="G180" t="str">
            <v>한일이화</v>
          </cell>
          <cell r="H180" t="str">
            <v>의장개발1팀</v>
          </cell>
          <cell r="I180" t="str">
            <v>방인호</v>
          </cell>
          <cell r="J180">
            <v>36351</v>
          </cell>
          <cell r="K180" t="str">
            <v>완</v>
          </cell>
          <cell r="L180">
            <v>36406</v>
          </cell>
          <cell r="M180" t="str">
            <v>완</v>
          </cell>
          <cell r="N180">
            <v>36408</v>
          </cell>
          <cell r="O180" t="str">
            <v>완</v>
          </cell>
          <cell r="P180">
            <v>36411</v>
          </cell>
          <cell r="Q180" t="str">
            <v>완</v>
          </cell>
          <cell r="R180">
            <v>36433</v>
          </cell>
          <cell r="AF180">
            <v>36295</v>
          </cell>
          <cell r="AG180" t="str">
            <v>완</v>
          </cell>
          <cell r="AH180">
            <v>36361</v>
          </cell>
          <cell r="AI180" t="str">
            <v>완</v>
          </cell>
          <cell r="AJ180">
            <v>36416</v>
          </cell>
          <cell r="AK180" t="str">
            <v>완</v>
          </cell>
          <cell r="AL180">
            <v>36418</v>
          </cell>
          <cell r="AM180" t="str">
            <v>완</v>
          </cell>
          <cell r="AZ180">
            <v>36371</v>
          </cell>
          <cell r="BA180" t="str">
            <v>완</v>
          </cell>
          <cell r="BB180" t="str">
            <v>완</v>
          </cell>
          <cell r="BC180" t="str">
            <v>완</v>
          </cell>
          <cell r="BD180" t="str">
            <v>필요무</v>
          </cell>
          <cell r="BE180" t="str">
            <v>완</v>
          </cell>
          <cell r="BF180">
            <v>36555</v>
          </cell>
          <cell r="BG180" t="str">
            <v>완</v>
          </cell>
          <cell r="BH180">
            <v>36584</v>
          </cell>
          <cell r="BI180" t="str">
            <v>완</v>
          </cell>
          <cell r="BJ180">
            <v>36577</v>
          </cell>
          <cell r="BK180" t="str">
            <v>완</v>
          </cell>
          <cell r="BL180">
            <v>36555</v>
          </cell>
          <cell r="BM180" t="str">
            <v>완</v>
          </cell>
          <cell r="BN180">
            <v>36583</v>
          </cell>
          <cell r="BO180" t="str">
            <v>완</v>
          </cell>
          <cell r="BP180" t="str">
            <v>완</v>
          </cell>
        </row>
        <row r="181">
          <cell r="B181">
            <v>170</v>
          </cell>
          <cell r="C181" t="str">
            <v>82302 2D060</v>
          </cell>
          <cell r="D181" t="str">
            <v>PNL ASSY-FR DR TRIM COMPL,R</v>
          </cell>
          <cell r="E181" t="str">
            <v>XD</v>
          </cell>
          <cell r="F181" t="str">
            <v>북미</v>
          </cell>
          <cell r="G181" t="str">
            <v>한일이화</v>
          </cell>
          <cell r="H181" t="str">
            <v>의장개발1팀</v>
          </cell>
          <cell r="I181" t="str">
            <v>방인호</v>
          </cell>
          <cell r="J181">
            <v>36351</v>
          </cell>
          <cell r="K181" t="str">
            <v>완</v>
          </cell>
          <cell r="L181">
            <v>36406</v>
          </cell>
          <cell r="M181" t="str">
            <v>완</v>
          </cell>
          <cell r="N181">
            <v>36408</v>
          </cell>
          <cell r="O181" t="str">
            <v>완</v>
          </cell>
          <cell r="P181">
            <v>36411</v>
          </cell>
          <cell r="Q181" t="str">
            <v>완</v>
          </cell>
          <cell r="R181">
            <v>36433</v>
          </cell>
          <cell r="AF181">
            <v>36295</v>
          </cell>
          <cell r="AG181" t="str">
            <v>완</v>
          </cell>
          <cell r="AH181">
            <v>36361</v>
          </cell>
          <cell r="AI181" t="str">
            <v>완</v>
          </cell>
          <cell r="AJ181">
            <v>36416</v>
          </cell>
          <cell r="AK181" t="str">
            <v>완</v>
          </cell>
          <cell r="AL181">
            <v>36418</v>
          </cell>
          <cell r="AM181" t="str">
            <v>완</v>
          </cell>
          <cell r="AZ181">
            <v>36372</v>
          </cell>
          <cell r="BA181" t="str">
            <v>완</v>
          </cell>
          <cell r="BB181" t="str">
            <v>완</v>
          </cell>
          <cell r="BC181" t="str">
            <v>완</v>
          </cell>
          <cell r="BD181" t="str">
            <v>필요무</v>
          </cell>
          <cell r="BE181" t="str">
            <v>완</v>
          </cell>
          <cell r="BF181">
            <v>36555</v>
          </cell>
          <cell r="BG181" t="str">
            <v>완</v>
          </cell>
          <cell r="BH181">
            <v>36584</v>
          </cell>
          <cell r="BJ181">
            <v>36577</v>
          </cell>
          <cell r="BL181">
            <v>36555</v>
          </cell>
          <cell r="BN181">
            <v>36585</v>
          </cell>
        </row>
        <row r="182">
          <cell r="B182">
            <v>171</v>
          </cell>
          <cell r="C182" t="str">
            <v>82302 2D070</v>
          </cell>
          <cell r="D182" t="str">
            <v>PNL ASSY-FR DR TRIM COMPL,R</v>
          </cell>
          <cell r="E182" t="str">
            <v>XD</v>
          </cell>
          <cell r="F182" t="str">
            <v>북미</v>
          </cell>
          <cell r="G182" t="str">
            <v>한일이화</v>
          </cell>
          <cell r="H182" t="str">
            <v>의장개발1팀</v>
          </cell>
          <cell r="I182" t="str">
            <v>방인호</v>
          </cell>
          <cell r="J182">
            <v>36351</v>
          </cell>
          <cell r="K182" t="str">
            <v>완</v>
          </cell>
          <cell r="L182">
            <v>36406</v>
          </cell>
          <cell r="M182" t="str">
            <v>완</v>
          </cell>
          <cell r="N182">
            <v>36408</v>
          </cell>
          <cell r="O182" t="str">
            <v>완</v>
          </cell>
          <cell r="P182">
            <v>36411</v>
          </cell>
          <cell r="Q182" t="str">
            <v>완</v>
          </cell>
          <cell r="R182">
            <v>36433</v>
          </cell>
          <cell r="AF182">
            <v>36295</v>
          </cell>
          <cell r="AG182" t="str">
            <v>완</v>
          </cell>
          <cell r="AH182">
            <v>36361</v>
          </cell>
          <cell r="AI182" t="str">
            <v>완</v>
          </cell>
          <cell r="AJ182">
            <v>36416</v>
          </cell>
          <cell r="AK182" t="str">
            <v>완</v>
          </cell>
          <cell r="AL182">
            <v>36418</v>
          </cell>
          <cell r="AM182" t="str">
            <v>완</v>
          </cell>
          <cell r="AZ182">
            <v>36373</v>
          </cell>
          <cell r="BA182" t="str">
            <v>완</v>
          </cell>
          <cell r="BB182" t="str">
            <v>완</v>
          </cell>
          <cell r="BC182" t="str">
            <v>완</v>
          </cell>
          <cell r="BD182" t="str">
            <v>필요무</v>
          </cell>
          <cell r="BE182" t="str">
            <v>완</v>
          </cell>
          <cell r="BF182">
            <v>36555</v>
          </cell>
          <cell r="BG182" t="str">
            <v>완</v>
          </cell>
          <cell r="BH182">
            <v>36584</v>
          </cell>
          <cell r="BJ182">
            <v>36577</v>
          </cell>
          <cell r="BL182">
            <v>36555</v>
          </cell>
          <cell r="BN182">
            <v>36585</v>
          </cell>
        </row>
        <row r="183">
          <cell r="B183">
            <v>172</v>
          </cell>
          <cell r="C183" t="str">
            <v>82302 2D080</v>
          </cell>
          <cell r="D183" t="str">
            <v>PNL ASSY-FR DR TRIM COMPL,R</v>
          </cell>
          <cell r="E183" t="str">
            <v>XD</v>
          </cell>
          <cell r="F183" t="str">
            <v>북미</v>
          </cell>
          <cell r="G183" t="str">
            <v>한일이화</v>
          </cell>
          <cell r="H183" t="str">
            <v>의장개발1팀</v>
          </cell>
          <cell r="I183" t="str">
            <v>방인호</v>
          </cell>
          <cell r="AZ183">
            <v>36374</v>
          </cell>
          <cell r="BA183" t="str">
            <v>완</v>
          </cell>
          <cell r="BB183" t="str">
            <v>완</v>
          </cell>
          <cell r="BC183" t="str">
            <v>완</v>
          </cell>
          <cell r="BD183" t="str">
            <v>필요무</v>
          </cell>
          <cell r="BE183" t="str">
            <v>완</v>
          </cell>
          <cell r="BF183">
            <v>36555</v>
          </cell>
          <cell r="BG183" t="str">
            <v>완</v>
          </cell>
          <cell r="BH183">
            <v>36584</v>
          </cell>
          <cell r="BJ183">
            <v>36577</v>
          </cell>
          <cell r="BL183">
            <v>36555</v>
          </cell>
          <cell r="BN183">
            <v>36585</v>
          </cell>
        </row>
        <row r="184">
          <cell r="B184">
            <v>173</v>
          </cell>
          <cell r="C184" t="str">
            <v>82302 2D100</v>
          </cell>
          <cell r="D184" t="str">
            <v>PNL ASSY-FR DR TRIM COMPL,R</v>
          </cell>
          <cell r="E184" t="str">
            <v>XD</v>
          </cell>
          <cell r="F184" t="str">
            <v>북미</v>
          </cell>
          <cell r="G184" t="str">
            <v>한일이화</v>
          </cell>
          <cell r="H184" t="str">
            <v>의장개발1팀</v>
          </cell>
          <cell r="I184" t="str">
            <v>방인호</v>
          </cell>
          <cell r="AZ184">
            <v>36374</v>
          </cell>
          <cell r="BA184" t="str">
            <v>완</v>
          </cell>
          <cell r="BB184" t="str">
            <v>완</v>
          </cell>
          <cell r="BC184" t="str">
            <v>완</v>
          </cell>
          <cell r="BD184" t="str">
            <v>필요무</v>
          </cell>
          <cell r="BE184" t="str">
            <v>완</v>
          </cell>
          <cell r="BF184">
            <v>36555</v>
          </cell>
          <cell r="BG184" t="str">
            <v>완</v>
          </cell>
          <cell r="BH184">
            <v>36584</v>
          </cell>
          <cell r="BJ184">
            <v>36577</v>
          </cell>
          <cell r="BL184">
            <v>36555</v>
          </cell>
          <cell r="BN184">
            <v>36585</v>
          </cell>
        </row>
        <row r="185">
          <cell r="B185">
            <v>174</v>
          </cell>
          <cell r="C185" t="str">
            <v>82302 2D110</v>
          </cell>
          <cell r="D185" t="str">
            <v>PNL ASSY-FR DR TRIM COMPL,R</v>
          </cell>
          <cell r="E185" t="str">
            <v>XD</v>
          </cell>
          <cell r="F185" t="str">
            <v>북미</v>
          </cell>
          <cell r="G185" t="str">
            <v>한일이화</v>
          </cell>
          <cell r="H185" t="str">
            <v>의장개발1팀</v>
          </cell>
          <cell r="I185" t="str">
            <v>방인호</v>
          </cell>
          <cell r="AZ185">
            <v>36374</v>
          </cell>
          <cell r="BA185" t="str">
            <v>완</v>
          </cell>
          <cell r="BB185" t="str">
            <v>완</v>
          </cell>
          <cell r="BC185" t="str">
            <v>완</v>
          </cell>
          <cell r="BD185" t="str">
            <v>필요무</v>
          </cell>
          <cell r="BE185" t="str">
            <v>완</v>
          </cell>
          <cell r="BF185">
            <v>36555</v>
          </cell>
          <cell r="BH185">
            <v>36605</v>
          </cell>
          <cell r="BJ185">
            <v>36577</v>
          </cell>
          <cell r="BL185">
            <v>36555</v>
          </cell>
          <cell r="BN185">
            <v>36585</v>
          </cell>
        </row>
        <row r="186">
          <cell r="B186">
            <v>175</v>
          </cell>
          <cell r="C186" t="str">
            <v>82318 38000</v>
          </cell>
          <cell r="D186" t="str">
            <v>GROMMET-DR TRIM MT'G</v>
          </cell>
          <cell r="E186" t="str">
            <v>EF</v>
          </cell>
          <cell r="F186" t="str">
            <v>내수</v>
          </cell>
          <cell r="G186" t="str">
            <v>한국TRW</v>
          </cell>
          <cell r="H186" t="str">
            <v>의장개발1팀</v>
          </cell>
          <cell r="I186" t="str">
            <v>방인호</v>
          </cell>
          <cell r="AZ186">
            <v>36356</v>
          </cell>
          <cell r="BA186" t="str">
            <v>완</v>
          </cell>
          <cell r="BB186" t="str">
            <v>C/O</v>
          </cell>
          <cell r="BC186" t="str">
            <v>완</v>
          </cell>
          <cell r="BD186" t="str">
            <v>C/O</v>
          </cell>
          <cell r="BE186" t="str">
            <v>필요무</v>
          </cell>
          <cell r="BF186" t="str">
            <v>필요무</v>
          </cell>
          <cell r="BG186" t="str">
            <v>필요무</v>
          </cell>
          <cell r="BH186" t="str">
            <v>필요무</v>
          </cell>
          <cell r="BI186" t="str">
            <v>완</v>
          </cell>
          <cell r="BJ186">
            <v>36544</v>
          </cell>
          <cell r="BK186" t="str">
            <v>완</v>
          </cell>
          <cell r="BL186" t="str">
            <v>필요무</v>
          </cell>
          <cell r="BM186" t="str">
            <v>필요무</v>
          </cell>
          <cell r="BN186" t="str">
            <v>필요무</v>
          </cell>
          <cell r="BO186" t="str">
            <v>완</v>
          </cell>
        </row>
        <row r="187">
          <cell r="B187">
            <v>176</v>
          </cell>
          <cell r="C187" t="str">
            <v>82391 2D000</v>
          </cell>
          <cell r="D187" t="str">
            <v>SEAL-FR DR TRIM,LH</v>
          </cell>
          <cell r="E187" t="str">
            <v>XD</v>
          </cell>
          <cell r="F187" t="str">
            <v>내수</v>
          </cell>
          <cell r="G187" t="str">
            <v>용산</v>
          </cell>
          <cell r="H187" t="str">
            <v>의장개발1팀</v>
          </cell>
          <cell r="I187" t="str">
            <v>방인호</v>
          </cell>
          <cell r="AZ187">
            <v>36361</v>
          </cell>
          <cell r="BA187" t="str">
            <v>완</v>
          </cell>
          <cell r="BB187">
            <v>36495</v>
          </cell>
          <cell r="BC187" t="str">
            <v>완</v>
          </cell>
          <cell r="BD187" t="str">
            <v>필요무</v>
          </cell>
          <cell r="BE187" t="str">
            <v>필요무</v>
          </cell>
          <cell r="BF187">
            <v>36484</v>
          </cell>
          <cell r="BG187" t="str">
            <v>완</v>
          </cell>
          <cell r="BH187">
            <v>36580</v>
          </cell>
          <cell r="BI187" t="str">
            <v>완</v>
          </cell>
          <cell r="BJ187">
            <v>36577</v>
          </cell>
          <cell r="BK187" t="str">
            <v>완</v>
          </cell>
          <cell r="BL187">
            <v>36550</v>
          </cell>
          <cell r="BM187" t="str">
            <v>완</v>
          </cell>
          <cell r="BN187">
            <v>36581</v>
          </cell>
          <cell r="BO187" t="str">
            <v>완</v>
          </cell>
          <cell r="BP187" t="str">
            <v>완</v>
          </cell>
        </row>
        <row r="188">
          <cell r="B188">
            <v>177</v>
          </cell>
          <cell r="C188" t="str">
            <v>82391 2D010</v>
          </cell>
          <cell r="D188" t="str">
            <v>SEAL-FR DR TRIM,LH</v>
          </cell>
          <cell r="E188" t="str">
            <v>XD</v>
          </cell>
          <cell r="F188" t="str">
            <v>내수</v>
          </cell>
          <cell r="G188" t="str">
            <v>용산</v>
          </cell>
          <cell r="H188" t="str">
            <v>의장개발1팀</v>
          </cell>
          <cell r="I188" t="str">
            <v>방인호</v>
          </cell>
          <cell r="J188">
            <v>36351</v>
          </cell>
          <cell r="K188" t="str">
            <v>완</v>
          </cell>
          <cell r="L188">
            <v>36406</v>
          </cell>
          <cell r="M188" t="str">
            <v>완</v>
          </cell>
          <cell r="N188">
            <v>36408</v>
          </cell>
          <cell r="O188" t="str">
            <v>완</v>
          </cell>
          <cell r="P188">
            <v>36411</v>
          </cell>
          <cell r="Q188" t="str">
            <v>완</v>
          </cell>
          <cell r="R188">
            <v>36433</v>
          </cell>
          <cell r="AF188">
            <v>36295</v>
          </cell>
          <cell r="AG188" t="str">
            <v>완</v>
          </cell>
          <cell r="AH188">
            <v>36361</v>
          </cell>
          <cell r="AI188" t="str">
            <v>완</v>
          </cell>
          <cell r="AJ188">
            <v>36416</v>
          </cell>
          <cell r="AK188" t="str">
            <v>완</v>
          </cell>
          <cell r="AL188">
            <v>36418</v>
          </cell>
          <cell r="AM188" t="str">
            <v>완</v>
          </cell>
          <cell r="AZ188">
            <v>36361</v>
          </cell>
          <cell r="BA188" t="str">
            <v>완</v>
          </cell>
          <cell r="BB188">
            <v>36495</v>
          </cell>
          <cell r="BC188" t="str">
            <v>완</v>
          </cell>
          <cell r="BD188">
            <v>36433</v>
          </cell>
          <cell r="BE188" t="str">
            <v>완</v>
          </cell>
          <cell r="BF188">
            <v>36484</v>
          </cell>
          <cell r="BG188" t="str">
            <v>완</v>
          </cell>
          <cell r="BH188">
            <v>36580</v>
          </cell>
          <cell r="BI188" t="str">
            <v>완</v>
          </cell>
          <cell r="BJ188">
            <v>36577</v>
          </cell>
          <cell r="BK188" t="str">
            <v>완</v>
          </cell>
          <cell r="BL188">
            <v>36550</v>
          </cell>
          <cell r="BM188" t="str">
            <v>완</v>
          </cell>
          <cell r="BN188">
            <v>36581</v>
          </cell>
          <cell r="BO188" t="str">
            <v>완</v>
          </cell>
          <cell r="BP188" t="str">
            <v>완</v>
          </cell>
        </row>
        <row r="189">
          <cell r="B189">
            <v>178</v>
          </cell>
          <cell r="C189" t="str">
            <v>82392 2D000</v>
          </cell>
          <cell r="D189" t="str">
            <v>SEAL-FR DR TRIM,RH</v>
          </cell>
          <cell r="E189" t="str">
            <v>XD</v>
          </cell>
          <cell r="F189" t="str">
            <v>내수</v>
          </cell>
          <cell r="G189" t="str">
            <v>용산</v>
          </cell>
          <cell r="H189" t="str">
            <v>의장개발1팀</v>
          </cell>
          <cell r="I189" t="str">
            <v>방인호</v>
          </cell>
          <cell r="J189">
            <v>36290</v>
          </cell>
          <cell r="K189" t="str">
            <v>완</v>
          </cell>
          <cell r="L189">
            <v>36366</v>
          </cell>
          <cell r="M189" t="str">
            <v>완</v>
          </cell>
          <cell r="N189">
            <v>36366</v>
          </cell>
          <cell r="O189" t="str">
            <v>완</v>
          </cell>
          <cell r="P189">
            <v>36369</v>
          </cell>
          <cell r="Q189" t="str">
            <v>완</v>
          </cell>
          <cell r="R189">
            <v>36409</v>
          </cell>
          <cell r="AF189" t="str">
            <v>필요무</v>
          </cell>
          <cell r="AG189" t="str">
            <v>필요무</v>
          </cell>
          <cell r="AH189" t="str">
            <v>필요무</v>
          </cell>
          <cell r="AI189" t="str">
            <v>필요무</v>
          </cell>
          <cell r="AJ189" t="str">
            <v>필요무</v>
          </cell>
          <cell r="AK189" t="str">
            <v>필요무</v>
          </cell>
          <cell r="AL189" t="str">
            <v>필요무</v>
          </cell>
          <cell r="AM189" t="str">
            <v>필요무</v>
          </cell>
          <cell r="AZ189">
            <v>36361</v>
          </cell>
          <cell r="BA189" t="str">
            <v>완</v>
          </cell>
          <cell r="BB189">
            <v>36495</v>
          </cell>
          <cell r="BC189" t="str">
            <v>완</v>
          </cell>
          <cell r="BD189" t="str">
            <v>필요무</v>
          </cell>
          <cell r="BE189" t="str">
            <v>필요무</v>
          </cell>
          <cell r="BF189">
            <v>36484</v>
          </cell>
          <cell r="BG189" t="str">
            <v>완</v>
          </cell>
          <cell r="BH189">
            <v>36580</v>
          </cell>
          <cell r="BI189" t="str">
            <v>완</v>
          </cell>
          <cell r="BJ189">
            <v>36577</v>
          </cell>
          <cell r="BK189" t="str">
            <v>완</v>
          </cell>
          <cell r="BL189">
            <v>36550</v>
          </cell>
          <cell r="BM189" t="str">
            <v>완</v>
          </cell>
          <cell r="BN189">
            <v>36581</v>
          </cell>
          <cell r="BO189" t="str">
            <v>완</v>
          </cell>
          <cell r="BP189" t="str">
            <v>완</v>
          </cell>
        </row>
        <row r="190">
          <cell r="B190">
            <v>179</v>
          </cell>
          <cell r="C190" t="str">
            <v>82392 2D010</v>
          </cell>
          <cell r="D190" t="str">
            <v>SEAL-FR DR TRIM,RH</v>
          </cell>
          <cell r="E190" t="str">
            <v>XD</v>
          </cell>
          <cell r="F190" t="str">
            <v>내수</v>
          </cell>
          <cell r="G190" t="str">
            <v>용산</v>
          </cell>
          <cell r="H190" t="str">
            <v>의장개발1팀</v>
          </cell>
          <cell r="I190" t="str">
            <v>방인호</v>
          </cell>
          <cell r="J190">
            <v>36290</v>
          </cell>
          <cell r="K190" t="str">
            <v>완</v>
          </cell>
          <cell r="L190">
            <v>36366</v>
          </cell>
          <cell r="M190" t="str">
            <v>완</v>
          </cell>
          <cell r="N190">
            <v>36366</v>
          </cell>
          <cell r="O190" t="str">
            <v>완</v>
          </cell>
          <cell r="P190">
            <v>36369</v>
          </cell>
          <cell r="Q190" t="str">
            <v>완</v>
          </cell>
          <cell r="R190">
            <v>36409</v>
          </cell>
          <cell r="AF190" t="str">
            <v>필요무</v>
          </cell>
          <cell r="AG190" t="str">
            <v>필요무</v>
          </cell>
          <cell r="AH190" t="str">
            <v>필요무</v>
          </cell>
          <cell r="AI190" t="str">
            <v>필요무</v>
          </cell>
          <cell r="AJ190" t="str">
            <v>필요무</v>
          </cell>
          <cell r="AK190" t="str">
            <v>필요무</v>
          </cell>
          <cell r="AL190" t="str">
            <v>필요무</v>
          </cell>
          <cell r="AM190" t="str">
            <v>필요무</v>
          </cell>
          <cell r="AZ190">
            <v>36361</v>
          </cell>
          <cell r="BA190" t="str">
            <v>완</v>
          </cell>
          <cell r="BB190">
            <v>36495</v>
          </cell>
          <cell r="BC190" t="str">
            <v>완</v>
          </cell>
          <cell r="BD190">
            <v>36433</v>
          </cell>
          <cell r="BE190" t="str">
            <v>완</v>
          </cell>
          <cell r="BF190">
            <v>36484</v>
          </cell>
          <cell r="BG190" t="str">
            <v>완</v>
          </cell>
          <cell r="BH190">
            <v>36580</v>
          </cell>
          <cell r="BI190" t="str">
            <v>완</v>
          </cell>
          <cell r="BJ190">
            <v>36577</v>
          </cell>
          <cell r="BK190" t="str">
            <v>완</v>
          </cell>
          <cell r="BL190">
            <v>36550</v>
          </cell>
          <cell r="BM190" t="str">
            <v>완</v>
          </cell>
          <cell r="BN190">
            <v>36581</v>
          </cell>
          <cell r="BO190" t="str">
            <v>완</v>
          </cell>
          <cell r="BP190" t="str">
            <v>완</v>
          </cell>
        </row>
        <row r="191">
          <cell r="B191">
            <v>180</v>
          </cell>
          <cell r="C191" t="str">
            <v>82717-2D000</v>
          </cell>
          <cell r="D191" t="str">
            <v>CAP-FR DR A/REST MT'G FR L</v>
          </cell>
          <cell r="E191" t="str">
            <v>XD</v>
          </cell>
          <cell r="F191" t="str">
            <v>내수</v>
          </cell>
          <cell r="G191" t="str">
            <v>대림PL</v>
          </cell>
          <cell r="H191" t="str">
            <v>의장개발1팀</v>
          </cell>
          <cell r="I191" t="str">
            <v>방인호</v>
          </cell>
          <cell r="J191">
            <v>36290</v>
          </cell>
          <cell r="K191" t="str">
            <v>완</v>
          </cell>
          <cell r="L191">
            <v>36366</v>
          </cell>
          <cell r="M191" t="str">
            <v>완</v>
          </cell>
          <cell r="N191">
            <v>36366</v>
          </cell>
          <cell r="O191" t="str">
            <v>완</v>
          </cell>
          <cell r="P191">
            <v>36369</v>
          </cell>
          <cell r="Q191" t="str">
            <v>완</v>
          </cell>
          <cell r="R191">
            <v>36409</v>
          </cell>
          <cell r="AF191" t="str">
            <v>필요무</v>
          </cell>
          <cell r="AG191" t="str">
            <v>필요무</v>
          </cell>
          <cell r="AH191" t="str">
            <v>필요무</v>
          </cell>
          <cell r="AI191" t="str">
            <v>필요무</v>
          </cell>
          <cell r="AJ191" t="str">
            <v>필요무</v>
          </cell>
          <cell r="AK191" t="str">
            <v>필요무</v>
          </cell>
          <cell r="AL191" t="str">
            <v>필요무</v>
          </cell>
          <cell r="AM191" t="str">
            <v>필요무</v>
          </cell>
          <cell r="AZ191">
            <v>36409</v>
          </cell>
          <cell r="BA191" t="str">
            <v>완</v>
          </cell>
          <cell r="BB191">
            <v>36497</v>
          </cell>
          <cell r="BC191" t="str">
            <v>완</v>
          </cell>
          <cell r="BD191">
            <v>36438</v>
          </cell>
          <cell r="BE191" t="str">
            <v>완</v>
          </cell>
          <cell r="BF191">
            <v>36489</v>
          </cell>
          <cell r="BG191" t="str">
            <v>완</v>
          </cell>
          <cell r="BH191">
            <v>36580</v>
          </cell>
          <cell r="BI191" t="str">
            <v>완</v>
          </cell>
          <cell r="BJ191">
            <v>36544</v>
          </cell>
          <cell r="BK191" t="str">
            <v>완</v>
          </cell>
          <cell r="BL191">
            <v>36550</v>
          </cell>
          <cell r="BM191" t="str">
            <v>완</v>
          </cell>
          <cell r="BN191">
            <v>36581</v>
          </cell>
          <cell r="BO191" t="str">
            <v>완</v>
          </cell>
          <cell r="BP191" t="str">
            <v>완</v>
          </cell>
        </row>
        <row r="192">
          <cell r="B192">
            <v>181</v>
          </cell>
          <cell r="C192" t="str">
            <v>82718-2D000</v>
          </cell>
          <cell r="D192" t="str">
            <v>CAP-FR DR A/REST MT'G RR L</v>
          </cell>
          <cell r="E192" t="str">
            <v>XD</v>
          </cell>
          <cell r="F192" t="str">
            <v>내수</v>
          </cell>
          <cell r="G192" t="str">
            <v>대림PL</v>
          </cell>
          <cell r="H192" t="str">
            <v>의장개발1팀</v>
          </cell>
          <cell r="I192" t="str">
            <v>방인호</v>
          </cell>
          <cell r="J192">
            <v>36290</v>
          </cell>
          <cell r="K192" t="str">
            <v>완</v>
          </cell>
          <cell r="L192">
            <v>36366</v>
          </cell>
          <cell r="M192" t="str">
            <v>완</v>
          </cell>
          <cell r="N192">
            <v>36366</v>
          </cell>
          <cell r="O192" t="str">
            <v>완</v>
          </cell>
          <cell r="P192">
            <v>36369</v>
          </cell>
          <cell r="Q192" t="str">
            <v>완</v>
          </cell>
          <cell r="R192">
            <v>36409</v>
          </cell>
          <cell r="AF192" t="str">
            <v>필요무</v>
          </cell>
          <cell r="AG192" t="str">
            <v>필요무</v>
          </cell>
          <cell r="AH192" t="str">
            <v>필요무</v>
          </cell>
          <cell r="AI192" t="str">
            <v>필요무</v>
          </cell>
          <cell r="AJ192" t="str">
            <v>필요무</v>
          </cell>
          <cell r="AK192" t="str">
            <v>필요무</v>
          </cell>
          <cell r="AL192" t="str">
            <v>필요무</v>
          </cell>
          <cell r="AM192" t="str">
            <v>필요무</v>
          </cell>
          <cell r="AZ192">
            <v>36409</v>
          </cell>
          <cell r="BA192" t="str">
            <v>완</v>
          </cell>
          <cell r="BB192">
            <v>36497</v>
          </cell>
          <cell r="BC192" t="str">
            <v>완</v>
          </cell>
          <cell r="BD192">
            <v>36438</v>
          </cell>
          <cell r="BE192" t="str">
            <v>완</v>
          </cell>
          <cell r="BF192">
            <v>36489</v>
          </cell>
          <cell r="BG192" t="str">
            <v>완</v>
          </cell>
          <cell r="BH192">
            <v>36580</v>
          </cell>
          <cell r="BI192" t="str">
            <v>완</v>
          </cell>
          <cell r="BJ192">
            <v>36544</v>
          </cell>
          <cell r="BK192" t="str">
            <v>완</v>
          </cell>
          <cell r="BL192">
            <v>36550</v>
          </cell>
          <cell r="BM192" t="str">
            <v>완</v>
          </cell>
          <cell r="BN192">
            <v>36581</v>
          </cell>
          <cell r="BO192" t="str">
            <v>완</v>
          </cell>
          <cell r="BP192" t="str">
            <v>완</v>
          </cell>
        </row>
        <row r="193">
          <cell r="B193">
            <v>182</v>
          </cell>
          <cell r="C193" t="str">
            <v>82727-2D000</v>
          </cell>
          <cell r="D193" t="str">
            <v>CAP-FR DR A/REST MT'G FR RH</v>
          </cell>
          <cell r="E193" t="str">
            <v>XD</v>
          </cell>
          <cell r="F193" t="str">
            <v>내수</v>
          </cell>
          <cell r="G193" t="str">
            <v>대림PL</v>
          </cell>
          <cell r="H193" t="str">
            <v>의장개발1팀</v>
          </cell>
          <cell r="I193" t="str">
            <v>방인호</v>
          </cell>
          <cell r="J193">
            <v>36290</v>
          </cell>
          <cell r="K193" t="str">
            <v>완</v>
          </cell>
          <cell r="L193">
            <v>36366</v>
          </cell>
          <cell r="M193" t="str">
            <v>완</v>
          </cell>
          <cell r="N193">
            <v>36366</v>
          </cell>
          <cell r="O193" t="str">
            <v>완</v>
          </cell>
          <cell r="P193">
            <v>36369</v>
          </cell>
          <cell r="Q193" t="str">
            <v>완</v>
          </cell>
          <cell r="R193">
            <v>36409</v>
          </cell>
          <cell r="AF193" t="str">
            <v>필요무</v>
          </cell>
          <cell r="AG193" t="str">
            <v>필요무</v>
          </cell>
          <cell r="AH193" t="str">
            <v>필요무</v>
          </cell>
          <cell r="AI193" t="str">
            <v>필요무</v>
          </cell>
          <cell r="AJ193" t="str">
            <v>필요무</v>
          </cell>
          <cell r="AK193" t="str">
            <v>필요무</v>
          </cell>
          <cell r="AL193" t="str">
            <v>필요무</v>
          </cell>
          <cell r="AM193" t="str">
            <v>필요무</v>
          </cell>
          <cell r="AZ193">
            <v>36409</v>
          </cell>
          <cell r="BA193" t="str">
            <v>완</v>
          </cell>
          <cell r="BB193">
            <v>36497</v>
          </cell>
          <cell r="BC193" t="str">
            <v>완</v>
          </cell>
          <cell r="BD193">
            <v>36438</v>
          </cell>
          <cell r="BE193" t="str">
            <v>완</v>
          </cell>
          <cell r="BF193">
            <v>36489</v>
          </cell>
          <cell r="BG193" t="str">
            <v>완</v>
          </cell>
          <cell r="BH193">
            <v>36580</v>
          </cell>
          <cell r="BI193" t="str">
            <v>완</v>
          </cell>
          <cell r="BJ193">
            <v>36544</v>
          </cell>
          <cell r="BK193" t="str">
            <v>완</v>
          </cell>
          <cell r="BL193">
            <v>36550</v>
          </cell>
          <cell r="BM193" t="str">
            <v>완</v>
          </cell>
          <cell r="BN193">
            <v>36581</v>
          </cell>
          <cell r="BO193" t="str">
            <v>완</v>
          </cell>
          <cell r="BP193" t="str">
            <v>완</v>
          </cell>
        </row>
        <row r="194">
          <cell r="B194">
            <v>183</v>
          </cell>
          <cell r="C194" t="str">
            <v>82728-2D000</v>
          </cell>
          <cell r="D194" t="str">
            <v>CAP-FR DR A/REST MT'G RR RH</v>
          </cell>
          <cell r="E194" t="str">
            <v>XD</v>
          </cell>
          <cell r="F194" t="str">
            <v>내수</v>
          </cell>
          <cell r="G194" t="str">
            <v>대림PL</v>
          </cell>
          <cell r="H194" t="str">
            <v>의장개발1팀</v>
          </cell>
          <cell r="I194" t="str">
            <v>방인호</v>
          </cell>
          <cell r="J194" t="str">
            <v>완</v>
          </cell>
          <cell r="K194" t="str">
            <v>완</v>
          </cell>
          <cell r="L194">
            <v>36428</v>
          </cell>
          <cell r="N194">
            <v>36429</v>
          </cell>
          <cell r="P194">
            <v>36431</v>
          </cell>
          <cell r="Q194">
            <v>36431</v>
          </cell>
          <cell r="R194">
            <v>36433</v>
          </cell>
          <cell r="AF194">
            <v>36411</v>
          </cell>
          <cell r="AG194" t="str">
            <v>완</v>
          </cell>
          <cell r="AH194">
            <v>36411</v>
          </cell>
          <cell r="AI194" t="str">
            <v>완</v>
          </cell>
          <cell r="AJ194">
            <v>36431</v>
          </cell>
          <cell r="AK194" t="str">
            <v>완</v>
          </cell>
          <cell r="AL194">
            <v>36433</v>
          </cell>
          <cell r="AM194" t="str">
            <v>완</v>
          </cell>
          <cell r="AZ194">
            <v>36409</v>
          </cell>
          <cell r="BA194" t="str">
            <v>완</v>
          </cell>
          <cell r="BB194">
            <v>36497</v>
          </cell>
          <cell r="BC194" t="str">
            <v>완</v>
          </cell>
          <cell r="BD194">
            <v>36438</v>
          </cell>
          <cell r="BE194" t="str">
            <v>완</v>
          </cell>
          <cell r="BF194">
            <v>36489</v>
          </cell>
          <cell r="BG194" t="str">
            <v>완</v>
          </cell>
          <cell r="BH194">
            <v>36580</v>
          </cell>
          <cell r="BI194" t="str">
            <v>완</v>
          </cell>
          <cell r="BJ194">
            <v>36544</v>
          </cell>
          <cell r="BK194" t="str">
            <v>완</v>
          </cell>
          <cell r="BL194">
            <v>36550</v>
          </cell>
          <cell r="BM194" t="str">
            <v>완</v>
          </cell>
          <cell r="BN194">
            <v>36581</v>
          </cell>
          <cell r="BO194" t="str">
            <v>완</v>
          </cell>
          <cell r="BP194" t="str">
            <v>완</v>
          </cell>
        </row>
        <row r="195">
          <cell r="B195">
            <v>184</v>
          </cell>
          <cell r="C195" t="str">
            <v>82731-2D000</v>
          </cell>
          <cell r="D195" t="str">
            <v>HDL -FR DR PULL LH</v>
          </cell>
          <cell r="E195" t="str">
            <v>XD</v>
          </cell>
          <cell r="F195" t="str">
            <v>내수</v>
          </cell>
          <cell r="G195" t="str">
            <v>대림PL</v>
          </cell>
          <cell r="H195" t="str">
            <v>의장개발1팀</v>
          </cell>
          <cell r="I195" t="str">
            <v>방인호</v>
          </cell>
          <cell r="J195" t="str">
            <v>완</v>
          </cell>
          <cell r="K195" t="str">
            <v>완</v>
          </cell>
          <cell r="L195">
            <v>36428</v>
          </cell>
          <cell r="N195">
            <v>36429</v>
          </cell>
          <cell r="P195">
            <v>36431</v>
          </cell>
          <cell r="Q195">
            <v>36431</v>
          </cell>
          <cell r="R195">
            <v>36433</v>
          </cell>
          <cell r="AF195">
            <v>36411</v>
          </cell>
          <cell r="AG195" t="str">
            <v>완</v>
          </cell>
          <cell r="AH195">
            <v>36411</v>
          </cell>
          <cell r="AI195" t="str">
            <v>완</v>
          </cell>
          <cell r="AJ195">
            <v>36431</v>
          </cell>
          <cell r="AK195" t="str">
            <v>완</v>
          </cell>
          <cell r="AL195">
            <v>36433</v>
          </cell>
          <cell r="AM195" t="str">
            <v>완</v>
          </cell>
          <cell r="AZ195">
            <v>36409</v>
          </cell>
          <cell r="BA195" t="str">
            <v>완</v>
          </cell>
          <cell r="BB195">
            <v>36496</v>
          </cell>
          <cell r="BC195" t="str">
            <v>완</v>
          </cell>
          <cell r="BD195" t="str">
            <v>필요무</v>
          </cell>
          <cell r="BE195" t="str">
            <v>필요무</v>
          </cell>
          <cell r="BF195">
            <v>36489</v>
          </cell>
          <cell r="BG195" t="str">
            <v>완</v>
          </cell>
          <cell r="BH195">
            <v>36580</v>
          </cell>
          <cell r="BI195" t="str">
            <v>완</v>
          </cell>
          <cell r="BJ195">
            <v>36577</v>
          </cell>
          <cell r="BK195" t="str">
            <v>완</v>
          </cell>
          <cell r="BL195">
            <v>36550</v>
          </cell>
          <cell r="BM195" t="str">
            <v>완</v>
          </cell>
          <cell r="BN195">
            <v>36581</v>
          </cell>
          <cell r="BO195" t="str">
            <v>완</v>
          </cell>
          <cell r="BP195" t="str">
            <v>완</v>
          </cell>
        </row>
        <row r="196">
          <cell r="B196">
            <v>185</v>
          </cell>
          <cell r="C196" t="str">
            <v>82741-2D000</v>
          </cell>
          <cell r="D196" t="str">
            <v>HDL -FR DR PULL RH</v>
          </cell>
          <cell r="E196" t="str">
            <v>XD</v>
          </cell>
          <cell r="F196" t="str">
            <v>내수</v>
          </cell>
          <cell r="G196" t="str">
            <v>대림PL</v>
          </cell>
          <cell r="H196" t="str">
            <v>의장개발1팀</v>
          </cell>
          <cell r="I196" t="str">
            <v>방인호</v>
          </cell>
          <cell r="J196" t="str">
            <v>완</v>
          </cell>
          <cell r="K196" t="str">
            <v>완</v>
          </cell>
          <cell r="L196">
            <v>36428</v>
          </cell>
          <cell r="N196">
            <v>36429</v>
          </cell>
          <cell r="P196">
            <v>36431</v>
          </cell>
          <cell r="Q196">
            <v>36431</v>
          </cell>
          <cell r="R196">
            <v>36433</v>
          </cell>
          <cell r="AF196">
            <v>36411</v>
          </cell>
          <cell r="AG196" t="str">
            <v>완</v>
          </cell>
          <cell r="AH196">
            <v>36411</v>
          </cell>
          <cell r="AI196" t="str">
            <v>완</v>
          </cell>
          <cell r="AJ196">
            <v>36431</v>
          </cell>
          <cell r="AK196" t="str">
            <v>완</v>
          </cell>
          <cell r="AL196">
            <v>36433</v>
          </cell>
          <cell r="AM196" t="str">
            <v>완</v>
          </cell>
          <cell r="AZ196">
            <v>36409</v>
          </cell>
          <cell r="BA196" t="str">
            <v>완</v>
          </cell>
          <cell r="BB196">
            <v>36496</v>
          </cell>
          <cell r="BC196" t="str">
            <v>완</v>
          </cell>
          <cell r="BD196" t="str">
            <v>필요무</v>
          </cell>
          <cell r="BE196" t="str">
            <v>필요무</v>
          </cell>
          <cell r="BF196">
            <v>36489</v>
          </cell>
          <cell r="BG196" t="str">
            <v>완</v>
          </cell>
          <cell r="BH196">
            <v>36580</v>
          </cell>
          <cell r="BI196" t="str">
            <v>완</v>
          </cell>
          <cell r="BJ196">
            <v>36577</v>
          </cell>
          <cell r="BK196" t="str">
            <v>완</v>
          </cell>
          <cell r="BL196">
            <v>36550</v>
          </cell>
          <cell r="BM196" t="str">
            <v>완</v>
          </cell>
          <cell r="BN196">
            <v>36581</v>
          </cell>
          <cell r="BO196" t="str">
            <v>완</v>
          </cell>
          <cell r="BP196" t="str">
            <v>완</v>
          </cell>
        </row>
        <row r="197">
          <cell r="B197">
            <v>186</v>
          </cell>
          <cell r="C197" t="str">
            <v>83110 2D000</v>
          </cell>
          <cell r="D197" t="str">
            <v>W/STRIP-RR DR BODY SIDE,LH</v>
          </cell>
          <cell r="E197" t="str">
            <v>XD</v>
          </cell>
          <cell r="F197" t="str">
            <v>내수</v>
          </cell>
          <cell r="G197" t="str">
            <v>동일고무</v>
          </cell>
          <cell r="H197" t="str">
            <v>차체개발1팀</v>
          </cell>
          <cell r="I197" t="str">
            <v>방인호</v>
          </cell>
          <cell r="J197" t="str">
            <v>완</v>
          </cell>
          <cell r="K197" t="str">
            <v>완</v>
          </cell>
          <cell r="L197">
            <v>36428</v>
          </cell>
          <cell r="N197">
            <v>36429</v>
          </cell>
          <cell r="P197">
            <v>36484</v>
          </cell>
          <cell r="R197">
            <v>36484</v>
          </cell>
          <cell r="AF197">
            <v>36411</v>
          </cell>
          <cell r="AG197" t="str">
            <v>완</v>
          </cell>
          <cell r="AH197">
            <v>36411</v>
          </cell>
          <cell r="AI197" t="str">
            <v>완</v>
          </cell>
          <cell r="AJ197">
            <v>36431</v>
          </cell>
          <cell r="AK197" t="str">
            <v>완</v>
          </cell>
          <cell r="AL197">
            <v>36484</v>
          </cell>
          <cell r="AZ197">
            <v>36356</v>
          </cell>
          <cell r="BA197" t="str">
            <v>완</v>
          </cell>
          <cell r="BB197">
            <v>36497</v>
          </cell>
          <cell r="BC197" t="str">
            <v>완</v>
          </cell>
          <cell r="BD197">
            <v>36433</v>
          </cell>
          <cell r="BE197" t="str">
            <v>완</v>
          </cell>
          <cell r="BF197">
            <v>36489</v>
          </cell>
          <cell r="BG197" t="str">
            <v>완</v>
          </cell>
          <cell r="BH197">
            <v>36582</v>
          </cell>
          <cell r="BI197" t="str">
            <v>완</v>
          </cell>
          <cell r="BJ197">
            <v>36577</v>
          </cell>
          <cell r="BK197" t="str">
            <v>완</v>
          </cell>
          <cell r="BL197">
            <v>36550</v>
          </cell>
          <cell r="BM197" t="str">
            <v>완</v>
          </cell>
          <cell r="BN197">
            <v>36584</v>
          </cell>
          <cell r="BO197" t="str">
            <v>완</v>
          </cell>
          <cell r="BP197" t="str">
            <v>완</v>
          </cell>
        </row>
        <row r="198">
          <cell r="B198">
            <v>187</v>
          </cell>
          <cell r="C198" t="str">
            <v>83110 2D010</v>
          </cell>
          <cell r="D198" t="str">
            <v>W/STRIP-RR DR BODY SIDE,LH</v>
          </cell>
          <cell r="E198" t="str">
            <v>XD</v>
          </cell>
          <cell r="F198" t="str">
            <v>EC일반</v>
          </cell>
          <cell r="G198" t="str">
            <v>동일고무</v>
          </cell>
          <cell r="H198" t="str">
            <v>차체개발1팀</v>
          </cell>
          <cell r="I198" t="str">
            <v>방인호</v>
          </cell>
          <cell r="J198" t="str">
            <v>완</v>
          </cell>
          <cell r="K198" t="str">
            <v>완</v>
          </cell>
          <cell r="L198">
            <v>36439</v>
          </cell>
          <cell r="N198">
            <v>36441</v>
          </cell>
          <cell r="P198">
            <v>36484</v>
          </cell>
          <cell r="R198">
            <v>36484</v>
          </cell>
          <cell r="AF198">
            <v>36410</v>
          </cell>
          <cell r="AG198" t="str">
            <v>완</v>
          </cell>
          <cell r="AH198">
            <v>36433</v>
          </cell>
          <cell r="AI198" t="str">
            <v>완</v>
          </cell>
          <cell r="AJ198">
            <v>36443</v>
          </cell>
          <cell r="AK198" t="str">
            <v>완</v>
          </cell>
          <cell r="AL198">
            <v>36484</v>
          </cell>
          <cell r="AZ198">
            <v>36356</v>
          </cell>
          <cell r="BA198" t="str">
            <v>완</v>
          </cell>
          <cell r="BB198">
            <v>36497</v>
          </cell>
          <cell r="BC198" t="str">
            <v>완</v>
          </cell>
          <cell r="BD198">
            <v>36433</v>
          </cell>
          <cell r="BE198" t="str">
            <v>완</v>
          </cell>
          <cell r="BF198">
            <v>36489</v>
          </cell>
          <cell r="BG198" t="str">
            <v>완</v>
          </cell>
          <cell r="BH198">
            <v>36582</v>
          </cell>
          <cell r="BI198" t="str">
            <v>완</v>
          </cell>
          <cell r="BJ198">
            <v>36577</v>
          </cell>
          <cell r="BK198" t="str">
            <v>완</v>
          </cell>
          <cell r="BL198">
            <v>36550</v>
          </cell>
          <cell r="BM198" t="str">
            <v>완</v>
          </cell>
          <cell r="BN198">
            <v>36584</v>
          </cell>
          <cell r="BO198" t="str">
            <v>완</v>
          </cell>
          <cell r="BP198" t="str">
            <v>완</v>
          </cell>
        </row>
        <row r="199">
          <cell r="B199">
            <v>188</v>
          </cell>
          <cell r="C199" t="str">
            <v>83120 2D000</v>
          </cell>
          <cell r="D199" t="str">
            <v>W/STRIP-RR DR BODY SIDE,RH</v>
          </cell>
          <cell r="E199" t="str">
            <v>XD</v>
          </cell>
          <cell r="F199" t="str">
            <v>내수</v>
          </cell>
          <cell r="G199" t="str">
            <v>동일고무</v>
          </cell>
          <cell r="H199" t="str">
            <v>차체개발1팀</v>
          </cell>
          <cell r="I199" t="str">
            <v>방인호</v>
          </cell>
          <cell r="J199" t="str">
            <v>완</v>
          </cell>
          <cell r="K199" t="str">
            <v>완</v>
          </cell>
          <cell r="L199">
            <v>36439</v>
          </cell>
          <cell r="N199">
            <v>36441</v>
          </cell>
          <cell r="P199">
            <v>36400</v>
          </cell>
          <cell r="Q199" t="str">
            <v>완</v>
          </cell>
          <cell r="R199">
            <v>36446</v>
          </cell>
          <cell r="AF199">
            <v>36410</v>
          </cell>
          <cell r="AG199" t="str">
            <v>완</v>
          </cell>
          <cell r="AH199">
            <v>36433</v>
          </cell>
          <cell r="AI199" t="str">
            <v>완</v>
          </cell>
          <cell r="AJ199">
            <v>36443</v>
          </cell>
          <cell r="AK199" t="str">
            <v>완</v>
          </cell>
          <cell r="AL199">
            <v>36446</v>
          </cell>
          <cell r="AM199" t="str">
            <v>완</v>
          </cell>
          <cell r="AZ199">
            <v>36356</v>
          </cell>
          <cell r="BA199" t="str">
            <v>완</v>
          </cell>
          <cell r="BB199">
            <v>36497</v>
          </cell>
          <cell r="BC199" t="str">
            <v>완</v>
          </cell>
          <cell r="BD199">
            <v>36433</v>
          </cell>
          <cell r="BE199" t="str">
            <v>완</v>
          </cell>
          <cell r="BF199">
            <v>36489</v>
          </cell>
          <cell r="BG199" t="str">
            <v>완</v>
          </cell>
          <cell r="BH199">
            <v>36582</v>
          </cell>
          <cell r="BI199" t="str">
            <v>완</v>
          </cell>
          <cell r="BJ199">
            <v>36577</v>
          </cell>
          <cell r="BK199" t="str">
            <v>완</v>
          </cell>
          <cell r="BL199">
            <v>36550</v>
          </cell>
          <cell r="BM199" t="str">
            <v>완</v>
          </cell>
          <cell r="BN199">
            <v>36584</v>
          </cell>
          <cell r="BO199" t="str">
            <v>완</v>
          </cell>
          <cell r="BP199" t="str">
            <v>완</v>
          </cell>
        </row>
        <row r="200">
          <cell r="B200">
            <v>189</v>
          </cell>
          <cell r="C200" t="str">
            <v>83120 2D010</v>
          </cell>
          <cell r="D200" t="str">
            <v>W/STRIP-RR DR BODY SIDE,RH</v>
          </cell>
          <cell r="E200" t="str">
            <v>XD</v>
          </cell>
          <cell r="F200" t="str">
            <v>EC일반</v>
          </cell>
          <cell r="G200" t="str">
            <v>동일고무</v>
          </cell>
          <cell r="H200" t="str">
            <v>차체개발1팀</v>
          </cell>
          <cell r="I200" t="str">
            <v>방인호</v>
          </cell>
          <cell r="J200">
            <v>36270</v>
          </cell>
          <cell r="K200" t="str">
            <v>완</v>
          </cell>
          <cell r="L200">
            <v>36341</v>
          </cell>
          <cell r="M200" t="str">
            <v>완</v>
          </cell>
          <cell r="N200">
            <v>36366</v>
          </cell>
          <cell r="O200" t="str">
            <v>완</v>
          </cell>
          <cell r="P200">
            <v>36400</v>
          </cell>
          <cell r="Q200" t="str">
            <v>완</v>
          </cell>
          <cell r="R200">
            <v>36399</v>
          </cell>
          <cell r="AF200" t="str">
            <v>필요무</v>
          </cell>
          <cell r="AG200" t="str">
            <v>필요무</v>
          </cell>
          <cell r="AH200" t="str">
            <v>필요무</v>
          </cell>
          <cell r="AI200" t="str">
            <v>필요무</v>
          </cell>
          <cell r="AJ200" t="str">
            <v>필요무</v>
          </cell>
          <cell r="AK200" t="str">
            <v>필요무</v>
          </cell>
          <cell r="AL200" t="str">
            <v>필요무</v>
          </cell>
          <cell r="AM200" t="str">
            <v>필요무</v>
          </cell>
          <cell r="AZ200">
            <v>36356</v>
          </cell>
          <cell r="BA200" t="str">
            <v>완</v>
          </cell>
          <cell r="BB200">
            <v>36497</v>
          </cell>
          <cell r="BC200" t="str">
            <v>완</v>
          </cell>
          <cell r="BD200">
            <v>36433</v>
          </cell>
          <cell r="BE200" t="str">
            <v>완</v>
          </cell>
          <cell r="BF200">
            <v>36489</v>
          </cell>
          <cell r="BG200" t="str">
            <v>완</v>
          </cell>
          <cell r="BH200">
            <v>36582</v>
          </cell>
          <cell r="BI200" t="str">
            <v>완</v>
          </cell>
          <cell r="BJ200">
            <v>36577</v>
          </cell>
          <cell r="BK200" t="str">
            <v>완</v>
          </cell>
          <cell r="BL200">
            <v>36550</v>
          </cell>
          <cell r="BM200" t="str">
            <v>완</v>
          </cell>
          <cell r="BN200">
            <v>36584</v>
          </cell>
          <cell r="BO200" t="str">
            <v>완</v>
          </cell>
          <cell r="BP200" t="str">
            <v>완</v>
          </cell>
        </row>
        <row r="201">
          <cell r="B201">
            <v>190</v>
          </cell>
          <cell r="C201" t="str">
            <v>83130 2D000</v>
          </cell>
          <cell r="D201" t="str">
            <v>W/STRIP ASSY-RR DR SIDE,LH</v>
          </cell>
          <cell r="E201" t="str">
            <v>XD</v>
          </cell>
          <cell r="F201" t="str">
            <v>내수</v>
          </cell>
          <cell r="G201" t="str">
            <v>동일고무</v>
          </cell>
          <cell r="H201" t="str">
            <v>차체개발1팀</v>
          </cell>
          <cell r="I201" t="str">
            <v>방인호</v>
          </cell>
          <cell r="J201">
            <v>36270</v>
          </cell>
          <cell r="K201" t="str">
            <v>완</v>
          </cell>
          <cell r="L201">
            <v>36341</v>
          </cell>
          <cell r="M201" t="str">
            <v>완</v>
          </cell>
          <cell r="N201">
            <v>36366</v>
          </cell>
          <cell r="O201" t="str">
            <v>완</v>
          </cell>
          <cell r="P201">
            <v>36400</v>
          </cell>
          <cell r="Q201" t="str">
            <v>완</v>
          </cell>
          <cell r="R201">
            <v>36399</v>
          </cell>
          <cell r="AF201" t="str">
            <v>필요무</v>
          </cell>
          <cell r="AG201" t="str">
            <v>필요무</v>
          </cell>
          <cell r="AH201" t="str">
            <v>필요무</v>
          </cell>
          <cell r="AI201" t="str">
            <v>필요무</v>
          </cell>
          <cell r="AJ201" t="str">
            <v>필요무</v>
          </cell>
          <cell r="AK201" t="str">
            <v>필요무</v>
          </cell>
          <cell r="AL201" t="str">
            <v>필요무</v>
          </cell>
          <cell r="AM201" t="str">
            <v>필요무</v>
          </cell>
          <cell r="AZ201">
            <v>36356</v>
          </cell>
          <cell r="BA201" t="str">
            <v>완</v>
          </cell>
          <cell r="BB201">
            <v>36497</v>
          </cell>
          <cell r="BC201" t="str">
            <v>완</v>
          </cell>
          <cell r="BD201">
            <v>36433</v>
          </cell>
          <cell r="BE201" t="str">
            <v>완</v>
          </cell>
          <cell r="BF201">
            <v>36489</v>
          </cell>
          <cell r="BG201" t="str">
            <v>완</v>
          </cell>
          <cell r="BH201">
            <v>36582</v>
          </cell>
          <cell r="BI201" t="str">
            <v>완</v>
          </cell>
          <cell r="BJ201">
            <v>36577</v>
          </cell>
          <cell r="BK201" t="str">
            <v>완</v>
          </cell>
          <cell r="BL201">
            <v>36550</v>
          </cell>
          <cell r="BM201" t="str">
            <v>완</v>
          </cell>
          <cell r="BN201">
            <v>36584</v>
          </cell>
          <cell r="BO201" t="str">
            <v>완</v>
          </cell>
          <cell r="BP201" t="str">
            <v>완</v>
          </cell>
        </row>
        <row r="202">
          <cell r="B202">
            <v>191</v>
          </cell>
          <cell r="C202" t="str">
            <v>83134 2D000</v>
          </cell>
          <cell r="D202" t="str">
            <v>MLDG-RR DR SIDE W/STRIP MTG</v>
          </cell>
          <cell r="E202" t="str">
            <v>XD</v>
          </cell>
          <cell r="F202" t="str">
            <v>내수</v>
          </cell>
          <cell r="G202" t="str">
            <v>KIFCO</v>
          </cell>
          <cell r="H202" t="str">
            <v>의장개발1팀</v>
          </cell>
          <cell r="I202" t="str">
            <v>방인호</v>
          </cell>
          <cell r="J202">
            <v>36270</v>
          </cell>
          <cell r="K202" t="str">
            <v>완</v>
          </cell>
          <cell r="L202">
            <v>36341</v>
          </cell>
          <cell r="M202" t="str">
            <v>완</v>
          </cell>
          <cell r="N202">
            <v>36366</v>
          </cell>
          <cell r="O202" t="str">
            <v>완</v>
          </cell>
          <cell r="P202">
            <v>36400</v>
          </cell>
          <cell r="Q202" t="str">
            <v>완</v>
          </cell>
          <cell r="R202">
            <v>36399</v>
          </cell>
          <cell r="AF202" t="str">
            <v>필요무</v>
          </cell>
          <cell r="AG202" t="str">
            <v>필요무</v>
          </cell>
          <cell r="AH202" t="str">
            <v>필요무</v>
          </cell>
          <cell r="AI202" t="str">
            <v>필요무</v>
          </cell>
          <cell r="AJ202" t="str">
            <v>필요무</v>
          </cell>
          <cell r="AK202" t="str">
            <v>필요무</v>
          </cell>
          <cell r="AL202" t="str">
            <v>필요무</v>
          </cell>
          <cell r="AM202" t="str">
            <v>필요무</v>
          </cell>
          <cell r="AZ202">
            <v>36346</v>
          </cell>
          <cell r="BA202" t="str">
            <v>완</v>
          </cell>
          <cell r="BB202">
            <v>36501</v>
          </cell>
          <cell r="BC202" t="str">
            <v>완</v>
          </cell>
          <cell r="BD202">
            <v>36431</v>
          </cell>
          <cell r="BE202" t="str">
            <v>완</v>
          </cell>
          <cell r="BF202">
            <v>36480</v>
          </cell>
          <cell r="BG202" t="str">
            <v>완</v>
          </cell>
          <cell r="BH202">
            <v>36582</v>
          </cell>
          <cell r="BI202" t="str">
            <v>완</v>
          </cell>
          <cell r="BJ202">
            <v>36544</v>
          </cell>
          <cell r="BK202" t="str">
            <v>완</v>
          </cell>
          <cell r="BL202">
            <v>36535</v>
          </cell>
          <cell r="BM202" t="str">
            <v>완</v>
          </cell>
          <cell r="BN202">
            <v>36584</v>
          </cell>
          <cell r="BO202" t="str">
            <v>완</v>
          </cell>
          <cell r="BP202" t="str">
            <v>완</v>
          </cell>
        </row>
        <row r="203">
          <cell r="B203">
            <v>192</v>
          </cell>
          <cell r="C203" t="str">
            <v>83140 2D000</v>
          </cell>
          <cell r="D203" t="str">
            <v>W/STRIP ASSY-RR DR SIDE,RH</v>
          </cell>
          <cell r="E203" t="str">
            <v>XD</v>
          </cell>
          <cell r="F203" t="str">
            <v>내수</v>
          </cell>
          <cell r="G203" t="str">
            <v>동일고무</v>
          </cell>
          <cell r="H203" t="str">
            <v>차체개발1팀</v>
          </cell>
          <cell r="I203" t="str">
            <v>방인호</v>
          </cell>
          <cell r="J203">
            <v>36270</v>
          </cell>
          <cell r="K203" t="str">
            <v>완</v>
          </cell>
          <cell r="L203">
            <v>36341</v>
          </cell>
          <cell r="M203" t="str">
            <v>완</v>
          </cell>
          <cell r="N203">
            <v>36366</v>
          </cell>
          <cell r="O203" t="str">
            <v>완</v>
          </cell>
          <cell r="P203">
            <v>36400</v>
          </cell>
          <cell r="Q203" t="str">
            <v>완</v>
          </cell>
          <cell r="R203">
            <v>36399</v>
          </cell>
          <cell r="AF203" t="str">
            <v>필요무</v>
          </cell>
          <cell r="AG203" t="str">
            <v>필요무</v>
          </cell>
          <cell r="AH203" t="str">
            <v>필요무</v>
          </cell>
          <cell r="AI203" t="str">
            <v>필요무</v>
          </cell>
          <cell r="AJ203" t="str">
            <v>필요무</v>
          </cell>
          <cell r="AK203" t="str">
            <v>필요무</v>
          </cell>
          <cell r="AL203" t="str">
            <v>필요무</v>
          </cell>
          <cell r="AM203" t="str">
            <v>필요무</v>
          </cell>
          <cell r="AZ203">
            <v>36356</v>
          </cell>
          <cell r="BA203" t="str">
            <v>완</v>
          </cell>
          <cell r="BB203">
            <v>36497</v>
          </cell>
          <cell r="BC203" t="str">
            <v>완</v>
          </cell>
          <cell r="BD203">
            <v>36433</v>
          </cell>
          <cell r="BE203" t="str">
            <v>완</v>
          </cell>
          <cell r="BF203">
            <v>36489</v>
          </cell>
          <cell r="BG203" t="str">
            <v>완</v>
          </cell>
          <cell r="BH203">
            <v>36582</v>
          </cell>
          <cell r="BI203" t="str">
            <v>완</v>
          </cell>
          <cell r="BJ203">
            <v>36577</v>
          </cell>
          <cell r="BK203" t="str">
            <v>완</v>
          </cell>
          <cell r="BL203">
            <v>36540</v>
          </cell>
          <cell r="BM203" t="str">
            <v>완</v>
          </cell>
          <cell r="BN203">
            <v>36584</v>
          </cell>
          <cell r="BO203" t="str">
            <v>완</v>
          </cell>
          <cell r="BP203" t="str">
            <v>완</v>
          </cell>
        </row>
        <row r="204">
          <cell r="B204">
            <v>193</v>
          </cell>
          <cell r="C204" t="str">
            <v>83210 2D000</v>
          </cell>
          <cell r="D204" t="str">
            <v>W/STRIP ASSY-RR DR BELT O/S</v>
          </cell>
          <cell r="E204" t="str">
            <v>XD</v>
          </cell>
          <cell r="F204" t="str">
            <v>내수</v>
          </cell>
          <cell r="G204" t="str">
            <v>우영산업</v>
          </cell>
          <cell r="H204" t="str">
            <v>차체개발1팀</v>
          </cell>
          <cell r="I204" t="str">
            <v>방인호</v>
          </cell>
          <cell r="J204">
            <v>36270</v>
          </cell>
          <cell r="K204" t="str">
            <v>완</v>
          </cell>
          <cell r="L204">
            <v>36341</v>
          </cell>
          <cell r="M204" t="str">
            <v>완</v>
          </cell>
          <cell r="N204">
            <v>36366</v>
          </cell>
          <cell r="O204" t="str">
            <v>완</v>
          </cell>
          <cell r="P204">
            <v>36400</v>
          </cell>
          <cell r="Q204" t="str">
            <v>완</v>
          </cell>
          <cell r="R204">
            <v>36399</v>
          </cell>
          <cell r="AF204" t="str">
            <v>필요무</v>
          </cell>
          <cell r="AG204" t="str">
            <v>필요무</v>
          </cell>
          <cell r="AH204" t="str">
            <v>필요무</v>
          </cell>
          <cell r="AI204" t="str">
            <v>필요무</v>
          </cell>
          <cell r="AJ204" t="str">
            <v>필요무</v>
          </cell>
          <cell r="AK204" t="str">
            <v>필요무</v>
          </cell>
          <cell r="AL204" t="str">
            <v>필요무</v>
          </cell>
          <cell r="AM204" t="str">
            <v>필요무</v>
          </cell>
          <cell r="AZ204">
            <v>36371</v>
          </cell>
          <cell r="BA204" t="str">
            <v>완</v>
          </cell>
          <cell r="BB204">
            <v>36497</v>
          </cell>
          <cell r="BC204" t="str">
            <v>완</v>
          </cell>
          <cell r="BD204">
            <v>36433</v>
          </cell>
          <cell r="BE204" t="str">
            <v>완</v>
          </cell>
          <cell r="BF204">
            <v>36475</v>
          </cell>
          <cell r="BG204" t="str">
            <v>완</v>
          </cell>
          <cell r="BH204">
            <v>36582</v>
          </cell>
          <cell r="BI204" t="str">
            <v>완</v>
          </cell>
          <cell r="BJ204">
            <v>36544</v>
          </cell>
          <cell r="BK204" t="str">
            <v>완</v>
          </cell>
          <cell r="BL204">
            <v>36540</v>
          </cell>
          <cell r="BM204" t="str">
            <v>완</v>
          </cell>
          <cell r="BN204">
            <v>36584</v>
          </cell>
          <cell r="BO204" t="str">
            <v>완</v>
          </cell>
          <cell r="BP204" t="str">
            <v>완</v>
          </cell>
        </row>
        <row r="205">
          <cell r="B205">
            <v>194</v>
          </cell>
          <cell r="C205" t="str">
            <v>83220 2D000</v>
          </cell>
          <cell r="D205" t="str">
            <v>W/STRIP ASSY-RR DR BELT O/S</v>
          </cell>
          <cell r="E205" t="str">
            <v>XD</v>
          </cell>
          <cell r="F205" t="str">
            <v>내수</v>
          </cell>
          <cell r="G205" t="str">
            <v>우영산업</v>
          </cell>
          <cell r="H205" t="str">
            <v>차체개발1팀</v>
          </cell>
          <cell r="I205" t="str">
            <v>방인호</v>
          </cell>
          <cell r="J205">
            <v>36316</v>
          </cell>
          <cell r="K205" t="str">
            <v>완</v>
          </cell>
          <cell r="L205">
            <v>36353</v>
          </cell>
          <cell r="M205" t="str">
            <v>완</v>
          </cell>
          <cell r="N205">
            <v>36353</v>
          </cell>
          <cell r="O205" t="str">
            <v>완</v>
          </cell>
          <cell r="P205">
            <v>36398</v>
          </cell>
          <cell r="Q205" t="str">
            <v>완</v>
          </cell>
          <cell r="R205">
            <v>36398</v>
          </cell>
          <cell r="AF205" t="str">
            <v>필요무</v>
          </cell>
          <cell r="AG205" t="str">
            <v>필요무</v>
          </cell>
          <cell r="AH205" t="str">
            <v>필요무</v>
          </cell>
          <cell r="AI205" t="str">
            <v>필요무</v>
          </cell>
          <cell r="AJ205" t="str">
            <v>필요무</v>
          </cell>
          <cell r="AK205" t="str">
            <v>필요무</v>
          </cell>
          <cell r="AL205" t="str">
            <v>필요무</v>
          </cell>
          <cell r="AM205" t="str">
            <v>필요무</v>
          </cell>
          <cell r="AZ205">
            <v>36371</v>
          </cell>
          <cell r="BA205" t="str">
            <v>완</v>
          </cell>
          <cell r="BB205">
            <v>36497</v>
          </cell>
          <cell r="BC205" t="str">
            <v>완</v>
          </cell>
          <cell r="BD205">
            <v>36433</v>
          </cell>
          <cell r="BE205" t="str">
            <v>완</v>
          </cell>
          <cell r="BF205">
            <v>36475</v>
          </cell>
          <cell r="BG205" t="str">
            <v>완</v>
          </cell>
          <cell r="BH205">
            <v>36582</v>
          </cell>
          <cell r="BI205" t="str">
            <v>완</v>
          </cell>
          <cell r="BJ205">
            <v>36544</v>
          </cell>
          <cell r="BK205" t="str">
            <v>완</v>
          </cell>
          <cell r="BL205">
            <v>36540</v>
          </cell>
          <cell r="BM205" t="str">
            <v>완</v>
          </cell>
          <cell r="BN205">
            <v>36584</v>
          </cell>
          <cell r="BO205" t="str">
            <v>완</v>
          </cell>
          <cell r="BP205" t="str">
            <v>완</v>
          </cell>
        </row>
        <row r="206">
          <cell r="B206">
            <v>195</v>
          </cell>
          <cell r="C206" t="str">
            <v>83301 2D000</v>
          </cell>
          <cell r="D206" t="str">
            <v>PNL ASSY-RR DR TRIM COMPL,L</v>
          </cell>
          <cell r="E206" t="str">
            <v>XD</v>
          </cell>
          <cell r="F206" t="str">
            <v>일반/중동</v>
          </cell>
          <cell r="G206" t="str">
            <v>한일이화</v>
          </cell>
          <cell r="H206" t="str">
            <v>의장개발1팀</v>
          </cell>
          <cell r="I206" t="str">
            <v>방인호</v>
          </cell>
          <cell r="J206">
            <v>36270</v>
          </cell>
          <cell r="K206" t="str">
            <v>완</v>
          </cell>
          <cell r="L206">
            <v>36341</v>
          </cell>
          <cell r="M206" t="str">
            <v>완</v>
          </cell>
          <cell r="N206">
            <v>36366</v>
          </cell>
          <cell r="O206" t="str">
            <v>완</v>
          </cell>
          <cell r="P206">
            <v>36369</v>
          </cell>
          <cell r="Q206" t="str">
            <v>완</v>
          </cell>
          <cell r="R206">
            <v>36399</v>
          </cell>
          <cell r="AF206" t="str">
            <v>필요무</v>
          </cell>
          <cell r="AG206" t="str">
            <v>필요무</v>
          </cell>
          <cell r="AH206" t="str">
            <v>필요무</v>
          </cell>
          <cell r="AI206" t="str">
            <v>필요무</v>
          </cell>
          <cell r="AJ206" t="str">
            <v>필요무</v>
          </cell>
          <cell r="AK206" t="str">
            <v>필요무</v>
          </cell>
          <cell r="AL206" t="str">
            <v>필요무</v>
          </cell>
          <cell r="AM206" t="str">
            <v>필요무</v>
          </cell>
          <cell r="AZ206">
            <v>36410</v>
          </cell>
          <cell r="BA206" t="str">
            <v>완</v>
          </cell>
          <cell r="BB206" t="str">
            <v>필요무</v>
          </cell>
          <cell r="BC206" t="str">
            <v>필요무</v>
          </cell>
          <cell r="BD206" t="str">
            <v>필요무</v>
          </cell>
          <cell r="BE206" t="str">
            <v>필요무</v>
          </cell>
          <cell r="BF206">
            <v>36584</v>
          </cell>
          <cell r="BH206">
            <v>36584</v>
          </cell>
          <cell r="BJ206">
            <v>36577</v>
          </cell>
          <cell r="BL206">
            <v>36581</v>
          </cell>
          <cell r="BN206">
            <v>36585</v>
          </cell>
        </row>
        <row r="207">
          <cell r="B207">
            <v>196</v>
          </cell>
          <cell r="C207" t="str">
            <v>83301 2D010</v>
          </cell>
          <cell r="D207" t="str">
            <v>PNL ASSY-RR DR TRIM COMPL,L</v>
          </cell>
          <cell r="E207" t="str">
            <v>XD</v>
          </cell>
          <cell r="F207" t="str">
            <v>내수</v>
          </cell>
          <cell r="G207" t="str">
            <v>한일이화</v>
          </cell>
          <cell r="H207" t="str">
            <v>의장개발1팀</v>
          </cell>
          <cell r="I207" t="str">
            <v>방인호</v>
          </cell>
          <cell r="J207">
            <v>36239</v>
          </cell>
          <cell r="K207" t="str">
            <v>완</v>
          </cell>
          <cell r="L207">
            <v>36366</v>
          </cell>
          <cell r="M207" t="str">
            <v>완</v>
          </cell>
          <cell r="N207">
            <v>36366</v>
          </cell>
          <cell r="O207" t="str">
            <v>완</v>
          </cell>
          <cell r="P207">
            <v>36390</v>
          </cell>
          <cell r="Q207" t="str">
            <v>완</v>
          </cell>
          <cell r="R207">
            <v>36395</v>
          </cell>
          <cell r="AF207">
            <v>36284</v>
          </cell>
          <cell r="AG207" t="str">
            <v>완</v>
          </cell>
          <cell r="AH207">
            <v>36290</v>
          </cell>
          <cell r="AI207" t="str">
            <v>완</v>
          </cell>
          <cell r="AJ207">
            <v>36381</v>
          </cell>
          <cell r="AK207" t="str">
            <v>완</v>
          </cell>
          <cell r="AL207">
            <v>36384</v>
          </cell>
          <cell r="AM207" t="str">
            <v>완</v>
          </cell>
          <cell r="AZ207">
            <v>36410</v>
          </cell>
          <cell r="BA207" t="str">
            <v>완</v>
          </cell>
          <cell r="BB207" t="str">
            <v>필요무</v>
          </cell>
          <cell r="BC207" t="str">
            <v>필요무</v>
          </cell>
          <cell r="BD207" t="str">
            <v>필요무</v>
          </cell>
          <cell r="BE207" t="str">
            <v>필요무</v>
          </cell>
          <cell r="BF207">
            <v>36584</v>
          </cell>
          <cell r="BG207" t="str">
            <v>완</v>
          </cell>
          <cell r="BH207">
            <v>36584</v>
          </cell>
          <cell r="BI207" t="str">
            <v>완</v>
          </cell>
          <cell r="BJ207">
            <v>36577</v>
          </cell>
          <cell r="BK207" t="str">
            <v>완</v>
          </cell>
          <cell r="BL207">
            <v>36581</v>
          </cell>
          <cell r="BM207" t="str">
            <v>완</v>
          </cell>
          <cell r="BN207">
            <v>36583</v>
          </cell>
          <cell r="BO207" t="str">
            <v>완</v>
          </cell>
          <cell r="BP207" t="str">
            <v>완</v>
          </cell>
        </row>
        <row r="208">
          <cell r="B208">
            <v>197</v>
          </cell>
          <cell r="C208" t="str">
            <v>83301 2D030</v>
          </cell>
          <cell r="D208" t="str">
            <v>PNL ASSY-RR DR TRIM COMPL,L</v>
          </cell>
          <cell r="E208" t="str">
            <v>XD</v>
          </cell>
          <cell r="F208" t="str">
            <v>내수</v>
          </cell>
          <cell r="G208" t="str">
            <v>한일이화</v>
          </cell>
          <cell r="H208" t="str">
            <v>의장개발1팀</v>
          </cell>
          <cell r="I208" t="str">
            <v>방인호</v>
          </cell>
          <cell r="J208">
            <v>36239</v>
          </cell>
          <cell r="K208" t="str">
            <v>완</v>
          </cell>
          <cell r="L208">
            <v>36366</v>
          </cell>
          <cell r="M208" t="str">
            <v>완</v>
          </cell>
          <cell r="N208">
            <v>36366</v>
          </cell>
          <cell r="O208" t="str">
            <v>완</v>
          </cell>
          <cell r="P208">
            <v>36390</v>
          </cell>
          <cell r="Q208" t="str">
            <v>완</v>
          </cell>
          <cell r="R208">
            <v>36395</v>
          </cell>
          <cell r="AF208">
            <v>36284</v>
          </cell>
          <cell r="AG208" t="str">
            <v>완</v>
          </cell>
          <cell r="AH208">
            <v>36290</v>
          </cell>
          <cell r="AI208" t="str">
            <v>완</v>
          </cell>
          <cell r="AJ208">
            <v>36381</v>
          </cell>
          <cell r="AK208" t="str">
            <v>완</v>
          </cell>
          <cell r="AL208">
            <v>36384</v>
          </cell>
          <cell r="AM208" t="str">
            <v>완</v>
          </cell>
          <cell r="AZ208">
            <v>36371</v>
          </cell>
          <cell r="BA208" t="str">
            <v>완</v>
          </cell>
          <cell r="BB208" t="str">
            <v>완</v>
          </cell>
          <cell r="BC208" t="str">
            <v>완</v>
          </cell>
          <cell r="BD208" t="str">
            <v>필요무</v>
          </cell>
          <cell r="BE208" t="str">
            <v>필요무</v>
          </cell>
          <cell r="BF208">
            <v>36555</v>
          </cell>
          <cell r="BG208" t="str">
            <v>완</v>
          </cell>
          <cell r="BH208">
            <v>36584</v>
          </cell>
          <cell r="BI208" t="str">
            <v>완</v>
          </cell>
          <cell r="BJ208">
            <v>36577</v>
          </cell>
          <cell r="BK208" t="str">
            <v>완</v>
          </cell>
          <cell r="BL208">
            <v>36535</v>
          </cell>
          <cell r="BM208" t="str">
            <v>완</v>
          </cell>
          <cell r="BN208">
            <v>36583</v>
          </cell>
          <cell r="BO208" t="str">
            <v>완</v>
          </cell>
          <cell r="BP208" t="str">
            <v>완</v>
          </cell>
        </row>
        <row r="209">
          <cell r="B209">
            <v>198</v>
          </cell>
          <cell r="C209" t="str">
            <v>83301 2D040</v>
          </cell>
          <cell r="D209" t="str">
            <v>PNL ASSY-RR DR TRIM COMPL,L</v>
          </cell>
          <cell r="E209" t="str">
            <v>XD</v>
          </cell>
          <cell r="F209" t="str">
            <v>내수</v>
          </cell>
          <cell r="G209" t="str">
            <v>한일이화</v>
          </cell>
          <cell r="H209" t="str">
            <v>의장개발1팀</v>
          </cell>
          <cell r="I209" t="str">
            <v>방인호</v>
          </cell>
          <cell r="J209">
            <v>36413</v>
          </cell>
          <cell r="K209" t="str">
            <v>완</v>
          </cell>
          <cell r="L209">
            <v>36453</v>
          </cell>
          <cell r="N209">
            <v>36458</v>
          </cell>
          <cell r="P209">
            <v>36463</v>
          </cell>
          <cell r="R209">
            <v>36464</v>
          </cell>
          <cell r="AF209">
            <v>36295</v>
          </cell>
          <cell r="AG209" t="str">
            <v>완</v>
          </cell>
          <cell r="AH209">
            <v>36421</v>
          </cell>
          <cell r="AI209" t="str">
            <v>완</v>
          </cell>
          <cell r="AJ209">
            <v>36451</v>
          </cell>
          <cell r="AL209">
            <v>36484</v>
          </cell>
          <cell r="AZ209">
            <v>36371</v>
          </cell>
          <cell r="BA209" t="str">
            <v>완</v>
          </cell>
          <cell r="BB209" t="str">
            <v>완</v>
          </cell>
          <cell r="BC209" t="str">
            <v>완</v>
          </cell>
          <cell r="BD209">
            <v>36437</v>
          </cell>
          <cell r="BE209" t="str">
            <v>완</v>
          </cell>
          <cell r="BF209">
            <v>36555</v>
          </cell>
          <cell r="BG209" t="str">
            <v>완</v>
          </cell>
          <cell r="BH209">
            <v>36584</v>
          </cell>
          <cell r="BI209" t="str">
            <v>완</v>
          </cell>
          <cell r="BJ209">
            <v>36577</v>
          </cell>
          <cell r="BK209" t="str">
            <v>완</v>
          </cell>
          <cell r="BL209">
            <v>36535</v>
          </cell>
          <cell r="BM209" t="str">
            <v>완</v>
          </cell>
          <cell r="BN209">
            <v>36583</v>
          </cell>
          <cell r="BO209" t="str">
            <v>완</v>
          </cell>
          <cell r="BP209" t="str">
            <v>완</v>
          </cell>
        </row>
        <row r="210">
          <cell r="B210">
            <v>199</v>
          </cell>
          <cell r="C210" t="str">
            <v>83302 2D000</v>
          </cell>
          <cell r="D210" t="str">
            <v>PNL ASSY-RR DR TRIM COMPL,R</v>
          </cell>
          <cell r="E210" t="str">
            <v>XD</v>
          </cell>
          <cell r="F210" t="str">
            <v>일반/중동</v>
          </cell>
          <cell r="G210" t="str">
            <v>한일이화</v>
          </cell>
          <cell r="H210" t="str">
            <v>의장개발1팀</v>
          </cell>
          <cell r="I210" t="str">
            <v>방인호</v>
          </cell>
          <cell r="J210">
            <v>36413</v>
          </cell>
          <cell r="K210" t="str">
            <v>완</v>
          </cell>
          <cell r="L210">
            <v>36406</v>
          </cell>
          <cell r="M210" t="str">
            <v>완</v>
          </cell>
          <cell r="N210">
            <v>36408</v>
          </cell>
          <cell r="O210" t="str">
            <v>완</v>
          </cell>
          <cell r="P210">
            <v>36411</v>
          </cell>
          <cell r="Q210" t="str">
            <v>완</v>
          </cell>
          <cell r="R210">
            <v>36433</v>
          </cell>
          <cell r="AF210">
            <v>36295</v>
          </cell>
          <cell r="AG210" t="str">
            <v>완</v>
          </cell>
          <cell r="AH210">
            <v>36361</v>
          </cell>
          <cell r="AI210" t="str">
            <v>완</v>
          </cell>
          <cell r="AJ210">
            <v>36416</v>
          </cell>
          <cell r="AK210" t="str">
            <v>완</v>
          </cell>
          <cell r="AL210">
            <v>36418</v>
          </cell>
          <cell r="AM210" t="str">
            <v>완</v>
          </cell>
          <cell r="AZ210">
            <v>36371</v>
          </cell>
          <cell r="BA210" t="str">
            <v>완</v>
          </cell>
          <cell r="BB210" t="str">
            <v>필요무</v>
          </cell>
          <cell r="BC210" t="str">
            <v>필요무</v>
          </cell>
          <cell r="BD210" t="str">
            <v>필요무</v>
          </cell>
          <cell r="BE210" t="str">
            <v>필요무</v>
          </cell>
          <cell r="BF210">
            <v>36584</v>
          </cell>
          <cell r="BH210">
            <v>36584</v>
          </cell>
          <cell r="BJ210">
            <v>36577</v>
          </cell>
          <cell r="BL210">
            <v>36535</v>
          </cell>
          <cell r="BN210">
            <v>36585</v>
          </cell>
        </row>
        <row r="211">
          <cell r="B211">
            <v>200</v>
          </cell>
          <cell r="C211" t="str">
            <v>83302 2D010</v>
          </cell>
          <cell r="D211" t="str">
            <v>PNL ASSY-RR DR TRIM COMPL,R</v>
          </cell>
          <cell r="E211" t="str">
            <v>XD</v>
          </cell>
          <cell r="F211" t="str">
            <v>내수</v>
          </cell>
          <cell r="G211" t="str">
            <v>한일이화</v>
          </cell>
          <cell r="H211" t="str">
            <v>의장개발1팀</v>
          </cell>
          <cell r="I211" t="str">
            <v>방인호</v>
          </cell>
          <cell r="J211">
            <v>36413</v>
          </cell>
          <cell r="K211" t="str">
            <v>완</v>
          </cell>
          <cell r="L211">
            <v>36406</v>
          </cell>
          <cell r="M211" t="str">
            <v>완</v>
          </cell>
          <cell r="N211">
            <v>36408</v>
          </cell>
          <cell r="O211" t="str">
            <v>완</v>
          </cell>
          <cell r="P211">
            <v>36411</v>
          </cell>
          <cell r="Q211" t="str">
            <v>완</v>
          </cell>
          <cell r="R211">
            <v>36433</v>
          </cell>
          <cell r="AF211">
            <v>36295</v>
          </cell>
          <cell r="AG211" t="str">
            <v>완</v>
          </cell>
          <cell r="AH211">
            <v>36361</v>
          </cell>
          <cell r="AI211" t="str">
            <v>완</v>
          </cell>
          <cell r="AJ211">
            <v>36416</v>
          </cell>
          <cell r="AK211" t="str">
            <v>완</v>
          </cell>
          <cell r="AL211">
            <v>36418</v>
          </cell>
          <cell r="AM211" t="str">
            <v>완</v>
          </cell>
          <cell r="AZ211">
            <v>36371</v>
          </cell>
          <cell r="BA211" t="str">
            <v>완</v>
          </cell>
          <cell r="BB211" t="str">
            <v>필요무</v>
          </cell>
          <cell r="BC211" t="str">
            <v>필요무</v>
          </cell>
          <cell r="BD211" t="str">
            <v>필요무</v>
          </cell>
          <cell r="BE211" t="str">
            <v>필요무</v>
          </cell>
          <cell r="BF211">
            <v>36584</v>
          </cell>
          <cell r="BG211" t="str">
            <v>완</v>
          </cell>
          <cell r="BH211">
            <v>36584</v>
          </cell>
          <cell r="BI211" t="str">
            <v>완</v>
          </cell>
          <cell r="BJ211">
            <v>36577</v>
          </cell>
          <cell r="BK211" t="str">
            <v>완</v>
          </cell>
          <cell r="BL211">
            <v>36535</v>
          </cell>
          <cell r="BM211" t="str">
            <v>완</v>
          </cell>
          <cell r="BN211">
            <v>36583</v>
          </cell>
          <cell r="BO211" t="str">
            <v>완</v>
          </cell>
          <cell r="BP211" t="str">
            <v>완</v>
          </cell>
        </row>
        <row r="212">
          <cell r="B212">
            <v>201</v>
          </cell>
          <cell r="C212" t="str">
            <v>83302 2D030</v>
          </cell>
          <cell r="D212" t="str">
            <v>PNL ASSY-RR DR TRIM COMPL,R</v>
          </cell>
          <cell r="E212" t="str">
            <v>XD</v>
          </cell>
          <cell r="F212" t="str">
            <v>내수</v>
          </cell>
          <cell r="G212" t="str">
            <v>한일이화</v>
          </cell>
          <cell r="H212" t="str">
            <v>의장개발1팀</v>
          </cell>
          <cell r="I212" t="str">
            <v>방인호</v>
          </cell>
          <cell r="J212">
            <v>36413</v>
          </cell>
          <cell r="K212" t="str">
            <v>완</v>
          </cell>
          <cell r="L212">
            <v>36406</v>
          </cell>
          <cell r="M212" t="str">
            <v>완</v>
          </cell>
          <cell r="N212">
            <v>36408</v>
          </cell>
          <cell r="O212" t="str">
            <v>완</v>
          </cell>
          <cell r="P212">
            <v>36411</v>
          </cell>
          <cell r="Q212" t="str">
            <v>완</v>
          </cell>
          <cell r="R212">
            <v>36433</v>
          </cell>
          <cell r="AF212">
            <v>36295</v>
          </cell>
          <cell r="AG212" t="str">
            <v>완</v>
          </cell>
          <cell r="AH212">
            <v>36361</v>
          </cell>
          <cell r="AI212" t="str">
            <v>완</v>
          </cell>
          <cell r="AJ212">
            <v>36416</v>
          </cell>
          <cell r="AK212" t="str">
            <v>완</v>
          </cell>
          <cell r="AL212">
            <v>36418</v>
          </cell>
          <cell r="AM212" t="str">
            <v>완</v>
          </cell>
          <cell r="AZ212">
            <v>36371</v>
          </cell>
          <cell r="BA212" t="str">
            <v>완</v>
          </cell>
          <cell r="BB212" t="str">
            <v>완</v>
          </cell>
          <cell r="BC212" t="str">
            <v>완</v>
          </cell>
          <cell r="BD212" t="str">
            <v>필요무</v>
          </cell>
          <cell r="BE212" t="str">
            <v>필요무</v>
          </cell>
          <cell r="BF212">
            <v>36555</v>
          </cell>
          <cell r="BG212" t="str">
            <v>완</v>
          </cell>
          <cell r="BH212">
            <v>36584</v>
          </cell>
          <cell r="BI212" t="str">
            <v>완</v>
          </cell>
          <cell r="BJ212">
            <v>36577</v>
          </cell>
          <cell r="BK212" t="str">
            <v>완</v>
          </cell>
          <cell r="BL212">
            <v>36555</v>
          </cell>
          <cell r="BM212" t="str">
            <v>완</v>
          </cell>
          <cell r="BN212">
            <v>36583</v>
          </cell>
          <cell r="BO212" t="str">
            <v>완</v>
          </cell>
          <cell r="BP212" t="str">
            <v>완</v>
          </cell>
        </row>
        <row r="213">
          <cell r="B213">
            <v>202</v>
          </cell>
          <cell r="C213" t="str">
            <v>83302 2D040</v>
          </cell>
          <cell r="D213" t="str">
            <v>PNL ASSY-RR DR TRIM COMPL,R</v>
          </cell>
          <cell r="E213" t="str">
            <v>XD</v>
          </cell>
          <cell r="F213" t="str">
            <v>내수</v>
          </cell>
          <cell r="G213" t="str">
            <v>한일이화</v>
          </cell>
          <cell r="H213" t="str">
            <v>의장개발1팀</v>
          </cell>
          <cell r="I213" t="str">
            <v>방인호</v>
          </cell>
          <cell r="J213">
            <v>36351</v>
          </cell>
          <cell r="K213" t="str">
            <v>완</v>
          </cell>
          <cell r="L213">
            <v>36453</v>
          </cell>
          <cell r="N213">
            <v>36458</v>
          </cell>
          <cell r="P213">
            <v>36463</v>
          </cell>
          <cell r="R213">
            <v>36464</v>
          </cell>
          <cell r="AF213">
            <v>36295</v>
          </cell>
          <cell r="AG213" t="str">
            <v>완</v>
          </cell>
          <cell r="AH213">
            <v>36421</v>
          </cell>
          <cell r="AI213" t="str">
            <v>완</v>
          </cell>
          <cell r="AJ213">
            <v>36451</v>
          </cell>
          <cell r="AL213">
            <v>36484</v>
          </cell>
          <cell r="AZ213">
            <v>36371</v>
          </cell>
          <cell r="BA213" t="str">
            <v>완</v>
          </cell>
          <cell r="BB213" t="str">
            <v>완</v>
          </cell>
          <cell r="BC213" t="str">
            <v>완</v>
          </cell>
          <cell r="BD213">
            <v>36437</v>
          </cell>
          <cell r="BE213" t="str">
            <v>완</v>
          </cell>
          <cell r="BF213">
            <v>36555</v>
          </cell>
          <cell r="BG213" t="str">
            <v>완</v>
          </cell>
          <cell r="BH213">
            <v>36584</v>
          </cell>
          <cell r="BI213" t="str">
            <v>완</v>
          </cell>
          <cell r="BJ213">
            <v>36577</v>
          </cell>
          <cell r="BK213" t="str">
            <v>완</v>
          </cell>
          <cell r="BL213">
            <v>36555</v>
          </cell>
          <cell r="BM213" t="str">
            <v>완</v>
          </cell>
          <cell r="BN213">
            <v>36583</v>
          </cell>
          <cell r="BO213" t="str">
            <v>완</v>
          </cell>
          <cell r="BP213" t="str">
            <v>완</v>
          </cell>
        </row>
        <row r="214">
          <cell r="B214">
            <v>203</v>
          </cell>
          <cell r="C214" t="str">
            <v>83391 2D000</v>
          </cell>
          <cell r="D214" t="str">
            <v>SEAL-RR DR TRIM,LH</v>
          </cell>
          <cell r="E214" t="str">
            <v>XD</v>
          </cell>
          <cell r="F214" t="str">
            <v>내수</v>
          </cell>
          <cell r="G214" t="str">
            <v>용산</v>
          </cell>
          <cell r="H214" t="str">
            <v>의장개발1팀</v>
          </cell>
          <cell r="I214" t="str">
            <v>방인호</v>
          </cell>
          <cell r="J214">
            <v>36351</v>
          </cell>
          <cell r="K214" t="str">
            <v>완</v>
          </cell>
          <cell r="L214">
            <v>36406</v>
          </cell>
          <cell r="M214" t="str">
            <v>완</v>
          </cell>
          <cell r="N214">
            <v>36408</v>
          </cell>
          <cell r="O214" t="str">
            <v>완</v>
          </cell>
          <cell r="P214">
            <v>36411</v>
          </cell>
          <cell r="Q214" t="str">
            <v>완</v>
          </cell>
          <cell r="R214">
            <v>36433</v>
          </cell>
          <cell r="AF214">
            <v>36295</v>
          </cell>
          <cell r="AG214" t="str">
            <v>완</v>
          </cell>
          <cell r="AH214">
            <v>36361</v>
          </cell>
          <cell r="AI214" t="str">
            <v>완</v>
          </cell>
          <cell r="AJ214">
            <v>36416</v>
          </cell>
          <cell r="AK214" t="str">
            <v>완</v>
          </cell>
          <cell r="AL214">
            <v>36418</v>
          </cell>
          <cell r="AM214" t="str">
            <v>완</v>
          </cell>
          <cell r="AZ214">
            <v>36361</v>
          </cell>
          <cell r="BA214" t="str">
            <v>완</v>
          </cell>
          <cell r="BB214">
            <v>36495</v>
          </cell>
          <cell r="BC214" t="str">
            <v>완</v>
          </cell>
          <cell r="BD214" t="str">
            <v>필요무</v>
          </cell>
          <cell r="BE214" t="str">
            <v>필요무</v>
          </cell>
          <cell r="BF214">
            <v>36484</v>
          </cell>
          <cell r="BG214" t="str">
            <v>완</v>
          </cell>
          <cell r="BH214">
            <v>36580</v>
          </cell>
          <cell r="BI214" t="str">
            <v>완</v>
          </cell>
          <cell r="BJ214">
            <v>36577</v>
          </cell>
          <cell r="BK214" t="str">
            <v>완</v>
          </cell>
          <cell r="BL214">
            <v>36550</v>
          </cell>
          <cell r="BM214" t="str">
            <v>완</v>
          </cell>
          <cell r="BN214">
            <v>36581</v>
          </cell>
          <cell r="BO214" t="str">
            <v>완</v>
          </cell>
          <cell r="BP214" t="str">
            <v>완</v>
          </cell>
        </row>
        <row r="215">
          <cell r="B215">
            <v>204</v>
          </cell>
          <cell r="C215" t="str">
            <v>83391 2D010</v>
          </cell>
          <cell r="D215" t="str">
            <v>SEAL-RR DR TRIM,LH</v>
          </cell>
          <cell r="E215" t="str">
            <v>XD</v>
          </cell>
          <cell r="F215" t="str">
            <v>내수</v>
          </cell>
          <cell r="G215" t="str">
            <v>용산</v>
          </cell>
          <cell r="H215" t="str">
            <v>의장개발1팀</v>
          </cell>
          <cell r="I215" t="str">
            <v>방인호</v>
          </cell>
          <cell r="J215">
            <v>36351</v>
          </cell>
          <cell r="K215" t="str">
            <v>완</v>
          </cell>
          <cell r="L215">
            <v>36406</v>
          </cell>
          <cell r="M215" t="str">
            <v>완</v>
          </cell>
          <cell r="N215">
            <v>36408</v>
          </cell>
          <cell r="O215" t="str">
            <v>완</v>
          </cell>
          <cell r="P215">
            <v>36411</v>
          </cell>
          <cell r="Q215" t="str">
            <v>완</v>
          </cell>
          <cell r="R215">
            <v>36433</v>
          </cell>
          <cell r="AF215">
            <v>36295</v>
          </cell>
          <cell r="AG215" t="str">
            <v>완</v>
          </cell>
          <cell r="AH215">
            <v>36361</v>
          </cell>
          <cell r="AI215" t="str">
            <v>완</v>
          </cell>
          <cell r="AJ215">
            <v>36416</v>
          </cell>
          <cell r="AK215" t="str">
            <v>완</v>
          </cell>
          <cell r="AL215">
            <v>36418</v>
          </cell>
          <cell r="AM215" t="str">
            <v>완</v>
          </cell>
          <cell r="AZ215">
            <v>36361</v>
          </cell>
          <cell r="BA215" t="str">
            <v>완</v>
          </cell>
          <cell r="BB215">
            <v>36495</v>
          </cell>
          <cell r="BC215" t="str">
            <v>완</v>
          </cell>
          <cell r="BD215">
            <v>36433</v>
          </cell>
          <cell r="BE215" t="str">
            <v>완</v>
          </cell>
          <cell r="BF215">
            <v>36484</v>
          </cell>
          <cell r="BG215" t="str">
            <v>완</v>
          </cell>
          <cell r="BH215">
            <v>36580</v>
          </cell>
          <cell r="BI215" t="str">
            <v>완</v>
          </cell>
          <cell r="BJ215">
            <v>36577</v>
          </cell>
          <cell r="BK215" t="str">
            <v>완</v>
          </cell>
          <cell r="BL215">
            <v>36550</v>
          </cell>
          <cell r="BM215" t="str">
            <v>완</v>
          </cell>
          <cell r="BN215">
            <v>36581</v>
          </cell>
          <cell r="BO215" t="str">
            <v>완</v>
          </cell>
          <cell r="BP215" t="str">
            <v>완</v>
          </cell>
        </row>
        <row r="216">
          <cell r="B216">
            <v>205</v>
          </cell>
          <cell r="C216" t="str">
            <v>83392 2D000</v>
          </cell>
          <cell r="D216" t="str">
            <v>SEAL-RR DR TRIM,RH</v>
          </cell>
          <cell r="E216" t="str">
            <v>XD</v>
          </cell>
          <cell r="F216" t="str">
            <v>내수</v>
          </cell>
          <cell r="G216" t="str">
            <v>용산</v>
          </cell>
          <cell r="H216" t="str">
            <v>의장개발1팀</v>
          </cell>
          <cell r="I216" t="str">
            <v>방인호</v>
          </cell>
          <cell r="J216">
            <v>36290</v>
          </cell>
          <cell r="K216" t="str">
            <v>완</v>
          </cell>
          <cell r="L216">
            <v>36366</v>
          </cell>
          <cell r="M216" t="str">
            <v>완</v>
          </cell>
          <cell r="N216">
            <v>36366</v>
          </cell>
          <cell r="O216" t="str">
            <v>완</v>
          </cell>
          <cell r="P216">
            <v>36369</v>
          </cell>
          <cell r="Q216" t="str">
            <v>완</v>
          </cell>
          <cell r="R216">
            <v>36409</v>
          </cell>
          <cell r="AF216" t="str">
            <v>필요무</v>
          </cell>
          <cell r="AG216" t="str">
            <v>필요무</v>
          </cell>
          <cell r="AH216" t="str">
            <v>필요무</v>
          </cell>
          <cell r="AI216" t="str">
            <v>필요무</v>
          </cell>
          <cell r="AJ216" t="str">
            <v>필요무</v>
          </cell>
          <cell r="AK216" t="str">
            <v>필요무</v>
          </cell>
          <cell r="AL216" t="str">
            <v>필요무</v>
          </cell>
          <cell r="AM216" t="str">
            <v>필요무</v>
          </cell>
          <cell r="AZ216">
            <v>36361</v>
          </cell>
          <cell r="BA216" t="str">
            <v>완</v>
          </cell>
          <cell r="BB216">
            <v>36495</v>
          </cell>
          <cell r="BC216" t="str">
            <v>완</v>
          </cell>
          <cell r="BD216" t="str">
            <v>필요무</v>
          </cell>
          <cell r="BE216" t="str">
            <v>필요무</v>
          </cell>
          <cell r="BF216">
            <v>36484</v>
          </cell>
          <cell r="BG216" t="str">
            <v>완</v>
          </cell>
          <cell r="BH216">
            <v>36580</v>
          </cell>
          <cell r="BI216" t="str">
            <v>완</v>
          </cell>
          <cell r="BJ216">
            <v>36577</v>
          </cell>
          <cell r="BK216" t="str">
            <v>완</v>
          </cell>
          <cell r="BL216">
            <v>36550</v>
          </cell>
          <cell r="BM216" t="str">
            <v>완</v>
          </cell>
          <cell r="BN216">
            <v>36581</v>
          </cell>
          <cell r="BO216" t="str">
            <v>완</v>
          </cell>
          <cell r="BP216" t="str">
            <v>완</v>
          </cell>
        </row>
        <row r="217">
          <cell r="B217">
            <v>206</v>
          </cell>
          <cell r="C217" t="str">
            <v>83392 2D010</v>
          </cell>
          <cell r="D217" t="str">
            <v>SEAL-RR DR TRIM,RH</v>
          </cell>
          <cell r="E217" t="str">
            <v>XD</v>
          </cell>
          <cell r="F217" t="str">
            <v>내수</v>
          </cell>
          <cell r="G217" t="str">
            <v>용산</v>
          </cell>
          <cell r="H217" t="str">
            <v>의장개발1팀</v>
          </cell>
          <cell r="I217" t="str">
            <v>방인호</v>
          </cell>
          <cell r="J217">
            <v>36290</v>
          </cell>
          <cell r="K217" t="str">
            <v>완</v>
          </cell>
          <cell r="L217">
            <v>36366</v>
          </cell>
          <cell r="M217" t="str">
            <v>완</v>
          </cell>
          <cell r="N217">
            <v>36366</v>
          </cell>
          <cell r="O217" t="str">
            <v>완</v>
          </cell>
          <cell r="P217">
            <v>36369</v>
          </cell>
          <cell r="Q217" t="str">
            <v>완</v>
          </cell>
          <cell r="R217">
            <v>36409</v>
          </cell>
          <cell r="AF217" t="str">
            <v>필요무</v>
          </cell>
          <cell r="AG217" t="str">
            <v>필요무</v>
          </cell>
          <cell r="AH217" t="str">
            <v>필요무</v>
          </cell>
          <cell r="AI217" t="str">
            <v>필요무</v>
          </cell>
          <cell r="AJ217" t="str">
            <v>필요무</v>
          </cell>
          <cell r="AK217" t="str">
            <v>필요무</v>
          </cell>
          <cell r="AL217" t="str">
            <v>필요무</v>
          </cell>
          <cell r="AM217" t="str">
            <v>필요무</v>
          </cell>
          <cell r="AZ217">
            <v>36361</v>
          </cell>
          <cell r="BA217" t="str">
            <v>완</v>
          </cell>
          <cell r="BB217">
            <v>36495</v>
          </cell>
          <cell r="BC217" t="str">
            <v>완</v>
          </cell>
          <cell r="BD217">
            <v>36433</v>
          </cell>
          <cell r="BE217" t="str">
            <v>완</v>
          </cell>
          <cell r="BF217">
            <v>36484</v>
          </cell>
          <cell r="BG217" t="str">
            <v>완</v>
          </cell>
          <cell r="BH217">
            <v>36580</v>
          </cell>
          <cell r="BI217" t="str">
            <v>완</v>
          </cell>
          <cell r="BJ217">
            <v>36577</v>
          </cell>
          <cell r="BK217" t="str">
            <v>완</v>
          </cell>
          <cell r="BL217">
            <v>36550</v>
          </cell>
          <cell r="BM217" t="str">
            <v>완</v>
          </cell>
          <cell r="BN217">
            <v>36581</v>
          </cell>
          <cell r="BO217" t="str">
            <v>완</v>
          </cell>
          <cell r="BP217" t="str">
            <v>완</v>
          </cell>
        </row>
        <row r="218">
          <cell r="B218">
            <v>207</v>
          </cell>
          <cell r="C218" t="str">
            <v>83570 2D000</v>
          </cell>
          <cell r="D218" t="str">
            <v>F/GLASS&amp;W/STRIP ASSY-RR DR,</v>
          </cell>
          <cell r="E218" t="str">
            <v>XD</v>
          </cell>
          <cell r="F218" t="str">
            <v>내수</v>
          </cell>
          <cell r="G218" t="str">
            <v>동아화성</v>
          </cell>
          <cell r="H218" t="str">
            <v>차체개발1팀</v>
          </cell>
          <cell r="I218" t="str">
            <v>방인호</v>
          </cell>
          <cell r="J218">
            <v>36290</v>
          </cell>
          <cell r="K218" t="str">
            <v>완</v>
          </cell>
          <cell r="L218">
            <v>36366</v>
          </cell>
          <cell r="M218" t="str">
            <v>완</v>
          </cell>
          <cell r="N218">
            <v>36366</v>
          </cell>
          <cell r="O218" t="str">
            <v>완</v>
          </cell>
          <cell r="P218">
            <v>36369</v>
          </cell>
          <cell r="Q218" t="str">
            <v>완</v>
          </cell>
          <cell r="R218">
            <v>36409</v>
          </cell>
          <cell r="AF218" t="str">
            <v>필요무</v>
          </cell>
          <cell r="AG218" t="str">
            <v>필요무</v>
          </cell>
          <cell r="AH218" t="str">
            <v>필요무</v>
          </cell>
          <cell r="AI218" t="str">
            <v>필요무</v>
          </cell>
          <cell r="AJ218" t="str">
            <v>필요무</v>
          </cell>
          <cell r="AK218" t="str">
            <v>필요무</v>
          </cell>
          <cell r="AL218" t="str">
            <v>필요무</v>
          </cell>
          <cell r="AM218" t="str">
            <v>필요무</v>
          </cell>
          <cell r="AZ218">
            <v>36371</v>
          </cell>
          <cell r="BA218" t="str">
            <v>완</v>
          </cell>
          <cell r="BB218">
            <v>36497</v>
          </cell>
          <cell r="BC218" t="str">
            <v>완</v>
          </cell>
          <cell r="BD218" t="str">
            <v>필요무</v>
          </cell>
          <cell r="BE218" t="str">
            <v>필요무</v>
          </cell>
          <cell r="BF218">
            <v>36490</v>
          </cell>
          <cell r="BG218" t="str">
            <v>완</v>
          </cell>
          <cell r="BH218">
            <v>36583</v>
          </cell>
          <cell r="BI218" t="str">
            <v>완</v>
          </cell>
          <cell r="BJ218">
            <v>36577</v>
          </cell>
          <cell r="BK218" t="str">
            <v>완</v>
          </cell>
          <cell r="BL218">
            <v>36535</v>
          </cell>
          <cell r="BM218" t="str">
            <v>완</v>
          </cell>
          <cell r="BN218">
            <v>36585</v>
          </cell>
          <cell r="BO218" t="str">
            <v>완</v>
          </cell>
          <cell r="BP218" t="str">
            <v>완</v>
          </cell>
        </row>
        <row r="219">
          <cell r="B219">
            <v>208</v>
          </cell>
          <cell r="C219" t="str">
            <v>83570 2D010</v>
          </cell>
          <cell r="D219" t="str">
            <v>F/GLASS&amp;W/STRIP ASSY-RR DR,</v>
          </cell>
          <cell r="E219" t="str">
            <v>XD</v>
          </cell>
          <cell r="F219" t="str">
            <v>내수</v>
          </cell>
          <cell r="G219" t="str">
            <v>동아화성</v>
          </cell>
          <cell r="H219" t="str">
            <v>차체개발1팀</v>
          </cell>
          <cell r="I219" t="str">
            <v>방인호</v>
          </cell>
          <cell r="J219">
            <v>36290</v>
          </cell>
          <cell r="K219" t="str">
            <v>완</v>
          </cell>
          <cell r="L219">
            <v>36366</v>
          </cell>
          <cell r="M219" t="str">
            <v>완</v>
          </cell>
          <cell r="N219">
            <v>36366</v>
          </cell>
          <cell r="O219" t="str">
            <v>완</v>
          </cell>
          <cell r="P219">
            <v>36369</v>
          </cell>
          <cell r="Q219" t="str">
            <v>완</v>
          </cell>
          <cell r="R219">
            <v>36409</v>
          </cell>
          <cell r="AF219" t="str">
            <v>필요무</v>
          </cell>
          <cell r="AG219" t="str">
            <v>필요무</v>
          </cell>
          <cell r="AH219" t="str">
            <v>필요무</v>
          </cell>
          <cell r="AI219" t="str">
            <v>필요무</v>
          </cell>
          <cell r="AJ219" t="str">
            <v>필요무</v>
          </cell>
          <cell r="AK219" t="str">
            <v>필요무</v>
          </cell>
          <cell r="AL219" t="str">
            <v>필요무</v>
          </cell>
          <cell r="AM219" t="str">
            <v>필요무</v>
          </cell>
          <cell r="AZ219">
            <v>36371</v>
          </cell>
          <cell r="BA219" t="str">
            <v>완</v>
          </cell>
          <cell r="BB219">
            <v>36497</v>
          </cell>
          <cell r="BC219" t="str">
            <v>완</v>
          </cell>
          <cell r="BD219">
            <v>36433</v>
          </cell>
          <cell r="BE219" t="str">
            <v>완</v>
          </cell>
          <cell r="BF219">
            <v>36490</v>
          </cell>
          <cell r="BG219" t="str">
            <v>완</v>
          </cell>
          <cell r="BH219">
            <v>36583</v>
          </cell>
          <cell r="BI219" t="str">
            <v>완</v>
          </cell>
          <cell r="BJ219">
            <v>36577</v>
          </cell>
          <cell r="BK219" t="str">
            <v>완</v>
          </cell>
          <cell r="BL219">
            <v>36535</v>
          </cell>
          <cell r="BM219" t="str">
            <v>완</v>
          </cell>
          <cell r="BN219">
            <v>36585</v>
          </cell>
          <cell r="BO219" t="str">
            <v>완</v>
          </cell>
          <cell r="BP219" t="str">
            <v>완</v>
          </cell>
        </row>
        <row r="220">
          <cell r="B220">
            <v>209</v>
          </cell>
          <cell r="C220" t="str">
            <v>83580 2D000</v>
          </cell>
          <cell r="D220" t="str">
            <v>F/GLASS&amp;W/STRIP ASSY-RR DR,</v>
          </cell>
          <cell r="E220" t="str">
            <v>XD</v>
          </cell>
          <cell r="F220" t="str">
            <v>내수</v>
          </cell>
          <cell r="G220" t="str">
            <v>동아화성</v>
          </cell>
          <cell r="H220" t="str">
            <v>차체개발1팀</v>
          </cell>
          <cell r="I220" t="str">
            <v>방인호</v>
          </cell>
          <cell r="J220">
            <v>36290</v>
          </cell>
          <cell r="K220" t="str">
            <v>완</v>
          </cell>
          <cell r="L220">
            <v>36366</v>
          </cell>
          <cell r="M220" t="str">
            <v>완</v>
          </cell>
          <cell r="N220">
            <v>36366</v>
          </cell>
          <cell r="O220" t="str">
            <v>완</v>
          </cell>
          <cell r="P220">
            <v>36369</v>
          </cell>
          <cell r="Q220" t="str">
            <v>완</v>
          </cell>
          <cell r="R220">
            <v>36409</v>
          </cell>
          <cell r="AF220" t="str">
            <v>필요무</v>
          </cell>
          <cell r="AG220" t="str">
            <v>필요무</v>
          </cell>
          <cell r="AH220" t="str">
            <v>필요무</v>
          </cell>
          <cell r="AI220" t="str">
            <v>필요무</v>
          </cell>
          <cell r="AJ220" t="str">
            <v>필요무</v>
          </cell>
          <cell r="AK220" t="str">
            <v>필요무</v>
          </cell>
          <cell r="AL220" t="str">
            <v>필요무</v>
          </cell>
          <cell r="AM220" t="str">
            <v>필요무</v>
          </cell>
          <cell r="AZ220">
            <v>36371</v>
          </cell>
          <cell r="BA220" t="str">
            <v>완</v>
          </cell>
          <cell r="BB220">
            <v>36497</v>
          </cell>
          <cell r="BC220" t="str">
            <v>완</v>
          </cell>
          <cell r="BD220" t="str">
            <v>필요무</v>
          </cell>
          <cell r="BE220" t="str">
            <v>필요무</v>
          </cell>
          <cell r="BF220">
            <v>36490</v>
          </cell>
          <cell r="BG220" t="str">
            <v>완</v>
          </cell>
          <cell r="BH220">
            <v>36583</v>
          </cell>
          <cell r="BI220" t="str">
            <v>완</v>
          </cell>
          <cell r="BJ220">
            <v>36577</v>
          </cell>
          <cell r="BK220" t="str">
            <v>완</v>
          </cell>
          <cell r="BL220">
            <v>36535</v>
          </cell>
          <cell r="BM220" t="str">
            <v>완</v>
          </cell>
          <cell r="BN220">
            <v>36585</v>
          </cell>
          <cell r="BO220" t="str">
            <v>완</v>
          </cell>
          <cell r="BP220" t="str">
            <v>완</v>
          </cell>
        </row>
        <row r="221">
          <cell r="B221">
            <v>210</v>
          </cell>
          <cell r="C221" t="str">
            <v>83580 2D010</v>
          </cell>
          <cell r="D221" t="str">
            <v>F/GLASS&amp;W/STRIP ASSY-RR DR,</v>
          </cell>
          <cell r="E221" t="str">
            <v>XD</v>
          </cell>
          <cell r="F221" t="str">
            <v>내수</v>
          </cell>
          <cell r="G221" t="str">
            <v>동아화성</v>
          </cell>
          <cell r="H221" t="str">
            <v>차체개발1팀</v>
          </cell>
          <cell r="I221" t="str">
            <v>방인호</v>
          </cell>
          <cell r="J221">
            <v>36239</v>
          </cell>
          <cell r="K221" t="str">
            <v>완</v>
          </cell>
          <cell r="L221">
            <v>36369</v>
          </cell>
          <cell r="M221" t="str">
            <v>완</v>
          </cell>
          <cell r="N221">
            <v>36369</v>
          </cell>
          <cell r="O221" t="str">
            <v>완</v>
          </cell>
          <cell r="P221">
            <v>36390</v>
          </cell>
          <cell r="Q221" t="str">
            <v>완</v>
          </cell>
          <cell r="R221">
            <v>36397</v>
          </cell>
          <cell r="AF221">
            <v>36295</v>
          </cell>
          <cell r="AG221" t="str">
            <v>완</v>
          </cell>
          <cell r="AH221">
            <v>36361</v>
          </cell>
          <cell r="AI221" t="str">
            <v>완</v>
          </cell>
          <cell r="AJ221">
            <v>36381</v>
          </cell>
          <cell r="AK221" t="str">
            <v>완</v>
          </cell>
          <cell r="AL221">
            <v>36389</v>
          </cell>
          <cell r="AM221" t="str">
            <v>완</v>
          </cell>
          <cell r="AZ221">
            <v>36371</v>
          </cell>
          <cell r="BA221" t="str">
            <v>완</v>
          </cell>
          <cell r="BB221">
            <v>36497</v>
          </cell>
          <cell r="BC221" t="str">
            <v>완</v>
          </cell>
          <cell r="BD221">
            <v>36433</v>
          </cell>
          <cell r="BE221" t="str">
            <v>완</v>
          </cell>
          <cell r="BF221">
            <v>36490</v>
          </cell>
          <cell r="BG221" t="str">
            <v>완</v>
          </cell>
          <cell r="BH221">
            <v>36583</v>
          </cell>
          <cell r="BI221" t="str">
            <v>완</v>
          </cell>
          <cell r="BJ221">
            <v>36577</v>
          </cell>
          <cell r="BK221" t="str">
            <v>완</v>
          </cell>
          <cell r="BL221">
            <v>36535</v>
          </cell>
          <cell r="BM221" t="str">
            <v>완</v>
          </cell>
          <cell r="BN221">
            <v>36585</v>
          </cell>
          <cell r="BO221" t="str">
            <v>완</v>
          </cell>
          <cell r="BP221" t="str">
            <v>완</v>
          </cell>
        </row>
        <row r="222">
          <cell r="B222">
            <v>211</v>
          </cell>
          <cell r="C222" t="str">
            <v>83717-2D000</v>
          </cell>
          <cell r="D222" t="str">
            <v>CAP-RR DR A/REST MT'G FR L</v>
          </cell>
          <cell r="E222" t="str">
            <v>XD</v>
          </cell>
          <cell r="F222" t="str">
            <v>내수</v>
          </cell>
          <cell r="G222" t="str">
            <v>대림PL</v>
          </cell>
          <cell r="H222" t="str">
            <v>의장개발1팀</v>
          </cell>
          <cell r="I222" t="str">
            <v>방인호</v>
          </cell>
          <cell r="J222">
            <v>36239</v>
          </cell>
          <cell r="K222" t="str">
            <v>완</v>
          </cell>
          <cell r="L222">
            <v>36369</v>
          </cell>
          <cell r="M222" t="str">
            <v>완</v>
          </cell>
          <cell r="N222">
            <v>36369</v>
          </cell>
          <cell r="O222" t="str">
            <v>완</v>
          </cell>
          <cell r="P222">
            <v>36390</v>
          </cell>
          <cell r="Q222" t="str">
            <v>완</v>
          </cell>
          <cell r="R222">
            <v>36397</v>
          </cell>
          <cell r="AF222">
            <v>36295</v>
          </cell>
          <cell r="AG222" t="str">
            <v>완</v>
          </cell>
          <cell r="AH222">
            <v>36361</v>
          </cell>
          <cell r="AI222" t="str">
            <v>완</v>
          </cell>
          <cell r="AJ222">
            <v>36381</v>
          </cell>
          <cell r="AK222" t="str">
            <v>완</v>
          </cell>
          <cell r="AL222">
            <v>36389</v>
          </cell>
          <cell r="AM222" t="str">
            <v>완</v>
          </cell>
          <cell r="AZ222">
            <v>36371</v>
          </cell>
          <cell r="BA222" t="str">
            <v>완</v>
          </cell>
          <cell r="BB222">
            <v>36497</v>
          </cell>
          <cell r="BC222" t="str">
            <v>완</v>
          </cell>
          <cell r="BD222">
            <v>36437</v>
          </cell>
          <cell r="BE222" t="str">
            <v>완</v>
          </cell>
          <cell r="BF222">
            <v>36489</v>
          </cell>
          <cell r="BG222" t="str">
            <v>완</v>
          </cell>
          <cell r="BH222">
            <v>36580</v>
          </cell>
          <cell r="BI222" t="str">
            <v>완</v>
          </cell>
          <cell r="BJ222">
            <v>36544</v>
          </cell>
          <cell r="BK222" t="str">
            <v>완</v>
          </cell>
          <cell r="BL222">
            <v>36550</v>
          </cell>
          <cell r="BM222" t="str">
            <v>완</v>
          </cell>
          <cell r="BN222">
            <v>36581</v>
          </cell>
          <cell r="BO222" t="str">
            <v>완</v>
          </cell>
          <cell r="BP222" t="str">
            <v>완</v>
          </cell>
        </row>
        <row r="223">
          <cell r="B223">
            <v>212</v>
          </cell>
          <cell r="C223" t="str">
            <v>83718-2D000</v>
          </cell>
          <cell r="D223" t="str">
            <v>CAP-RR DR A/REST MT'G RR L</v>
          </cell>
          <cell r="E223" t="str">
            <v>XD</v>
          </cell>
          <cell r="F223" t="str">
            <v>내수</v>
          </cell>
          <cell r="G223" t="str">
            <v>대림PL</v>
          </cell>
          <cell r="H223" t="str">
            <v>의장개발1팀</v>
          </cell>
          <cell r="I223" t="str">
            <v>방인호</v>
          </cell>
          <cell r="J223">
            <v>36239</v>
          </cell>
          <cell r="K223" t="str">
            <v>완</v>
          </cell>
          <cell r="L223">
            <v>36369</v>
          </cell>
          <cell r="M223" t="str">
            <v>완</v>
          </cell>
          <cell r="N223">
            <v>36369</v>
          </cell>
          <cell r="O223" t="str">
            <v>완</v>
          </cell>
          <cell r="P223">
            <v>36390</v>
          </cell>
          <cell r="Q223" t="str">
            <v>완</v>
          </cell>
          <cell r="R223">
            <v>36397</v>
          </cell>
          <cell r="AF223">
            <v>36295</v>
          </cell>
          <cell r="AG223" t="str">
            <v>완</v>
          </cell>
          <cell r="AH223">
            <v>36361</v>
          </cell>
          <cell r="AI223" t="str">
            <v>완</v>
          </cell>
          <cell r="AJ223">
            <v>36381</v>
          </cell>
          <cell r="AK223" t="str">
            <v>완</v>
          </cell>
          <cell r="AL223">
            <v>36389</v>
          </cell>
          <cell r="AM223" t="str">
            <v>완</v>
          </cell>
          <cell r="AZ223">
            <v>36371</v>
          </cell>
          <cell r="BA223" t="str">
            <v>완</v>
          </cell>
          <cell r="BB223">
            <v>36497</v>
          </cell>
          <cell r="BC223" t="str">
            <v>완</v>
          </cell>
          <cell r="BD223">
            <v>36437</v>
          </cell>
          <cell r="BE223" t="str">
            <v>완</v>
          </cell>
          <cell r="BF223">
            <v>36489</v>
          </cell>
          <cell r="BG223" t="str">
            <v>완</v>
          </cell>
          <cell r="BH223">
            <v>36580</v>
          </cell>
          <cell r="BI223" t="str">
            <v>완</v>
          </cell>
          <cell r="BJ223">
            <v>36544</v>
          </cell>
          <cell r="BK223" t="str">
            <v>완</v>
          </cell>
          <cell r="BL223">
            <v>36550</v>
          </cell>
          <cell r="BM223" t="str">
            <v>완</v>
          </cell>
          <cell r="BN223">
            <v>36581</v>
          </cell>
          <cell r="BO223" t="str">
            <v>완</v>
          </cell>
          <cell r="BP223" t="str">
            <v>완</v>
          </cell>
        </row>
        <row r="224">
          <cell r="B224">
            <v>213</v>
          </cell>
          <cell r="C224" t="str">
            <v>83727-2D000</v>
          </cell>
          <cell r="D224" t="str">
            <v>CAP-RR DR A/REST MT'G FR RH</v>
          </cell>
          <cell r="E224" t="str">
            <v>XD</v>
          </cell>
          <cell r="F224" t="str">
            <v>내수</v>
          </cell>
          <cell r="G224" t="str">
            <v>대림PL</v>
          </cell>
          <cell r="H224" t="str">
            <v>의장개발1팀</v>
          </cell>
          <cell r="I224" t="str">
            <v>방인호</v>
          </cell>
          <cell r="J224">
            <v>36239</v>
          </cell>
          <cell r="K224" t="str">
            <v>완</v>
          </cell>
          <cell r="L224">
            <v>36369</v>
          </cell>
          <cell r="M224" t="str">
            <v>완</v>
          </cell>
          <cell r="N224">
            <v>36369</v>
          </cell>
          <cell r="O224" t="str">
            <v>완</v>
          </cell>
          <cell r="P224">
            <v>36390</v>
          </cell>
          <cell r="Q224" t="str">
            <v>완</v>
          </cell>
          <cell r="R224">
            <v>36397</v>
          </cell>
          <cell r="AF224">
            <v>36295</v>
          </cell>
          <cell r="AG224" t="str">
            <v>완</v>
          </cell>
          <cell r="AH224">
            <v>36361</v>
          </cell>
          <cell r="AI224" t="str">
            <v>완</v>
          </cell>
          <cell r="AJ224">
            <v>36381</v>
          </cell>
          <cell r="AK224" t="str">
            <v>완</v>
          </cell>
          <cell r="AL224">
            <v>36389</v>
          </cell>
          <cell r="AM224" t="str">
            <v>완</v>
          </cell>
          <cell r="AZ224">
            <v>36371</v>
          </cell>
          <cell r="BA224" t="str">
            <v>완</v>
          </cell>
          <cell r="BB224">
            <v>36500</v>
          </cell>
          <cell r="BC224" t="str">
            <v>완</v>
          </cell>
          <cell r="BD224">
            <v>36437</v>
          </cell>
          <cell r="BE224" t="str">
            <v>완</v>
          </cell>
          <cell r="BF224">
            <v>36489</v>
          </cell>
          <cell r="BG224" t="str">
            <v>완</v>
          </cell>
          <cell r="BH224">
            <v>36580</v>
          </cell>
          <cell r="BI224" t="str">
            <v>완</v>
          </cell>
          <cell r="BJ224">
            <v>36544</v>
          </cell>
          <cell r="BK224" t="str">
            <v>완</v>
          </cell>
          <cell r="BL224">
            <v>36550</v>
          </cell>
          <cell r="BM224" t="str">
            <v>완</v>
          </cell>
          <cell r="BN224">
            <v>36581</v>
          </cell>
          <cell r="BO224" t="str">
            <v>완</v>
          </cell>
          <cell r="BP224" t="str">
            <v>완</v>
          </cell>
        </row>
        <row r="225">
          <cell r="B225">
            <v>214</v>
          </cell>
          <cell r="C225" t="str">
            <v>83728-2D000</v>
          </cell>
          <cell r="D225" t="str">
            <v>CAP-RR DR A/REST MT'G RR RH</v>
          </cell>
          <cell r="E225" t="str">
            <v>XD</v>
          </cell>
          <cell r="F225" t="str">
            <v>내수</v>
          </cell>
          <cell r="G225" t="str">
            <v>대림PL</v>
          </cell>
          <cell r="H225" t="str">
            <v>의장개발1팀</v>
          </cell>
          <cell r="I225" t="str">
            <v>방인호</v>
          </cell>
          <cell r="J225" t="str">
            <v>완</v>
          </cell>
          <cell r="K225" t="str">
            <v>완</v>
          </cell>
          <cell r="L225">
            <v>36428</v>
          </cell>
          <cell r="N225">
            <v>36429</v>
          </cell>
          <cell r="P225">
            <v>36431</v>
          </cell>
          <cell r="Q225" t="str">
            <v>완</v>
          </cell>
          <cell r="R225">
            <v>36433</v>
          </cell>
          <cell r="AF225">
            <v>36411</v>
          </cell>
          <cell r="AG225" t="str">
            <v>완</v>
          </cell>
          <cell r="AH225">
            <v>36411</v>
          </cell>
          <cell r="AI225" t="str">
            <v>완</v>
          </cell>
          <cell r="AJ225">
            <v>36431</v>
          </cell>
          <cell r="AK225" t="str">
            <v>완</v>
          </cell>
          <cell r="AL225">
            <v>36433</v>
          </cell>
          <cell r="AM225" t="str">
            <v>완</v>
          </cell>
          <cell r="AZ225">
            <v>36371</v>
          </cell>
          <cell r="BA225" t="str">
            <v>완</v>
          </cell>
          <cell r="BB225">
            <v>36500</v>
          </cell>
          <cell r="BC225" t="str">
            <v>완</v>
          </cell>
          <cell r="BD225">
            <v>36437</v>
          </cell>
          <cell r="BE225" t="str">
            <v>완</v>
          </cell>
          <cell r="BF225">
            <v>36489</v>
          </cell>
          <cell r="BG225" t="str">
            <v>완</v>
          </cell>
          <cell r="BH225">
            <v>36580</v>
          </cell>
          <cell r="BI225" t="str">
            <v>완</v>
          </cell>
          <cell r="BJ225">
            <v>36544</v>
          </cell>
          <cell r="BK225" t="str">
            <v>완</v>
          </cell>
          <cell r="BL225">
            <v>36550</v>
          </cell>
          <cell r="BM225" t="str">
            <v>완</v>
          </cell>
          <cell r="BN225">
            <v>36581</v>
          </cell>
          <cell r="BO225" t="str">
            <v>완</v>
          </cell>
          <cell r="BP225" t="str">
            <v>완</v>
          </cell>
        </row>
        <row r="226">
          <cell r="B226">
            <v>215</v>
          </cell>
          <cell r="C226" t="str">
            <v>86423 2D000</v>
          </cell>
          <cell r="D226" t="str">
            <v>HOLDER-T/LID TORSION BAR</v>
          </cell>
          <cell r="E226" t="str">
            <v>XD</v>
          </cell>
          <cell r="F226" t="str">
            <v>내수</v>
          </cell>
          <cell r="G226" t="str">
            <v>KIFCO</v>
          </cell>
          <cell r="H226" t="str">
            <v>의장개발1팀</v>
          </cell>
          <cell r="I226" t="str">
            <v>방인호</v>
          </cell>
          <cell r="J226" t="str">
            <v>완</v>
          </cell>
          <cell r="K226" t="str">
            <v>완</v>
          </cell>
          <cell r="L226">
            <v>36428</v>
          </cell>
          <cell r="N226">
            <v>36429</v>
          </cell>
          <cell r="P226">
            <v>36431</v>
          </cell>
          <cell r="Q226" t="str">
            <v>완</v>
          </cell>
          <cell r="R226">
            <v>36433</v>
          </cell>
          <cell r="AF226">
            <v>36411</v>
          </cell>
          <cell r="AG226" t="str">
            <v>완</v>
          </cell>
          <cell r="AH226">
            <v>36411</v>
          </cell>
          <cell r="AI226" t="str">
            <v>완</v>
          </cell>
          <cell r="AJ226">
            <v>36431</v>
          </cell>
          <cell r="AK226" t="str">
            <v>완</v>
          </cell>
          <cell r="AL226">
            <v>36433</v>
          </cell>
          <cell r="AM226" t="str">
            <v>완</v>
          </cell>
          <cell r="AZ226">
            <v>36366</v>
          </cell>
          <cell r="BA226" t="str">
            <v>완</v>
          </cell>
          <cell r="BB226">
            <v>36500</v>
          </cell>
          <cell r="BC226" t="str">
            <v>완</v>
          </cell>
          <cell r="BD226">
            <v>36433</v>
          </cell>
          <cell r="BE226" t="str">
            <v>완</v>
          </cell>
          <cell r="BF226">
            <v>36480</v>
          </cell>
          <cell r="BG226" t="str">
            <v>완</v>
          </cell>
          <cell r="BH226">
            <v>36580</v>
          </cell>
          <cell r="BI226" t="str">
            <v>완</v>
          </cell>
          <cell r="BJ226">
            <v>36544</v>
          </cell>
          <cell r="BK226" t="str">
            <v>완</v>
          </cell>
          <cell r="BL226">
            <v>36550</v>
          </cell>
          <cell r="BM226" t="str">
            <v>완</v>
          </cell>
          <cell r="BN226">
            <v>36581</v>
          </cell>
          <cell r="BO226" t="str">
            <v>완</v>
          </cell>
          <cell r="BP226" t="str">
            <v>완</v>
          </cell>
        </row>
        <row r="227">
          <cell r="B227">
            <v>216</v>
          </cell>
          <cell r="C227" t="str">
            <v>87321 2D000</v>
          </cell>
          <cell r="D227" t="str">
            <v>WEATHER STRIP-TRUNK LID</v>
          </cell>
          <cell r="E227" t="str">
            <v>XD</v>
          </cell>
          <cell r="F227" t="str">
            <v>내수</v>
          </cell>
          <cell r="G227" t="str">
            <v>화승R&amp;A</v>
          </cell>
          <cell r="H227" t="str">
            <v>차체개발1팀</v>
          </cell>
          <cell r="I227" t="str">
            <v>방인호</v>
          </cell>
          <cell r="J227" t="str">
            <v>완</v>
          </cell>
          <cell r="K227" t="str">
            <v>완</v>
          </cell>
          <cell r="L227">
            <v>36428</v>
          </cell>
          <cell r="N227">
            <v>36429</v>
          </cell>
          <cell r="P227">
            <v>36431</v>
          </cell>
          <cell r="Q227" t="str">
            <v>완</v>
          </cell>
          <cell r="R227">
            <v>36433</v>
          </cell>
          <cell r="AF227">
            <v>36411</v>
          </cell>
          <cell r="AG227" t="str">
            <v>완</v>
          </cell>
          <cell r="AH227">
            <v>36411</v>
          </cell>
          <cell r="AI227" t="str">
            <v>완</v>
          </cell>
          <cell r="AJ227">
            <v>36431</v>
          </cell>
          <cell r="AK227" t="str">
            <v>완</v>
          </cell>
          <cell r="AL227">
            <v>36433</v>
          </cell>
          <cell r="AM227" t="str">
            <v>완</v>
          </cell>
          <cell r="AZ227">
            <v>36366</v>
          </cell>
          <cell r="BA227" t="str">
            <v>완</v>
          </cell>
          <cell r="BB227">
            <v>36500</v>
          </cell>
          <cell r="BC227" t="str">
            <v>완</v>
          </cell>
          <cell r="BD227">
            <v>36431</v>
          </cell>
          <cell r="BE227" t="str">
            <v>완</v>
          </cell>
          <cell r="BF227">
            <v>36479</v>
          </cell>
          <cell r="BG227" t="str">
            <v>완</v>
          </cell>
          <cell r="BH227">
            <v>36580</v>
          </cell>
          <cell r="BI227" t="str">
            <v>완</v>
          </cell>
          <cell r="BJ227">
            <v>36544</v>
          </cell>
          <cell r="BK227" t="str">
            <v>완</v>
          </cell>
          <cell r="BL227">
            <v>36530</v>
          </cell>
          <cell r="BM227" t="str">
            <v>완</v>
          </cell>
          <cell r="BN227">
            <v>36581</v>
          </cell>
          <cell r="BO227" t="str">
            <v>완</v>
          </cell>
          <cell r="BP227" t="str">
            <v>완</v>
          </cell>
        </row>
        <row r="228">
          <cell r="B228">
            <v>217</v>
          </cell>
          <cell r="C228" t="str">
            <v>87321 2D010</v>
          </cell>
          <cell r="D228" t="str">
            <v>WEATHER STRIP-TRUNK LID</v>
          </cell>
          <cell r="E228" t="str">
            <v>XD</v>
          </cell>
          <cell r="F228" t="str">
            <v>EC일반</v>
          </cell>
          <cell r="G228" t="str">
            <v>화승R&amp;A</v>
          </cell>
          <cell r="H228" t="str">
            <v>차체개발1팀</v>
          </cell>
          <cell r="I228" t="str">
            <v>방인호</v>
          </cell>
          <cell r="J228" t="str">
            <v>완</v>
          </cell>
          <cell r="K228" t="str">
            <v>완</v>
          </cell>
          <cell r="L228">
            <v>36428</v>
          </cell>
          <cell r="N228">
            <v>36429</v>
          </cell>
          <cell r="P228">
            <v>36431</v>
          </cell>
          <cell r="Q228" t="str">
            <v>완</v>
          </cell>
          <cell r="R228">
            <v>36433</v>
          </cell>
          <cell r="AF228">
            <v>36411</v>
          </cell>
          <cell r="AG228" t="str">
            <v>완</v>
          </cell>
          <cell r="AH228">
            <v>36411</v>
          </cell>
          <cell r="AI228" t="str">
            <v>완</v>
          </cell>
          <cell r="AJ228">
            <v>36431</v>
          </cell>
          <cell r="AK228" t="str">
            <v>완</v>
          </cell>
          <cell r="AL228">
            <v>36433</v>
          </cell>
          <cell r="AM228" t="str">
            <v>완</v>
          </cell>
          <cell r="AZ228">
            <v>36366</v>
          </cell>
          <cell r="BA228" t="str">
            <v>완</v>
          </cell>
          <cell r="BB228">
            <v>36500</v>
          </cell>
          <cell r="BC228" t="str">
            <v>완</v>
          </cell>
          <cell r="BD228">
            <v>36432</v>
          </cell>
          <cell r="BE228" t="str">
            <v>완</v>
          </cell>
          <cell r="BF228">
            <v>36479</v>
          </cell>
          <cell r="BG228" t="str">
            <v>완</v>
          </cell>
          <cell r="BH228">
            <v>36580</v>
          </cell>
          <cell r="BI228" t="str">
            <v>완</v>
          </cell>
          <cell r="BJ228">
            <v>36544</v>
          </cell>
          <cell r="BK228" t="str">
            <v>완</v>
          </cell>
          <cell r="BL228">
            <v>36530</v>
          </cell>
          <cell r="BM228" t="str">
            <v>완</v>
          </cell>
          <cell r="BN228">
            <v>36581</v>
          </cell>
          <cell r="BO228" t="str">
            <v>완</v>
          </cell>
          <cell r="BP228" t="str">
            <v>완</v>
          </cell>
        </row>
        <row r="229">
          <cell r="B229">
            <v>218</v>
          </cell>
          <cell r="C229" t="str">
            <v>39130-26650</v>
          </cell>
          <cell r="D229" t="str">
            <v>LAMBDA I/F MODLE</v>
          </cell>
          <cell r="E229" t="str">
            <v>XD</v>
          </cell>
          <cell r="F229" t="str">
            <v>내수</v>
          </cell>
          <cell r="G229" t="str">
            <v>케피코</v>
          </cell>
          <cell r="H229" t="str">
            <v>공작개발2</v>
          </cell>
          <cell r="I229" t="str">
            <v>장승훈</v>
          </cell>
          <cell r="AZ229">
            <v>36382</v>
          </cell>
          <cell r="BA229" t="str">
            <v>완</v>
          </cell>
          <cell r="BB229">
            <v>36474</v>
          </cell>
          <cell r="BC229" t="str">
            <v>완</v>
          </cell>
          <cell r="BD229">
            <v>36474</v>
          </cell>
          <cell r="BE229" t="str">
            <v>완</v>
          </cell>
          <cell r="BF229" t="str">
            <v>필요무</v>
          </cell>
          <cell r="BG229" t="str">
            <v>완</v>
          </cell>
          <cell r="BH229">
            <v>36584</v>
          </cell>
          <cell r="BI229" t="str">
            <v>완</v>
          </cell>
          <cell r="BJ229">
            <v>36584</v>
          </cell>
          <cell r="BK229" t="str">
            <v>완</v>
          </cell>
          <cell r="BL229">
            <v>36584</v>
          </cell>
          <cell r="BM229" t="str">
            <v>완</v>
          </cell>
          <cell r="BN229">
            <v>36585</v>
          </cell>
          <cell r="BO229" t="str">
            <v>完</v>
          </cell>
          <cell r="BQ229" t="str">
            <v>"合"MARK'G</v>
          </cell>
          <cell r="BR229" t="str">
            <v>LABEL반대측</v>
          </cell>
          <cell r="BS229" t="str">
            <v>린번</v>
          </cell>
        </row>
        <row r="230">
          <cell r="B230">
            <v>219</v>
          </cell>
          <cell r="C230" t="str">
            <v>39130-26660</v>
          </cell>
          <cell r="D230" t="str">
            <v>LAMBDA I/F MODLE</v>
          </cell>
          <cell r="E230" t="str">
            <v>XD</v>
          </cell>
          <cell r="F230" t="str">
            <v>내수</v>
          </cell>
          <cell r="G230" t="str">
            <v>케피코</v>
          </cell>
          <cell r="H230" t="str">
            <v>공작개발2</v>
          </cell>
          <cell r="I230" t="str">
            <v>장승훈</v>
          </cell>
          <cell r="AZ230">
            <v>36382</v>
          </cell>
          <cell r="BA230" t="str">
            <v>완</v>
          </cell>
          <cell r="BB230">
            <v>36474</v>
          </cell>
          <cell r="BC230" t="str">
            <v>완</v>
          </cell>
          <cell r="BD230">
            <v>36474</v>
          </cell>
          <cell r="BE230" t="str">
            <v>완</v>
          </cell>
          <cell r="BF230" t="str">
            <v>필요무</v>
          </cell>
          <cell r="BG230" t="str">
            <v>완</v>
          </cell>
          <cell r="BH230">
            <v>36584</v>
          </cell>
          <cell r="BI230" t="str">
            <v>완</v>
          </cell>
          <cell r="BJ230">
            <v>36584</v>
          </cell>
          <cell r="BK230" t="str">
            <v>완</v>
          </cell>
          <cell r="BL230">
            <v>36584</v>
          </cell>
          <cell r="BM230" t="str">
            <v>완</v>
          </cell>
          <cell r="BN230">
            <v>36585</v>
          </cell>
          <cell r="BO230" t="str">
            <v>完</v>
          </cell>
          <cell r="BQ230" t="str">
            <v>"合"MARK'G</v>
          </cell>
          <cell r="BR230" t="str">
            <v>LABEL반대측</v>
          </cell>
          <cell r="BS230" t="str">
            <v>린번</v>
          </cell>
        </row>
        <row r="231">
          <cell r="B231">
            <v>220</v>
          </cell>
          <cell r="C231" t="str">
            <v>39160-23000</v>
          </cell>
          <cell r="D231" t="str">
            <v>RELAY ASS'Y-POWER</v>
          </cell>
          <cell r="E231" t="str">
            <v>XD</v>
          </cell>
          <cell r="F231" t="str">
            <v>내수</v>
          </cell>
          <cell r="G231" t="str">
            <v>대성전기</v>
          </cell>
          <cell r="H231" t="str">
            <v>전장개발2팀</v>
          </cell>
          <cell r="I231" t="str">
            <v>장승훈</v>
          </cell>
          <cell r="J231" t="str">
            <v>해당무</v>
          </cell>
          <cell r="L231" t="str">
            <v>해당무</v>
          </cell>
          <cell r="N231" t="str">
            <v>해당무</v>
          </cell>
          <cell r="P231" t="str">
            <v>해당무</v>
          </cell>
          <cell r="R231" t="str">
            <v>해당무</v>
          </cell>
          <cell r="AF231" t="str">
            <v>해당무</v>
          </cell>
          <cell r="AH231" t="str">
            <v>해당무</v>
          </cell>
          <cell r="AJ231" t="str">
            <v>해당무</v>
          </cell>
          <cell r="AL231" t="str">
            <v>해당무</v>
          </cell>
          <cell r="AZ231">
            <v>36382</v>
          </cell>
          <cell r="BA231" t="str">
            <v>완</v>
          </cell>
          <cell r="BB231">
            <v>36474</v>
          </cell>
          <cell r="BC231" t="str">
            <v>완</v>
          </cell>
          <cell r="BD231">
            <v>36474</v>
          </cell>
          <cell r="BE231" t="str">
            <v>완</v>
          </cell>
          <cell r="BF231">
            <v>36489</v>
          </cell>
          <cell r="BG231" t="str">
            <v>완</v>
          </cell>
          <cell r="BH231">
            <v>36581</v>
          </cell>
          <cell r="BI231" t="str">
            <v>완</v>
          </cell>
          <cell r="BJ231">
            <v>36581</v>
          </cell>
          <cell r="BK231" t="str">
            <v>완</v>
          </cell>
          <cell r="BL231">
            <v>36584</v>
          </cell>
          <cell r="BM231" t="str">
            <v>완</v>
          </cell>
          <cell r="BN231">
            <v>36584</v>
          </cell>
          <cell r="BO231" t="str">
            <v>완</v>
          </cell>
        </row>
        <row r="232">
          <cell r="B232">
            <v>221</v>
          </cell>
          <cell r="C232" t="str">
            <v>39160-37100</v>
          </cell>
          <cell r="D232" t="str">
            <v>RELAY ASS'Y-POWER</v>
          </cell>
          <cell r="E232" t="str">
            <v>XD</v>
          </cell>
          <cell r="F232" t="str">
            <v>내수</v>
          </cell>
          <cell r="G232" t="str">
            <v>대성전기</v>
          </cell>
          <cell r="H232" t="str">
            <v>전장개발2팀</v>
          </cell>
          <cell r="I232" t="str">
            <v>장승훈</v>
          </cell>
          <cell r="J232" t="str">
            <v>해당무</v>
          </cell>
          <cell r="L232" t="str">
            <v>해당무</v>
          </cell>
          <cell r="N232" t="str">
            <v>해당무</v>
          </cell>
          <cell r="P232" t="str">
            <v>해당무</v>
          </cell>
          <cell r="R232" t="str">
            <v>해당무</v>
          </cell>
          <cell r="AF232" t="str">
            <v>해당무</v>
          </cell>
          <cell r="AH232" t="str">
            <v>해당무</v>
          </cell>
          <cell r="AJ232" t="str">
            <v>해당무</v>
          </cell>
          <cell r="AL232" t="str">
            <v>해당무</v>
          </cell>
          <cell r="AZ232">
            <v>36382</v>
          </cell>
          <cell r="BA232" t="str">
            <v>완</v>
          </cell>
          <cell r="BB232">
            <v>36474</v>
          </cell>
          <cell r="BC232" t="str">
            <v>완</v>
          </cell>
          <cell r="BD232">
            <v>36474</v>
          </cell>
          <cell r="BE232" t="str">
            <v>완</v>
          </cell>
          <cell r="BF232">
            <v>36489</v>
          </cell>
          <cell r="BG232" t="str">
            <v>완</v>
          </cell>
          <cell r="BH232">
            <v>36581</v>
          </cell>
          <cell r="BI232" t="str">
            <v>완</v>
          </cell>
          <cell r="BJ232">
            <v>36581</v>
          </cell>
          <cell r="BK232" t="str">
            <v>완</v>
          </cell>
          <cell r="BL232">
            <v>36584</v>
          </cell>
          <cell r="BM232" t="str">
            <v>완</v>
          </cell>
          <cell r="BN232">
            <v>36584</v>
          </cell>
          <cell r="BO232" t="str">
            <v>완</v>
          </cell>
        </row>
        <row r="233">
          <cell r="B233">
            <v>222</v>
          </cell>
          <cell r="C233" t="str">
            <v>39160-37280</v>
          </cell>
          <cell r="D233" t="str">
            <v>RELAY ASS'Y-POWER</v>
          </cell>
          <cell r="E233" t="str">
            <v>XD</v>
          </cell>
          <cell r="F233" t="str">
            <v>내수</v>
          </cell>
          <cell r="G233" t="str">
            <v>대성전기</v>
          </cell>
          <cell r="H233" t="str">
            <v>전장개발2팀</v>
          </cell>
          <cell r="I233" t="str">
            <v>장승훈</v>
          </cell>
          <cell r="J233" t="str">
            <v>해당무</v>
          </cell>
          <cell r="L233" t="str">
            <v>해당무</v>
          </cell>
          <cell r="N233" t="str">
            <v>해당무</v>
          </cell>
          <cell r="P233" t="str">
            <v>해당무</v>
          </cell>
          <cell r="R233" t="str">
            <v>해당무</v>
          </cell>
          <cell r="AF233" t="str">
            <v>해당무</v>
          </cell>
          <cell r="AH233" t="str">
            <v>해당무</v>
          </cell>
          <cell r="AJ233" t="str">
            <v>해당무</v>
          </cell>
          <cell r="AL233" t="str">
            <v>해당무</v>
          </cell>
          <cell r="AZ233">
            <v>36382</v>
          </cell>
          <cell r="BA233" t="str">
            <v>완</v>
          </cell>
          <cell r="BB233">
            <v>36474</v>
          </cell>
          <cell r="BC233" t="str">
            <v>완</v>
          </cell>
          <cell r="BD233">
            <v>36474</v>
          </cell>
          <cell r="BE233" t="str">
            <v>완</v>
          </cell>
          <cell r="BF233">
            <v>36489</v>
          </cell>
          <cell r="BG233" t="str">
            <v>완</v>
          </cell>
          <cell r="BH233">
            <v>36581</v>
          </cell>
          <cell r="BI233" t="str">
            <v>완</v>
          </cell>
          <cell r="BJ233">
            <v>36581</v>
          </cell>
          <cell r="BK233" t="str">
            <v>완</v>
          </cell>
          <cell r="BL233">
            <v>36584</v>
          </cell>
          <cell r="BM233" t="str">
            <v>완</v>
          </cell>
          <cell r="BN233">
            <v>36584</v>
          </cell>
          <cell r="BO233" t="str">
            <v>완</v>
          </cell>
        </row>
        <row r="234">
          <cell r="B234">
            <v>223</v>
          </cell>
          <cell r="C234" t="str">
            <v>39190 23000</v>
          </cell>
          <cell r="D234" t="str">
            <v xml:space="preserve">RESISTOR WITH DIODE </v>
          </cell>
          <cell r="E234" t="str">
            <v>XD</v>
          </cell>
          <cell r="F234" t="str">
            <v>내수</v>
          </cell>
          <cell r="G234" t="str">
            <v>한국옴론</v>
          </cell>
          <cell r="H234" t="str">
            <v>전장개발2팀</v>
          </cell>
          <cell r="I234" t="str">
            <v>장승훈</v>
          </cell>
          <cell r="AZ234">
            <v>36382</v>
          </cell>
          <cell r="BA234" t="str">
            <v>완</v>
          </cell>
          <cell r="BB234" t="str">
            <v>C/O</v>
          </cell>
          <cell r="BD234" t="str">
            <v>C/O</v>
          </cell>
          <cell r="BF234" t="str">
            <v>C/O</v>
          </cell>
          <cell r="BH234" t="str">
            <v>C/O</v>
          </cell>
          <cell r="BJ234" t="str">
            <v>C/O</v>
          </cell>
          <cell r="BL234" t="str">
            <v>C/O</v>
          </cell>
          <cell r="BN234" t="str">
            <v>C/O</v>
          </cell>
        </row>
        <row r="235">
          <cell r="B235">
            <v>224</v>
          </cell>
          <cell r="C235" t="str">
            <v>93560 3B000</v>
          </cell>
          <cell r="D235" t="str">
            <v>SWITCH ASS'Y-DOOR(3PIN)</v>
          </cell>
          <cell r="E235" t="str">
            <v>XD</v>
          </cell>
          <cell r="F235" t="str">
            <v>내수</v>
          </cell>
          <cell r="G235" t="str">
            <v>대성전기</v>
          </cell>
          <cell r="H235" t="str">
            <v>전장개발2팀</v>
          </cell>
          <cell r="I235" t="str">
            <v>장승훈</v>
          </cell>
          <cell r="AZ235">
            <v>36382</v>
          </cell>
          <cell r="BA235" t="str">
            <v>완</v>
          </cell>
          <cell r="BB235" t="str">
            <v>C/O</v>
          </cell>
          <cell r="BD235" t="str">
            <v>C/O</v>
          </cell>
          <cell r="BF235" t="str">
            <v>C/O</v>
          </cell>
          <cell r="BH235" t="str">
            <v>C/O</v>
          </cell>
          <cell r="BJ235" t="str">
            <v>C/O</v>
          </cell>
          <cell r="BL235" t="str">
            <v>C/O</v>
          </cell>
          <cell r="BN235" t="str">
            <v>C/O</v>
          </cell>
        </row>
        <row r="236">
          <cell r="B236">
            <v>225</v>
          </cell>
          <cell r="C236" t="str">
            <v>93570 2D100</v>
          </cell>
          <cell r="D236" t="str">
            <v>SWITCH ASSY-POWER WINDOW MAIN</v>
          </cell>
          <cell r="E236" t="str">
            <v>XD</v>
          </cell>
          <cell r="F236" t="str">
            <v>내수</v>
          </cell>
          <cell r="G236" t="str">
            <v>대성전기</v>
          </cell>
          <cell r="H236" t="str">
            <v>전장개발2팀</v>
          </cell>
          <cell r="I236" t="str">
            <v>장승훈</v>
          </cell>
          <cell r="J236" t="str">
            <v>해당무</v>
          </cell>
          <cell r="L236" t="str">
            <v>해당무</v>
          </cell>
          <cell r="N236" t="str">
            <v>해당무</v>
          </cell>
          <cell r="P236" t="str">
            <v>해당무</v>
          </cell>
          <cell r="R236" t="str">
            <v>해당무</v>
          </cell>
          <cell r="AF236" t="str">
            <v>해당무</v>
          </cell>
          <cell r="AH236" t="str">
            <v>해당무</v>
          </cell>
          <cell r="AJ236" t="str">
            <v>해당무</v>
          </cell>
          <cell r="AL236" t="str">
            <v>해당무</v>
          </cell>
          <cell r="AZ236">
            <v>36382</v>
          </cell>
          <cell r="BA236" t="str">
            <v>완</v>
          </cell>
          <cell r="BB236">
            <v>36474</v>
          </cell>
          <cell r="BC236" t="str">
            <v>완</v>
          </cell>
          <cell r="BD236">
            <v>36474</v>
          </cell>
          <cell r="BE236" t="str">
            <v>완</v>
          </cell>
          <cell r="BF236">
            <v>36489</v>
          </cell>
          <cell r="BG236" t="str">
            <v>완</v>
          </cell>
          <cell r="BH236">
            <v>36580</v>
          </cell>
          <cell r="BI236" t="str">
            <v>완</v>
          </cell>
          <cell r="BJ236">
            <v>36584</v>
          </cell>
          <cell r="BK236" t="str">
            <v>완</v>
          </cell>
          <cell r="BL236">
            <v>36584</v>
          </cell>
          <cell r="BM236" t="str">
            <v>완</v>
          </cell>
          <cell r="BN236">
            <v>36585</v>
          </cell>
          <cell r="BO236" t="str">
            <v>완</v>
          </cell>
          <cell r="BP236">
            <v>36615</v>
          </cell>
          <cell r="BQ236" t="str">
            <v>LOT NO</v>
          </cell>
          <cell r="BR236" t="str">
            <v>FRAME측면</v>
          </cell>
          <cell r="BS236" t="str">
            <v>FR+RR,전동식MIRR</v>
          </cell>
        </row>
        <row r="237">
          <cell r="B237">
            <v>226</v>
          </cell>
          <cell r="C237" t="str">
            <v>93570 2D200</v>
          </cell>
          <cell r="D237" t="str">
            <v>SWITCH ASSY-POWER WINDOW MAIN</v>
          </cell>
          <cell r="E237" t="str">
            <v>XD</v>
          </cell>
          <cell r="F237" t="str">
            <v>내수</v>
          </cell>
          <cell r="G237" t="str">
            <v>대성전기</v>
          </cell>
          <cell r="H237" t="str">
            <v>전장개발2팀</v>
          </cell>
          <cell r="I237" t="str">
            <v>장승훈</v>
          </cell>
          <cell r="J237">
            <v>36387</v>
          </cell>
          <cell r="K237" t="str">
            <v>완</v>
          </cell>
          <cell r="L237">
            <v>36399</v>
          </cell>
          <cell r="M237" t="str">
            <v>완</v>
          </cell>
          <cell r="N237">
            <v>36418</v>
          </cell>
          <cell r="P237">
            <v>36433</v>
          </cell>
          <cell r="Q237">
            <v>36434</v>
          </cell>
          <cell r="R237">
            <v>36434</v>
          </cell>
          <cell r="AF237">
            <v>36320</v>
          </cell>
          <cell r="AG237" t="str">
            <v>완</v>
          </cell>
          <cell r="AH237">
            <v>36388</v>
          </cell>
          <cell r="AI237" t="str">
            <v>완</v>
          </cell>
          <cell r="AJ237">
            <v>36446</v>
          </cell>
          <cell r="AL237">
            <v>36484</v>
          </cell>
          <cell r="AZ237">
            <v>36382</v>
          </cell>
          <cell r="BA237" t="str">
            <v>완</v>
          </cell>
          <cell r="BB237">
            <v>36475</v>
          </cell>
          <cell r="BC237" t="str">
            <v>완</v>
          </cell>
          <cell r="BD237">
            <v>36475</v>
          </cell>
          <cell r="BE237" t="str">
            <v>완</v>
          </cell>
          <cell r="BF237">
            <v>36489</v>
          </cell>
          <cell r="BG237" t="str">
            <v>완</v>
          </cell>
          <cell r="BH237">
            <v>36580</v>
          </cell>
          <cell r="BI237" t="str">
            <v>완</v>
          </cell>
          <cell r="BJ237">
            <v>36584</v>
          </cell>
          <cell r="BK237" t="str">
            <v>완</v>
          </cell>
          <cell r="BL237">
            <v>36584</v>
          </cell>
          <cell r="BM237" t="str">
            <v>완</v>
          </cell>
          <cell r="BN237">
            <v>36585</v>
          </cell>
          <cell r="BO237" t="str">
            <v>완</v>
          </cell>
          <cell r="BP237">
            <v>36615</v>
          </cell>
          <cell r="BQ237" t="str">
            <v xml:space="preserve"> 각인</v>
          </cell>
          <cell r="BS237" t="str">
            <v>FR+RR</v>
          </cell>
        </row>
        <row r="238">
          <cell r="B238">
            <v>227</v>
          </cell>
          <cell r="C238" t="str">
            <v>93570 2D300</v>
          </cell>
          <cell r="D238" t="str">
            <v>SWITCH ASSY-POWER WINDOW MAIN</v>
          </cell>
          <cell r="E238" t="str">
            <v>XD</v>
          </cell>
          <cell r="F238" t="str">
            <v>내수</v>
          </cell>
          <cell r="G238" t="str">
            <v>대성전기</v>
          </cell>
          <cell r="H238" t="str">
            <v>전장개발2팀</v>
          </cell>
          <cell r="I238" t="str">
            <v>장승훈</v>
          </cell>
          <cell r="AZ238">
            <v>36382</v>
          </cell>
          <cell r="BA238" t="str">
            <v>완</v>
          </cell>
          <cell r="BB238">
            <v>36476</v>
          </cell>
          <cell r="BC238" t="str">
            <v>완</v>
          </cell>
          <cell r="BD238">
            <v>36476</v>
          </cell>
          <cell r="BE238" t="str">
            <v>완</v>
          </cell>
          <cell r="BF238">
            <v>36489</v>
          </cell>
          <cell r="BG238" t="str">
            <v>완</v>
          </cell>
          <cell r="BH238">
            <v>36524</v>
          </cell>
          <cell r="BI238" t="str">
            <v>완</v>
          </cell>
          <cell r="BJ238">
            <v>36535</v>
          </cell>
          <cell r="BK238" t="str">
            <v>완</v>
          </cell>
          <cell r="BL238">
            <v>36584</v>
          </cell>
          <cell r="BM238" t="str">
            <v>완</v>
          </cell>
          <cell r="BN238">
            <v>36550</v>
          </cell>
          <cell r="BO238" t="str">
            <v>완</v>
          </cell>
          <cell r="BP238">
            <v>36615</v>
          </cell>
          <cell r="BS238" t="str">
            <v>FRT</v>
          </cell>
        </row>
        <row r="239">
          <cell r="B239">
            <v>228</v>
          </cell>
          <cell r="C239" t="str">
            <v>93570 2D910</v>
          </cell>
          <cell r="D239" t="str">
            <v>SWITCH ASSY-POWER WINDOW MAIN</v>
          </cell>
          <cell r="E239" t="str">
            <v>XD</v>
          </cell>
          <cell r="F239" t="str">
            <v>RHD</v>
          </cell>
          <cell r="G239" t="str">
            <v>대성전기</v>
          </cell>
          <cell r="H239" t="str">
            <v>전장개발2팀</v>
          </cell>
          <cell r="I239" t="str">
            <v>장승훈</v>
          </cell>
          <cell r="AZ239">
            <v>36382</v>
          </cell>
          <cell r="BA239" t="str">
            <v>완</v>
          </cell>
          <cell r="BB239">
            <v>36477</v>
          </cell>
          <cell r="BC239" t="str">
            <v>완</v>
          </cell>
          <cell r="BD239">
            <v>36477</v>
          </cell>
          <cell r="BE239" t="str">
            <v>완</v>
          </cell>
          <cell r="BF239">
            <v>36489</v>
          </cell>
          <cell r="BG239" t="str">
            <v>완</v>
          </cell>
          <cell r="BH239">
            <v>36524</v>
          </cell>
          <cell r="BI239" t="str">
            <v>완</v>
          </cell>
          <cell r="BJ239">
            <v>36535</v>
          </cell>
          <cell r="BK239" t="str">
            <v>완</v>
          </cell>
          <cell r="BL239">
            <v>36584</v>
          </cell>
          <cell r="BM239" t="str">
            <v>완</v>
          </cell>
          <cell r="BN239">
            <v>36550</v>
          </cell>
          <cell r="BO239" t="str">
            <v>완</v>
          </cell>
          <cell r="BP239">
            <v>36615</v>
          </cell>
          <cell r="BS239" t="str">
            <v>FR+RR</v>
          </cell>
        </row>
        <row r="240">
          <cell r="B240">
            <v>229</v>
          </cell>
          <cell r="C240" t="str">
            <v>93570 2D920</v>
          </cell>
          <cell r="D240" t="str">
            <v>SWITCH ASSY-POWER WINDOW MAIN</v>
          </cell>
          <cell r="E240" t="str">
            <v>XD</v>
          </cell>
          <cell r="F240" t="str">
            <v>RHD</v>
          </cell>
          <cell r="G240" t="str">
            <v>대성전기</v>
          </cell>
          <cell r="H240" t="str">
            <v>전장개발2팀</v>
          </cell>
          <cell r="I240" t="str">
            <v>장승훈</v>
          </cell>
          <cell r="AZ240">
            <v>36382</v>
          </cell>
          <cell r="BA240" t="str">
            <v>완</v>
          </cell>
          <cell r="BB240">
            <v>36478</v>
          </cell>
          <cell r="BC240" t="str">
            <v>완</v>
          </cell>
          <cell r="BD240">
            <v>36478</v>
          </cell>
          <cell r="BE240" t="str">
            <v>완</v>
          </cell>
          <cell r="BF240">
            <v>36489</v>
          </cell>
          <cell r="BG240" t="str">
            <v>완</v>
          </cell>
          <cell r="BH240">
            <v>36524</v>
          </cell>
          <cell r="BI240" t="str">
            <v>완</v>
          </cell>
          <cell r="BJ240">
            <v>36535</v>
          </cell>
          <cell r="BK240" t="str">
            <v>완</v>
          </cell>
          <cell r="BL240">
            <v>36584</v>
          </cell>
          <cell r="BM240" t="str">
            <v>완</v>
          </cell>
          <cell r="BN240">
            <v>36550</v>
          </cell>
          <cell r="BO240" t="str">
            <v>완</v>
          </cell>
          <cell r="BP240">
            <v>36615</v>
          </cell>
          <cell r="BS240" t="str">
            <v>FRT</v>
          </cell>
        </row>
        <row r="241">
          <cell r="B241">
            <v>230</v>
          </cell>
          <cell r="C241" t="str">
            <v>93570-2D400</v>
          </cell>
          <cell r="D241" t="str">
            <v>SW ASS'Y-P/WINDOW</v>
          </cell>
          <cell r="E241" t="str">
            <v>XD</v>
          </cell>
          <cell r="F241" t="str">
            <v>내수</v>
          </cell>
          <cell r="G241" t="str">
            <v>대성전기</v>
          </cell>
          <cell r="H241" t="str">
            <v>전장개발2팀</v>
          </cell>
          <cell r="I241" t="str">
            <v>장승훈</v>
          </cell>
          <cell r="AZ241">
            <v>36382</v>
          </cell>
          <cell r="BA241" t="str">
            <v>완</v>
          </cell>
          <cell r="BB241">
            <v>36438</v>
          </cell>
          <cell r="BC241" t="str">
            <v>완</v>
          </cell>
          <cell r="BD241">
            <v>36438</v>
          </cell>
          <cell r="BE241" t="str">
            <v>완</v>
          </cell>
          <cell r="BF241">
            <v>36489</v>
          </cell>
          <cell r="BG241" t="str">
            <v>완</v>
          </cell>
          <cell r="BH241">
            <v>36580</v>
          </cell>
          <cell r="BI241" t="str">
            <v>완</v>
          </cell>
          <cell r="BJ241">
            <v>36584</v>
          </cell>
          <cell r="BK241" t="str">
            <v>완</v>
          </cell>
          <cell r="BL241">
            <v>36584</v>
          </cell>
          <cell r="BM241" t="str">
            <v>완</v>
          </cell>
          <cell r="BN241">
            <v>36585</v>
          </cell>
          <cell r="BO241" t="str">
            <v>완</v>
          </cell>
          <cell r="BP241">
            <v>36615</v>
          </cell>
          <cell r="BS241" t="str">
            <v>W/GRAIN,FR+RR,O/S FOLD'G</v>
          </cell>
        </row>
        <row r="242">
          <cell r="B242">
            <v>231</v>
          </cell>
          <cell r="C242" t="str">
            <v>93570-2D500</v>
          </cell>
          <cell r="D242" t="str">
            <v>SW ASS'Y-P/WINDOW</v>
          </cell>
          <cell r="E242" t="str">
            <v>XD</v>
          </cell>
          <cell r="F242" t="str">
            <v>내수</v>
          </cell>
          <cell r="G242" t="str">
            <v>대성전기</v>
          </cell>
          <cell r="H242" t="str">
            <v>전장개발2팀</v>
          </cell>
          <cell r="I242" t="str">
            <v>장승훈</v>
          </cell>
          <cell r="AZ242">
            <v>36382</v>
          </cell>
          <cell r="BA242" t="str">
            <v>완</v>
          </cell>
          <cell r="BB242">
            <v>36438</v>
          </cell>
          <cell r="BC242" t="str">
            <v>완</v>
          </cell>
          <cell r="BD242" t="str">
            <v>필요무</v>
          </cell>
          <cell r="BE242" t="str">
            <v>완</v>
          </cell>
          <cell r="BF242">
            <v>36489</v>
          </cell>
          <cell r="BG242" t="str">
            <v>완</v>
          </cell>
          <cell r="BH242">
            <v>36524</v>
          </cell>
          <cell r="BI242" t="str">
            <v>완</v>
          </cell>
          <cell r="BJ242">
            <v>36535</v>
          </cell>
          <cell r="BK242" t="str">
            <v>완</v>
          </cell>
          <cell r="BL242">
            <v>36584</v>
          </cell>
          <cell r="BM242" t="str">
            <v>완</v>
          </cell>
          <cell r="BN242">
            <v>36550</v>
          </cell>
          <cell r="BO242" t="str">
            <v>완</v>
          </cell>
          <cell r="BP242">
            <v>36615</v>
          </cell>
          <cell r="BS242" t="str">
            <v>FR+RR,O/S FOLD'G</v>
          </cell>
        </row>
        <row r="243">
          <cell r="B243">
            <v>232</v>
          </cell>
          <cell r="C243" t="str">
            <v>93570-2D600</v>
          </cell>
          <cell r="D243" t="str">
            <v>SW ASS'Y-P/WINDOW</v>
          </cell>
          <cell r="E243" t="str">
            <v>XD</v>
          </cell>
          <cell r="F243" t="str">
            <v>내수</v>
          </cell>
          <cell r="G243" t="str">
            <v>대성전기</v>
          </cell>
          <cell r="H243" t="str">
            <v>전장개발2팀</v>
          </cell>
          <cell r="I243" t="str">
            <v>장승훈</v>
          </cell>
          <cell r="AZ243">
            <v>36382</v>
          </cell>
          <cell r="BA243" t="str">
            <v>완</v>
          </cell>
          <cell r="BB243">
            <v>36438</v>
          </cell>
          <cell r="BC243" t="str">
            <v>완</v>
          </cell>
          <cell r="BD243">
            <v>36438</v>
          </cell>
          <cell r="BE243" t="str">
            <v>완</v>
          </cell>
          <cell r="BF243">
            <v>36489</v>
          </cell>
          <cell r="BG243" t="str">
            <v>완</v>
          </cell>
          <cell r="BH243">
            <v>36590</v>
          </cell>
          <cell r="BI243" t="str">
            <v>완</v>
          </cell>
          <cell r="BJ243">
            <v>36592</v>
          </cell>
          <cell r="BK243" t="str">
            <v>완</v>
          </cell>
          <cell r="BL243">
            <v>36584</v>
          </cell>
          <cell r="BM243" t="str">
            <v>완</v>
          </cell>
          <cell r="BN243">
            <v>36595</v>
          </cell>
          <cell r="BO243" t="str">
            <v>완</v>
          </cell>
          <cell r="BP243">
            <v>36615</v>
          </cell>
          <cell r="BS243" t="str">
            <v>W/GRAIN,FR+RR,전동식 MIRR</v>
          </cell>
        </row>
        <row r="244">
          <cell r="B244">
            <v>233</v>
          </cell>
          <cell r="C244" t="str">
            <v>93570-2D700</v>
          </cell>
          <cell r="D244" t="str">
            <v>SW ASS'Y-P/WINDOW</v>
          </cell>
          <cell r="E244" t="str">
            <v>XD</v>
          </cell>
          <cell r="F244" t="str">
            <v>내수</v>
          </cell>
          <cell r="G244" t="str">
            <v>대성전기</v>
          </cell>
          <cell r="H244" t="str">
            <v>전장개발2팀</v>
          </cell>
          <cell r="I244" t="str">
            <v>장승훈</v>
          </cell>
          <cell r="J244">
            <v>36387</v>
          </cell>
          <cell r="K244" t="str">
            <v>완</v>
          </cell>
          <cell r="L244">
            <v>36399</v>
          </cell>
          <cell r="M244" t="str">
            <v>완</v>
          </cell>
          <cell r="N244">
            <v>36419</v>
          </cell>
          <cell r="P244">
            <v>36433</v>
          </cell>
          <cell r="Q244">
            <v>36434</v>
          </cell>
          <cell r="R244">
            <v>36434</v>
          </cell>
          <cell r="AF244">
            <v>36320</v>
          </cell>
          <cell r="AG244" t="str">
            <v>완</v>
          </cell>
          <cell r="AH244">
            <v>36388</v>
          </cell>
          <cell r="AI244" t="str">
            <v>완</v>
          </cell>
          <cell r="AJ244">
            <v>36446</v>
          </cell>
          <cell r="AL244">
            <v>36484</v>
          </cell>
          <cell r="AZ244">
            <v>36382</v>
          </cell>
          <cell r="BA244" t="str">
            <v>완</v>
          </cell>
          <cell r="BB244" t="str">
            <v>필요무</v>
          </cell>
          <cell r="BC244" t="str">
            <v>완</v>
          </cell>
          <cell r="BD244" t="str">
            <v>필요무</v>
          </cell>
          <cell r="BE244" t="str">
            <v>완</v>
          </cell>
          <cell r="BF244">
            <v>36489</v>
          </cell>
          <cell r="BG244" t="str">
            <v>완</v>
          </cell>
          <cell r="BH244">
            <v>36524</v>
          </cell>
          <cell r="BI244" t="str">
            <v>완</v>
          </cell>
          <cell r="BJ244">
            <v>36535</v>
          </cell>
          <cell r="BK244" t="str">
            <v>완</v>
          </cell>
          <cell r="BL244">
            <v>36584</v>
          </cell>
          <cell r="BM244" t="str">
            <v>완</v>
          </cell>
          <cell r="BN244">
            <v>36550</v>
          </cell>
          <cell r="BO244" t="str">
            <v>완</v>
          </cell>
          <cell r="BP244">
            <v>36615</v>
          </cell>
          <cell r="BS244" t="str">
            <v>W/GRAIN,FR+RR</v>
          </cell>
        </row>
        <row r="245">
          <cell r="B245">
            <v>234</v>
          </cell>
          <cell r="C245" t="str">
            <v>93570-2D800</v>
          </cell>
          <cell r="D245" t="str">
            <v>SW ASS'Y-P/WINDOW</v>
          </cell>
          <cell r="E245" t="str">
            <v>XD</v>
          </cell>
          <cell r="F245" t="str">
            <v>내수</v>
          </cell>
          <cell r="G245" t="str">
            <v>대성전기</v>
          </cell>
          <cell r="H245" t="str">
            <v>전장개발2팀</v>
          </cell>
          <cell r="I245" t="str">
            <v>장승훈</v>
          </cell>
          <cell r="J245">
            <v>36361</v>
          </cell>
          <cell r="K245" t="str">
            <v>완</v>
          </cell>
          <cell r="L245">
            <v>36402</v>
          </cell>
          <cell r="M245" t="str">
            <v>완</v>
          </cell>
          <cell r="N245">
            <v>36418</v>
          </cell>
          <cell r="P245">
            <v>36423</v>
          </cell>
          <cell r="Q245" t="str">
            <v>완</v>
          </cell>
          <cell r="R245">
            <v>36425</v>
          </cell>
          <cell r="AF245" t="str">
            <v>해당무</v>
          </cell>
          <cell r="AH245" t="str">
            <v>해당무</v>
          </cell>
          <cell r="AJ245" t="str">
            <v>해당무</v>
          </cell>
          <cell r="AL245" t="str">
            <v>해당무</v>
          </cell>
          <cell r="AZ245">
            <v>36382</v>
          </cell>
          <cell r="BA245" t="str">
            <v>완</v>
          </cell>
          <cell r="BB245">
            <v>36431</v>
          </cell>
          <cell r="BC245" t="str">
            <v>완</v>
          </cell>
          <cell r="BD245">
            <v>36431</v>
          </cell>
          <cell r="BE245" t="str">
            <v>완</v>
          </cell>
          <cell r="BF245">
            <v>36463</v>
          </cell>
          <cell r="BG245" t="str">
            <v>완</v>
          </cell>
          <cell r="BH245">
            <v>36581</v>
          </cell>
          <cell r="BI245" t="str">
            <v>완</v>
          </cell>
          <cell r="BJ245">
            <v>36584</v>
          </cell>
          <cell r="BK245" t="str">
            <v>완</v>
          </cell>
          <cell r="BL245">
            <v>36584</v>
          </cell>
          <cell r="BM245" t="str">
            <v>완</v>
          </cell>
          <cell r="BN245">
            <v>36584</v>
          </cell>
          <cell r="BO245" t="str">
            <v>완</v>
          </cell>
          <cell r="BP245">
            <v>36615</v>
          </cell>
          <cell r="BS245" t="str">
            <v>FRT,전동식 MIRR</v>
          </cell>
        </row>
        <row r="246">
          <cell r="B246">
            <v>235</v>
          </cell>
          <cell r="C246" t="str">
            <v>93570-2D940</v>
          </cell>
          <cell r="D246" t="str">
            <v>SW ASS'Y-P/WINDOW</v>
          </cell>
          <cell r="E246" t="str">
            <v>XD</v>
          </cell>
          <cell r="F246" t="str">
            <v>RHD</v>
          </cell>
          <cell r="G246" t="str">
            <v>대성전기</v>
          </cell>
          <cell r="H246" t="str">
            <v>전장개발2팀</v>
          </cell>
          <cell r="I246" t="str">
            <v>장승훈</v>
          </cell>
          <cell r="AZ246">
            <v>36392</v>
          </cell>
          <cell r="BA246" t="str">
            <v>완</v>
          </cell>
          <cell r="BB246" t="str">
            <v>필요무</v>
          </cell>
          <cell r="BC246" t="str">
            <v>완</v>
          </cell>
          <cell r="BD246" t="str">
            <v>필요무</v>
          </cell>
          <cell r="BE246" t="str">
            <v>완</v>
          </cell>
          <cell r="BF246">
            <v>36463</v>
          </cell>
          <cell r="BG246" t="str">
            <v>완</v>
          </cell>
          <cell r="BH246">
            <v>36555</v>
          </cell>
          <cell r="BI246" t="str">
            <v>완</v>
          </cell>
          <cell r="BJ246">
            <v>36566</v>
          </cell>
          <cell r="BK246" t="str">
            <v>완</v>
          </cell>
          <cell r="BL246">
            <v>36584</v>
          </cell>
          <cell r="BM246" t="str">
            <v>완</v>
          </cell>
          <cell r="BN246">
            <v>36576</v>
          </cell>
          <cell r="BO246" t="str">
            <v>완</v>
          </cell>
          <cell r="BP246">
            <v>36615</v>
          </cell>
          <cell r="BS246" t="str">
            <v>W/GRAIN,FR+RR,전동식 MIRR</v>
          </cell>
        </row>
        <row r="247">
          <cell r="B247">
            <v>236</v>
          </cell>
          <cell r="C247" t="str">
            <v>93570-2D950</v>
          </cell>
          <cell r="D247" t="str">
            <v>SW ASS'Y-P/WINDOW</v>
          </cell>
          <cell r="E247" t="str">
            <v>XD</v>
          </cell>
          <cell r="F247" t="str">
            <v>RHD</v>
          </cell>
          <cell r="G247" t="str">
            <v>대성전기</v>
          </cell>
          <cell r="H247" t="str">
            <v>전장개발2팀</v>
          </cell>
          <cell r="I247" t="str">
            <v>장승훈</v>
          </cell>
          <cell r="AZ247">
            <v>36392</v>
          </cell>
          <cell r="BA247" t="str">
            <v>완</v>
          </cell>
          <cell r="BB247" t="str">
            <v>필요무</v>
          </cell>
          <cell r="BC247" t="str">
            <v>완</v>
          </cell>
          <cell r="BD247" t="str">
            <v>필요무</v>
          </cell>
          <cell r="BE247" t="str">
            <v>완</v>
          </cell>
          <cell r="BF247">
            <v>36463</v>
          </cell>
          <cell r="BG247" t="str">
            <v>완</v>
          </cell>
          <cell r="BH247">
            <v>36555</v>
          </cell>
          <cell r="BI247" t="str">
            <v>완</v>
          </cell>
          <cell r="BJ247">
            <v>36566</v>
          </cell>
          <cell r="BK247" t="str">
            <v>완</v>
          </cell>
          <cell r="BL247">
            <v>36584</v>
          </cell>
          <cell r="BM247" t="str">
            <v>완</v>
          </cell>
          <cell r="BN247">
            <v>36576</v>
          </cell>
          <cell r="BO247" t="str">
            <v>완</v>
          </cell>
          <cell r="BP247">
            <v>36615</v>
          </cell>
          <cell r="BS247" t="str">
            <v>FR+RR,전동식 MIRR</v>
          </cell>
        </row>
        <row r="248">
          <cell r="B248">
            <v>237</v>
          </cell>
          <cell r="C248" t="str">
            <v>93570-2D960</v>
          </cell>
          <cell r="D248" t="str">
            <v>SW ASS'Y-P/WINDOW</v>
          </cell>
          <cell r="E248" t="str">
            <v>XD</v>
          </cell>
          <cell r="F248" t="str">
            <v>RHD</v>
          </cell>
          <cell r="G248" t="str">
            <v>대성전기</v>
          </cell>
          <cell r="H248" t="str">
            <v>전장개발2팀</v>
          </cell>
          <cell r="I248" t="str">
            <v>장승훈</v>
          </cell>
          <cell r="AZ248">
            <v>36392</v>
          </cell>
          <cell r="BA248" t="str">
            <v>완</v>
          </cell>
          <cell r="BB248">
            <v>36435</v>
          </cell>
          <cell r="BC248" t="str">
            <v>완</v>
          </cell>
          <cell r="BD248">
            <v>36435</v>
          </cell>
          <cell r="BE248" t="str">
            <v>완</v>
          </cell>
          <cell r="BF248">
            <v>36463</v>
          </cell>
          <cell r="BG248" t="str">
            <v>완</v>
          </cell>
          <cell r="BH248">
            <v>36555</v>
          </cell>
          <cell r="BI248" t="str">
            <v>완</v>
          </cell>
          <cell r="BJ248">
            <v>36566</v>
          </cell>
          <cell r="BK248" t="str">
            <v>완</v>
          </cell>
          <cell r="BL248">
            <v>36584</v>
          </cell>
          <cell r="BM248" t="str">
            <v>완</v>
          </cell>
          <cell r="BN248">
            <v>36576</v>
          </cell>
          <cell r="BO248" t="str">
            <v>완</v>
          </cell>
          <cell r="BP248">
            <v>36615</v>
          </cell>
          <cell r="BS248" t="str">
            <v>W/GRAIN,FR+RR</v>
          </cell>
        </row>
        <row r="249">
          <cell r="B249">
            <v>238</v>
          </cell>
          <cell r="C249" t="str">
            <v>93570-2D980</v>
          </cell>
          <cell r="D249" t="str">
            <v>SW ASS'Y-P/WINDOW</v>
          </cell>
          <cell r="E249" t="str">
            <v>XD</v>
          </cell>
          <cell r="F249" t="str">
            <v>일본</v>
          </cell>
          <cell r="G249" t="str">
            <v>대성전기</v>
          </cell>
          <cell r="H249" t="str">
            <v>전장개발2팀</v>
          </cell>
          <cell r="I249" t="str">
            <v>장승훈</v>
          </cell>
          <cell r="AZ249">
            <v>36392</v>
          </cell>
          <cell r="BA249" t="str">
            <v>완</v>
          </cell>
          <cell r="BB249">
            <v>36435</v>
          </cell>
          <cell r="BC249" t="str">
            <v>완</v>
          </cell>
          <cell r="BD249">
            <v>36435</v>
          </cell>
          <cell r="BE249" t="str">
            <v>완</v>
          </cell>
          <cell r="BF249">
            <v>36463</v>
          </cell>
          <cell r="BG249" t="str">
            <v>완</v>
          </cell>
          <cell r="BH249">
            <v>36555</v>
          </cell>
          <cell r="BI249" t="str">
            <v>완</v>
          </cell>
          <cell r="BJ249">
            <v>36566</v>
          </cell>
          <cell r="BK249" t="str">
            <v>완</v>
          </cell>
          <cell r="BL249">
            <v>36584</v>
          </cell>
          <cell r="BM249" t="str">
            <v>완</v>
          </cell>
          <cell r="BN249">
            <v>36576</v>
          </cell>
          <cell r="BO249" t="str">
            <v>완</v>
          </cell>
          <cell r="BP249">
            <v>36615</v>
          </cell>
          <cell r="BS249" t="str">
            <v>FRT,전동식 MIRR</v>
          </cell>
        </row>
        <row r="250">
          <cell r="B250">
            <v>239</v>
          </cell>
          <cell r="C250" t="str">
            <v>93570-2D970</v>
          </cell>
          <cell r="D250" t="str">
            <v>SW ASS'Y-P/WINDOW</v>
          </cell>
          <cell r="E250" t="str">
            <v>XD</v>
          </cell>
          <cell r="F250" t="str">
            <v>RHD</v>
          </cell>
          <cell r="G250" t="str">
            <v>대성전기</v>
          </cell>
          <cell r="H250" t="str">
            <v>전장개발2팀</v>
          </cell>
          <cell r="I250" t="str">
            <v>장승훈</v>
          </cell>
          <cell r="AZ250">
            <v>36392</v>
          </cell>
          <cell r="BA250" t="str">
            <v>완</v>
          </cell>
          <cell r="BB250">
            <v>36435</v>
          </cell>
          <cell r="BC250" t="str">
            <v>완</v>
          </cell>
          <cell r="BD250">
            <v>36435</v>
          </cell>
          <cell r="BE250" t="str">
            <v>완</v>
          </cell>
          <cell r="BF250">
            <v>36463</v>
          </cell>
          <cell r="BG250" t="str">
            <v>완</v>
          </cell>
          <cell r="BH250">
            <v>36555</v>
          </cell>
          <cell r="BI250" t="str">
            <v>완</v>
          </cell>
          <cell r="BJ250">
            <v>36566</v>
          </cell>
          <cell r="BK250" t="str">
            <v>완</v>
          </cell>
          <cell r="BL250">
            <v>36584</v>
          </cell>
          <cell r="BM250" t="str">
            <v>완</v>
          </cell>
          <cell r="BN250">
            <v>36576</v>
          </cell>
          <cell r="BO250" t="str">
            <v>완</v>
          </cell>
          <cell r="BP250">
            <v>36615</v>
          </cell>
          <cell r="BS250" t="str">
            <v>FRT,전동식 MIRR</v>
          </cell>
        </row>
        <row r="251">
          <cell r="B251">
            <v>240</v>
          </cell>
          <cell r="C251" t="str">
            <v>93575 2D000</v>
          </cell>
          <cell r="D251" t="str">
            <v>SWITCH ASSY-P/WINDOW ASSIST</v>
          </cell>
          <cell r="E251" t="str">
            <v>XD</v>
          </cell>
          <cell r="F251" t="str">
            <v>내수</v>
          </cell>
          <cell r="G251" t="str">
            <v>대성전기</v>
          </cell>
          <cell r="H251" t="str">
            <v>전장개발2팀</v>
          </cell>
          <cell r="I251" t="str">
            <v>장승훈</v>
          </cell>
          <cell r="AZ251">
            <v>36392</v>
          </cell>
          <cell r="BA251" t="str">
            <v>완</v>
          </cell>
          <cell r="BB251" t="str">
            <v>필요무</v>
          </cell>
          <cell r="BC251" t="str">
            <v>완</v>
          </cell>
          <cell r="BD251" t="str">
            <v>필요무</v>
          </cell>
          <cell r="BE251" t="str">
            <v>완</v>
          </cell>
          <cell r="BF251">
            <v>36463</v>
          </cell>
          <cell r="BG251" t="str">
            <v>완</v>
          </cell>
          <cell r="BH251">
            <v>36555</v>
          </cell>
          <cell r="BI251" t="str">
            <v>완</v>
          </cell>
          <cell r="BJ251">
            <v>36566</v>
          </cell>
          <cell r="BK251" t="str">
            <v>완</v>
          </cell>
          <cell r="BL251">
            <v>36584</v>
          </cell>
          <cell r="BM251" t="str">
            <v>완</v>
          </cell>
          <cell r="BN251">
            <v>36576</v>
          </cell>
          <cell r="BO251" t="str">
            <v>완</v>
          </cell>
          <cell r="BP251">
            <v>36615</v>
          </cell>
          <cell r="BQ251" t="str">
            <v>LOT NO</v>
          </cell>
          <cell r="BR251" t="str">
            <v>SW BOX</v>
          </cell>
        </row>
        <row r="252">
          <cell r="B252">
            <v>241</v>
          </cell>
          <cell r="C252" t="str">
            <v>93575 2D900</v>
          </cell>
          <cell r="D252" t="str">
            <v>SWITCH ASSY-P/WINDOW ASSIST</v>
          </cell>
          <cell r="E252" t="str">
            <v>XD</v>
          </cell>
          <cell r="F252" t="str">
            <v>RHD</v>
          </cell>
          <cell r="G252" t="str">
            <v>대성전기</v>
          </cell>
          <cell r="H252" t="str">
            <v>전장개발2팀</v>
          </cell>
          <cell r="I252" t="str">
            <v>장승훈</v>
          </cell>
          <cell r="AZ252">
            <v>36392</v>
          </cell>
          <cell r="BA252" t="str">
            <v>완</v>
          </cell>
          <cell r="BB252" t="str">
            <v>필요무</v>
          </cell>
          <cell r="BC252" t="str">
            <v>완</v>
          </cell>
          <cell r="BD252" t="str">
            <v>필요무</v>
          </cell>
          <cell r="BE252" t="str">
            <v>완</v>
          </cell>
          <cell r="BF252">
            <v>36463</v>
          </cell>
          <cell r="BG252" t="str">
            <v>완</v>
          </cell>
          <cell r="BH252">
            <v>36555</v>
          </cell>
          <cell r="BI252" t="str">
            <v>완</v>
          </cell>
          <cell r="BJ252">
            <v>36566</v>
          </cell>
          <cell r="BK252" t="str">
            <v>완</v>
          </cell>
          <cell r="BL252">
            <v>36584</v>
          </cell>
          <cell r="BM252" t="str">
            <v>완</v>
          </cell>
          <cell r="BN252">
            <v>36576</v>
          </cell>
          <cell r="BO252" t="str">
            <v>완</v>
          </cell>
          <cell r="BP252">
            <v>36615</v>
          </cell>
          <cell r="BQ252" t="str">
            <v xml:space="preserve"> 각인</v>
          </cell>
          <cell r="BR252" t="str">
            <v>우측면</v>
          </cell>
        </row>
        <row r="253">
          <cell r="B253">
            <v>242</v>
          </cell>
          <cell r="C253" t="str">
            <v>93575-2D100</v>
          </cell>
          <cell r="D253" t="str">
            <v>SW ASS'Y-P/WINDOW,ASSIST</v>
          </cell>
          <cell r="E253" t="str">
            <v>XD</v>
          </cell>
          <cell r="F253" t="str">
            <v>내수</v>
          </cell>
          <cell r="G253" t="str">
            <v>대성전기</v>
          </cell>
          <cell r="H253" t="str">
            <v>전장개발2팀</v>
          </cell>
          <cell r="I253" t="str">
            <v>장승훈</v>
          </cell>
          <cell r="AZ253">
            <v>36392</v>
          </cell>
          <cell r="BA253" t="str">
            <v>완</v>
          </cell>
          <cell r="BB253" t="str">
            <v>필요무</v>
          </cell>
          <cell r="BC253" t="str">
            <v>완</v>
          </cell>
          <cell r="BD253" t="str">
            <v>필요무</v>
          </cell>
          <cell r="BE253" t="str">
            <v>완</v>
          </cell>
          <cell r="BF253">
            <v>36463</v>
          </cell>
          <cell r="BG253" t="str">
            <v>완</v>
          </cell>
          <cell r="BH253">
            <v>36555</v>
          </cell>
          <cell r="BI253" t="str">
            <v>완</v>
          </cell>
          <cell r="BJ253">
            <v>36566</v>
          </cell>
          <cell r="BK253" t="str">
            <v>완</v>
          </cell>
          <cell r="BL253">
            <v>36584</v>
          </cell>
          <cell r="BM253" t="str">
            <v>완</v>
          </cell>
          <cell r="BN253">
            <v>36576</v>
          </cell>
          <cell r="BO253" t="str">
            <v>완</v>
          </cell>
          <cell r="BP253">
            <v>36615</v>
          </cell>
          <cell r="BS253" t="str">
            <v>W/GRAIN</v>
          </cell>
        </row>
        <row r="254">
          <cell r="B254">
            <v>243</v>
          </cell>
          <cell r="C254" t="str">
            <v>93575-2D910</v>
          </cell>
          <cell r="D254" t="str">
            <v>SW ASS'Y-P/WINDOW,ASSIST</v>
          </cell>
          <cell r="E254" t="str">
            <v>XD</v>
          </cell>
          <cell r="F254" t="str">
            <v>RHD</v>
          </cell>
          <cell r="G254" t="str">
            <v>대성전기</v>
          </cell>
          <cell r="H254" t="str">
            <v>전장개발2팀</v>
          </cell>
          <cell r="I254" t="str">
            <v>장승훈</v>
          </cell>
          <cell r="AZ254">
            <v>36392</v>
          </cell>
          <cell r="BA254" t="str">
            <v>완</v>
          </cell>
          <cell r="BB254" t="str">
            <v>필요무</v>
          </cell>
          <cell r="BC254" t="str">
            <v>완</v>
          </cell>
          <cell r="BD254" t="str">
            <v>필요무</v>
          </cell>
          <cell r="BE254" t="str">
            <v>완</v>
          </cell>
          <cell r="BF254">
            <v>36463</v>
          </cell>
          <cell r="BG254" t="str">
            <v>완</v>
          </cell>
          <cell r="BH254">
            <v>36555</v>
          </cell>
          <cell r="BI254" t="str">
            <v>완</v>
          </cell>
          <cell r="BJ254">
            <v>36566</v>
          </cell>
          <cell r="BK254" t="str">
            <v>완</v>
          </cell>
          <cell r="BL254">
            <v>36584</v>
          </cell>
          <cell r="BM254" t="str">
            <v>완</v>
          </cell>
          <cell r="BN254">
            <v>36576</v>
          </cell>
          <cell r="BO254" t="str">
            <v>완</v>
          </cell>
          <cell r="BP254">
            <v>36615</v>
          </cell>
          <cell r="BS254" t="str">
            <v>W/GRAIN</v>
          </cell>
        </row>
        <row r="255">
          <cell r="B255">
            <v>244</v>
          </cell>
          <cell r="C255" t="str">
            <v>93580 2D000</v>
          </cell>
          <cell r="D255" t="str">
            <v>SWITCH ASSY-POWER WINDOW SUB</v>
          </cell>
          <cell r="E255" t="str">
            <v>XD</v>
          </cell>
          <cell r="F255" t="str">
            <v>내수</v>
          </cell>
          <cell r="G255" t="str">
            <v>대성전기</v>
          </cell>
          <cell r="H255" t="str">
            <v>전장개발2팀</v>
          </cell>
          <cell r="I255" t="str">
            <v>장승훈</v>
          </cell>
          <cell r="AZ255">
            <v>36392</v>
          </cell>
          <cell r="BA255" t="str">
            <v>완</v>
          </cell>
          <cell r="BB255" t="str">
            <v>필요무</v>
          </cell>
          <cell r="BC255" t="str">
            <v>완</v>
          </cell>
          <cell r="BD255" t="str">
            <v>필요무</v>
          </cell>
          <cell r="BE255" t="str">
            <v>완</v>
          </cell>
          <cell r="BF255">
            <v>36463</v>
          </cell>
          <cell r="BG255" t="str">
            <v>완</v>
          </cell>
          <cell r="BH255">
            <v>36555</v>
          </cell>
          <cell r="BI255" t="str">
            <v>완</v>
          </cell>
          <cell r="BJ255">
            <v>36566</v>
          </cell>
          <cell r="BK255" t="str">
            <v>완</v>
          </cell>
          <cell r="BL255">
            <v>36584</v>
          </cell>
          <cell r="BM255" t="str">
            <v>완</v>
          </cell>
          <cell r="BN255">
            <v>36576</v>
          </cell>
          <cell r="BO255" t="str">
            <v>완</v>
          </cell>
          <cell r="BP255">
            <v>36615</v>
          </cell>
        </row>
        <row r="256">
          <cell r="B256">
            <v>245</v>
          </cell>
          <cell r="C256" t="str">
            <v>93580-2D100</v>
          </cell>
          <cell r="D256" t="str">
            <v>SW ASS'Y-P/WINDOW,SUB</v>
          </cell>
          <cell r="E256" t="str">
            <v>XD</v>
          </cell>
          <cell r="F256" t="str">
            <v>내수</v>
          </cell>
          <cell r="G256" t="str">
            <v>대성전기</v>
          </cell>
          <cell r="H256" t="str">
            <v>전장개발2팀</v>
          </cell>
          <cell r="I256" t="str">
            <v>장승훈</v>
          </cell>
          <cell r="AZ256">
            <v>36392</v>
          </cell>
          <cell r="BA256" t="str">
            <v>완</v>
          </cell>
          <cell r="BB256" t="str">
            <v>필요무</v>
          </cell>
          <cell r="BC256" t="str">
            <v>완</v>
          </cell>
          <cell r="BD256" t="str">
            <v>필요무</v>
          </cell>
          <cell r="BE256" t="str">
            <v>완</v>
          </cell>
          <cell r="BF256">
            <v>36463</v>
          </cell>
          <cell r="BG256" t="str">
            <v>완</v>
          </cell>
          <cell r="BH256">
            <v>36555</v>
          </cell>
          <cell r="BI256" t="str">
            <v>완</v>
          </cell>
          <cell r="BJ256">
            <v>36566</v>
          </cell>
          <cell r="BK256" t="str">
            <v>완</v>
          </cell>
          <cell r="BL256">
            <v>36584</v>
          </cell>
          <cell r="BM256" t="str">
            <v>완</v>
          </cell>
          <cell r="BN256">
            <v>36576</v>
          </cell>
          <cell r="BO256" t="str">
            <v>완</v>
          </cell>
          <cell r="BP256">
            <v>36615</v>
          </cell>
          <cell r="BS256" t="str">
            <v>RH</v>
          </cell>
        </row>
        <row r="257">
          <cell r="B257">
            <v>246</v>
          </cell>
          <cell r="C257" t="str">
            <v>93580-2D200</v>
          </cell>
          <cell r="D257" t="str">
            <v>SW ASS'Y-P/WINDOW</v>
          </cell>
          <cell r="E257" t="str">
            <v>XD</v>
          </cell>
          <cell r="F257" t="str">
            <v>내수</v>
          </cell>
          <cell r="G257" t="str">
            <v>대성전기</v>
          </cell>
          <cell r="H257" t="str">
            <v>전장개발2팀</v>
          </cell>
          <cell r="I257" t="str">
            <v>장승훈</v>
          </cell>
          <cell r="AZ257">
            <v>36392</v>
          </cell>
          <cell r="BA257" t="str">
            <v>완</v>
          </cell>
          <cell r="BB257" t="str">
            <v>필요무</v>
          </cell>
          <cell r="BC257" t="str">
            <v>완</v>
          </cell>
          <cell r="BD257" t="str">
            <v>필요무</v>
          </cell>
          <cell r="BE257" t="str">
            <v>완</v>
          </cell>
          <cell r="BF257">
            <v>36463</v>
          </cell>
          <cell r="BG257" t="str">
            <v>완</v>
          </cell>
          <cell r="BH257">
            <v>36555</v>
          </cell>
          <cell r="BI257" t="str">
            <v>완</v>
          </cell>
          <cell r="BJ257">
            <v>36566</v>
          </cell>
          <cell r="BK257" t="str">
            <v>완</v>
          </cell>
          <cell r="BL257">
            <v>36584</v>
          </cell>
          <cell r="BM257" t="str">
            <v>완</v>
          </cell>
          <cell r="BN257">
            <v>36576</v>
          </cell>
          <cell r="BO257" t="str">
            <v>완</v>
          </cell>
          <cell r="BP257">
            <v>36615</v>
          </cell>
          <cell r="BS257" t="str">
            <v>LH,W/GRAIN</v>
          </cell>
        </row>
        <row r="258">
          <cell r="B258">
            <v>247</v>
          </cell>
          <cell r="C258" t="str">
            <v>93580-2D300</v>
          </cell>
          <cell r="D258" t="str">
            <v>SW ASS'Y-P/WINDOW</v>
          </cell>
          <cell r="E258" t="str">
            <v>XD</v>
          </cell>
          <cell r="F258" t="str">
            <v>내수</v>
          </cell>
          <cell r="G258" t="str">
            <v>대성전기</v>
          </cell>
          <cell r="H258" t="str">
            <v>전장개발2팀</v>
          </cell>
          <cell r="I258" t="str">
            <v>장승훈</v>
          </cell>
          <cell r="AZ258">
            <v>36392</v>
          </cell>
          <cell r="BA258" t="str">
            <v>완</v>
          </cell>
          <cell r="BB258" t="str">
            <v>필요무</v>
          </cell>
          <cell r="BC258" t="str">
            <v>완</v>
          </cell>
          <cell r="BD258" t="str">
            <v>필요무</v>
          </cell>
          <cell r="BE258" t="str">
            <v>완</v>
          </cell>
          <cell r="BF258">
            <v>36463</v>
          </cell>
          <cell r="BG258" t="str">
            <v>완</v>
          </cell>
          <cell r="BH258">
            <v>36555</v>
          </cell>
          <cell r="BI258" t="str">
            <v>완</v>
          </cell>
          <cell r="BJ258">
            <v>36566</v>
          </cell>
          <cell r="BK258" t="str">
            <v>완</v>
          </cell>
          <cell r="BL258">
            <v>36584</v>
          </cell>
          <cell r="BM258" t="str">
            <v>완</v>
          </cell>
          <cell r="BN258">
            <v>36576</v>
          </cell>
          <cell r="BO258" t="str">
            <v>완</v>
          </cell>
          <cell r="BP258">
            <v>36615</v>
          </cell>
          <cell r="BS258" t="str">
            <v>RH,W/GRAIN</v>
          </cell>
        </row>
        <row r="259">
          <cell r="B259">
            <v>248</v>
          </cell>
          <cell r="C259" t="str">
            <v>93880-2D000</v>
          </cell>
          <cell r="D259" t="str">
            <v>HOOD LID SW &amp; BRKT ASS'Y</v>
          </cell>
          <cell r="E259" t="str">
            <v>XD</v>
          </cell>
          <cell r="F259" t="str">
            <v>내수</v>
          </cell>
          <cell r="G259" t="str">
            <v>한국옴론</v>
          </cell>
          <cell r="H259" t="str">
            <v>전장개발2팀</v>
          </cell>
          <cell r="I259" t="str">
            <v>장승훈</v>
          </cell>
          <cell r="AZ259">
            <v>36392</v>
          </cell>
          <cell r="BA259" t="str">
            <v>완</v>
          </cell>
          <cell r="BB259" t="str">
            <v>필요무</v>
          </cell>
          <cell r="BC259" t="str">
            <v>완</v>
          </cell>
          <cell r="BD259" t="str">
            <v>필요무</v>
          </cell>
          <cell r="BE259" t="str">
            <v>완</v>
          </cell>
          <cell r="BF259">
            <v>36463</v>
          </cell>
          <cell r="BG259" t="str">
            <v>완</v>
          </cell>
          <cell r="BH259">
            <v>36555</v>
          </cell>
          <cell r="BI259" t="str">
            <v>완</v>
          </cell>
          <cell r="BJ259">
            <v>36566</v>
          </cell>
          <cell r="BK259" t="str">
            <v>완</v>
          </cell>
          <cell r="BL259">
            <v>36584</v>
          </cell>
          <cell r="BM259" t="str">
            <v>완</v>
          </cell>
          <cell r="BN259">
            <v>36576</v>
          </cell>
          <cell r="BO259" t="str">
            <v>완</v>
          </cell>
          <cell r="BP259" t="str">
            <v>필요무</v>
          </cell>
        </row>
        <row r="260">
          <cell r="B260">
            <v>249</v>
          </cell>
          <cell r="C260" t="str">
            <v>94001 2D000</v>
          </cell>
          <cell r="D260" t="str">
            <v>CLUSTER ASSY-INSTRUMENT</v>
          </cell>
          <cell r="E260" t="str">
            <v>XD</v>
          </cell>
          <cell r="F260" t="str">
            <v>북미</v>
          </cell>
          <cell r="G260" t="str">
            <v>풍성정밀</v>
          </cell>
          <cell r="H260" t="str">
            <v>전장개발2팀</v>
          </cell>
          <cell r="I260" t="str">
            <v>장승훈</v>
          </cell>
          <cell r="AZ260">
            <v>36392</v>
          </cell>
          <cell r="BA260" t="str">
            <v>완</v>
          </cell>
          <cell r="BB260" t="str">
            <v>필요무</v>
          </cell>
          <cell r="BC260" t="str">
            <v>완</v>
          </cell>
          <cell r="BD260" t="str">
            <v>필요무</v>
          </cell>
          <cell r="BE260" t="str">
            <v>완</v>
          </cell>
          <cell r="BF260">
            <v>36463</v>
          </cell>
          <cell r="BG260" t="str">
            <v>완</v>
          </cell>
          <cell r="BH260">
            <v>36555</v>
          </cell>
          <cell r="BI260" t="str">
            <v>완</v>
          </cell>
          <cell r="BJ260">
            <v>36566</v>
          </cell>
          <cell r="BK260" t="str">
            <v>완</v>
          </cell>
          <cell r="BL260">
            <v>36584</v>
          </cell>
          <cell r="BM260" t="str">
            <v>완</v>
          </cell>
          <cell r="BN260">
            <v>36576</v>
          </cell>
          <cell r="BO260" t="str">
            <v>완</v>
          </cell>
          <cell r="BP260">
            <v>36601</v>
          </cell>
        </row>
        <row r="261">
          <cell r="B261">
            <v>250</v>
          </cell>
          <cell r="C261" t="str">
            <v>94001 2D010</v>
          </cell>
          <cell r="D261" t="str">
            <v>CLUSTER ASSY-INSTRUMENT</v>
          </cell>
          <cell r="E261" t="str">
            <v>XD</v>
          </cell>
          <cell r="F261" t="str">
            <v>북미</v>
          </cell>
          <cell r="G261" t="str">
            <v>풍성정밀</v>
          </cell>
          <cell r="H261" t="str">
            <v>전장개발2팀</v>
          </cell>
          <cell r="I261" t="str">
            <v>장승훈</v>
          </cell>
          <cell r="AZ261">
            <v>36392</v>
          </cell>
          <cell r="BA261" t="str">
            <v>완</v>
          </cell>
          <cell r="BB261" t="str">
            <v>필요무</v>
          </cell>
          <cell r="BC261" t="str">
            <v>완</v>
          </cell>
          <cell r="BD261" t="str">
            <v>필요무</v>
          </cell>
          <cell r="BE261" t="str">
            <v>완</v>
          </cell>
          <cell r="BF261">
            <v>36463</v>
          </cell>
          <cell r="BG261" t="str">
            <v>완</v>
          </cell>
          <cell r="BH261">
            <v>36555</v>
          </cell>
          <cell r="BI261" t="str">
            <v>완</v>
          </cell>
          <cell r="BJ261">
            <v>36566</v>
          </cell>
          <cell r="BK261" t="str">
            <v>완</v>
          </cell>
          <cell r="BL261">
            <v>36584</v>
          </cell>
          <cell r="BM261" t="str">
            <v>완</v>
          </cell>
          <cell r="BN261">
            <v>36576</v>
          </cell>
          <cell r="BO261" t="str">
            <v>완</v>
          </cell>
          <cell r="BP261">
            <v>36601</v>
          </cell>
          <cell r="BS261" t="str">
            <v>A/T IND,O/D</v>
          </cell>
        </row>
        <row r="262">
          <cell r="B262">
            <v>251</v>
          </cell>
          <cell r="C262" t="str">
            <v>94001 2D020</v>
          </cell>
          <cell r="D262" t="str">
            <v>CLUSTER ASSY-INSTRUMENT</v>
          </cell>
          <cell r="E262" t="str">
            <v>XD</v>
          </cell>
          <cell r="F262" t="str">
            <v>북미</v>
          </cell>
          <cell r="G262" t="str">
            <v>풍성정밀</v>
          </cell>
          <cell r="H262" t="str">
            <v>전장개발2팀</v>
          </cell>
          <cell r="I262" t="str">
            <v>장승훈</v>
          </cell>
          <cell r="AZ262">
            <v>36392</v>
          </cell>
          <cell r="BA262" t="str">
            <v>완</v>
          </cell>
          <cell r="BB262" t="str">
            <v>필요무</v>
          </cell>
          <cell r="BC262" t="str">
            <v>완</v>
          </cell>
          <cell r="BD262" t="str">
            <v>필요무</v>
          </cell>
          <cell r="BE262" t="str">
            <v>완</v>
          </cell>
          <cell r="BF262">
            <v>36463</v>
          </cell>
          <cell r="BG262" t="str">
            <v>완</v>
          </cell>
          <cell r="BH262">
            <v>36555</v>
          </cell>
          <cell r="BI262" t="str">
            <v>완</v>
          </cell>
          <cell r="BJ262">
            <v>36566</v>
          </cell>
          <cell r="BK262" t="str">
            <v>완</v>
          </cell>
          <cell r="BL262">
            <v>36584</v>
          </cell>
          <cell r="BM262" t="str">
            <v>완</v>
          </cell>
          <cell r="BN262">
            <v>36576</v>
          </cell>
          <cell r="BO262" t="str">
            <v>완</v>
          </cell>
          <cell r="BP262">
            <v>36601</v>
          </cell>
          <cell r="BS262" t="str">
            <v>ABS</v>
          </cell>
        </row>
        <row r="263">
          <cell r="B263">
            <v>252</v>
          </cell>
          <cell r="C263" t="str">
            <v>94001 2D030</v>
          </cell>
          <cell r="D263" t="str">
            <v>CLUSTER ASSY-INSTRUMENT</v>
          </cell>
          <cell r="E263" t="str">
            <v>XD</v>
          </cell>
          <cell r="F263" t="str">
            <v>북미</v>
          </cell>
          <cell r="G263" t="str">
            <v>풍성정밀</v>
          </cell>
          <cell r="H263" t="str">
            <v>전장개발2팀</v>
          </cell>
          <cell r="I263" t="str">
            <v>장승훈</v>
          </cell>
          <cell r="AZ263">
            <v>36392</v>
          </cell>
          <cell r="BA263" t="str">
            <v>완</v>
          </cell>
          <cell r="BB263" t="str">
            <v>필요무</v>
          </cell>
          <cell r="BC263" t="str">
            <v>완</v>
          </cell>
          <cell r="BD263" t="str">
            <v>필요무</v>
          </cell>
          <cell r="BE263" t="str">
            <v>완</v>
          </cell>
          <cell r="BF263">
            <v>36463</v>
          </cell>
          <cell r="BG263" t="str">
            <v>완</v>
          </cell>
          <cell r="BH263">
            <v>36555</v>
          </cell>
          <cell r="BI263" t="str">
            <v>완</v>
          </cell>
          <cell r="BJ263">
            <v>36566</v>
          </cell>
          <cell r="BK263" t="str">
            <v>완</v>
          </cell>
          <cell r="BL263">
            <v>36584</v>
          </cell>
          <cell r="BM263" t="str">
            <v>완</v>
          </cell>
          <cell r="BN263">
            <v>36576</v>
          </cell>
          <cell r="BO263" t="str">
            <v>완</v>
          </cell>
          <cell r="BP263">
            <v>36601</v>
          </cell>
          <cell r="BS263" t="str">
            <v>A/T IND,O/D,ABS</v>
          </cell>
        </row>
        <row r="264">
          <cell r="B264">
            <v>253</v>
          </cell>
          <cell r="C264" t="str">
            <v>94001 2D040</v>
          </cell>
          <cell r="D264" t="str">
            <v>CLUSTER ASSY-INSTRUMENT</v>
          </cell>
          <cell r="E264" t="str">
            <v>XD</v>
          </cell>
          <cell r="F264" t="str">
            <v>북미</v>
          </cell>
          <cell r="G264" t="str">
            <v>풍성정밀</v>
          </cell>
          <cell r="H264" t="str">
            <v>전장개발2팀</v>
          </cell>
          <cell r="I264" t="str">
            <v>장승훈</v>
          </cell>
          <cell r="AZ264">
            <v>36392</v>
          </cell>
          <cell r="BA264" t="str">
            <v>완</v>
          </cell>
          <cell r="BB264" t="str">
            <v>필요무</v>
          </cell>
          <cell r="BC264" t="str">
            <v>완</v>
          </cell>
          <cell r="BD264" t="str">
            <v>필요무</v>
          </cell>
          <cell r="BE264" t="str">
            <v>완</v>
          </cell>
          <cell r="BF264">
            <v>36463</v>
          </cell>
          <cell r="BG264" t="str">
            <v>완</v>
          </cell>
          <cell r="BH264">
            <v>36555</v>
          </cell>
          <cell r="BI264" t="str">
            <v>완</v>
          </cell>
          <cell r="BJ264">
            <v>36566</v>
          </cell>
          <cell r="BK264" t="str">
            <v>완</v>
          </cell>
          <cell r="BL264">
            <v>36584</v>
          </cell>
          <cell r="BM264" t="str">
            <v>완</v>
          </cell>
          <cell r="BN264">
            <v>36576</v>
          </cell>
          <cell r="BO264" t="str">
            <v>완</v>
          </cell>
          <cell r="BP264">
            <v>36601</v>
          </cell>
          <cell r="BS264" t="str">
            <v>ABS,TCS</v>
          </cell>
        </row>
        <row r="265">
          <cell r="B265">
            <v>254</v>
          </cell>
          <cell r="C265" t="str">
            <v>94001 2D050</v>
          </cell>
          <cell r="D265" t="str">
            <v>CLUSTER ASSY-INSTRUMENT</v>
          </cell>
          <cell r="E265" t="str">
            <v>XD</v>
          </cell>
          <cell r="F265" t="str">
            <v>북미</v>
          </cell>
          <cell r="G265" t="str">
            <v>풍성정밀</v>
          </cell>
          <cell r="H265" t="str">
            <v>전장개발2팀</v>
          </cell>
          <cell r="I265" t="str">
            <v>장승훈</v>
          </cell>
          <cell r="AZ265">
            <v>36392</v>
          </cell>
          <cell r="BA265" t="str">
            <v>완</v>
          </cell>
          <cell r="BB265" t="str">
            <v>필요무</v>
          </cell>
          <cell r="BC265" t="str">
            <v>완</v>
          </cell>
          <cell r="BD265" t="str">
            <v>필요무</v>
          </cell>
          <cell r="BE265" t="str">
            <v>완</v>
          </cell>
          <cell r="BF265">
            <v>36463</v>
          </cell>
          <cell r="BG265" t="str">
            <v>완</v>
          </cell>
          <cell r="BH265">
            <v>36555</v>
          </cell>
          <cell r="BI265" t="str">
            <v>완</v>
          </cell>
          <cell r="BJ265">
            <v>36566</v>
          </cell>
          <cell r="BK265" t="str">
            <v>완</v>
          </cell>
          <cell r="BL265">
            <v>36584</v>
          </cell>
          <cell r="BM265" t="str">
            <v>완</v>
          </cell>
          <cell r="BN265">
            <v>36576</v>
          </cell>
          <cell r="BO265" t="str">
            <v>완</v>
          </cell>
          <cell r="BP265">
            <v>36601</v>
          </cell>
          <cell r="BS265" t="str">
            <v>A/T IND,O/D,ABS,TCS</v>
          </cell>
        </row>
        <row r="266">
          <cell r="B266">
            <v>255</v>
          </cell>
          <cell r="C266" t="str">
            <v>94001 2D200</v>
          </cell>
          <cell r="D266" t="str">
            <v>CLUSTER ASSY-INSTRUMENT</v>
          </cell>
          <cell r="E266" t="str">
            <v>XD</v>
          </cell>
          <cell r="F266" t="str">
            <v>RHD</v>
          </cell>
          <cell r="G266" t="str">
            <v>풍성정밀</v>
          </cell>
          <cell r="H266" t="str">
            <v>전장개발2팀</v>
          </cell>
          <cell r="I266" t="str">
            <v>장승훈</v>
          </cell>
          <cell r="AZ266">
            <v>36392</v>
          </cell>
          <cell r="BA266" t="str">
            <v>완</v>
          </cell>
          <cell r="BB266" t="str">
            <v>필요무</v>
          </cell>
          <cell r="BC266" t="str">
            <v>완</v>
          </cell>
          <cell r="BD266" t="str">
            <v>필요무</v>
          </cell>
          <cell r="BE266" t="str">
            <v>완</v>
          </cell>
          <cell r="BF266">
            <v>36463</v>
          </cell>
          <cell r="BG266" t="str">
            <v>완</v>
          </cell>
          <cell r="BH266">
            <v>36555</v>
          </cell>
          <cell r="BI266" t="str">
            <v>완</v>
          </cell>
          <cell r="BJ266">
            <v>36566</v>
          </cell>
          <cell r="BK266" t="str">
            <v>완</v>
          </cell>
          <cell r="BL266">
            <v>36584</v>
          </cell>
          <cell r="BM266" t="str">
            <v>완</v>
          </cell>
          <cell r="BN266">
            <v>36576</v>
          </cell>
          <cell r="BO266" t="str">
            <v>완</v>
          </cell>
          <cell r="BP266">
            <v>36601</v>
          </cell>
        </row>
        <row r="267">
          <cell r="B267">
            <v>256</v>
          </cell>
          <cell r="C267" t="str">
            <v>94001 2D210</v>
          </cell>
          <cell r="D267" t="str">
            <v>CLUSTER ASSY-INSTRUMENT</v>
          </cell>
          <cell r="E267" t="str">
            <v>XD</v>
          </cell>
          <cell r="F267" t="str">
            <v>RHD</v>
          </cell>
          <cell r="G267" t="str">
            <v>풍성정밀</v>
          </cell>
          <cell r="H267" t="str">
            <v>전장개발2팀</v>
          </cell>
          <cell r="I267" t="str">
            <v>장승훈</v>
          </cell>
          <cell r="AZ267">
            <v>36392</v>
          </cell>
          <cell r="BA267" t="str">
            <v>완</v>
          </cell>
          <cell r="BB267" t="str">
            <v>필요무</v>
          </cell>
          <cell r="BC267" t="str">
            <v>완</v>
          </cell>
          <cell r="BD267" t="str">
            <v>필요무</v>
          </cell>
          <cell r="BE267" t="str">
            <v>완</v>
          </cell>
          <cell r="BF267">
            <v>36463</v>
          </cell>
          <cell r="BG267" t="str">
            <v>완</v>
          </cell>
          <cell r="BH267">
            <v>36555</v>
          </cell>
          <cell r="BI267" t="str">
            <v>완</v>
          </cell>
          <cell r="BJ267">
            <v>36566</v>
          </cell>
          <cell r="BK267" t="str">
            <v>완</v>
          </cell>
          <cell r="BL267">
            <v>36584</v>
          </cell>
          <cell r="BM267" t="str">
            <v>완</v>
          </cell>
          <cell r="BN267">
            <v>36576</v>
          </cell>
          <cell r="BO267" t="str">
            <v>완</v>
          </cell>
          <cell r="BP267">
            <v>36601</v>
          </cell>
          <cell r="BS267" t="str">
            <v>A/T IND,O/D</v>
          </cell>
        </row>
        <row r="268">
          <cell r="B268">
            <v>257</v>
          </cell>
          <cell r="C268" t="str">
            <v>94001 2D215</v>
          </cell>
          <cell r="D268" t="str">
            <v>CLUSTER ASSY-INSTRUMENT</v>
          </cell>
          <cell r="E268" t="str">
            <v>XD</v>
          </cell>
          <cell r="F268" t="str">
            <v>RHD</v>
          </cell>
          <cell r="G268" t="str">
            <v>풍성정밀</v>
          </cell>
          <cell r="H268" t="str">
            <v>전장개발2팀</v>
          </cell>
          <cell r="I268" t="str">
            <v>장승훈</v>
          </cell>
          <cell r="AZ268">
            <v>36392</v>
          </cell>
          <cell r="BA268" t="str">
            <v>완</v>
          </cell>
          <cell r="BB268" t="str">
            <v>필요무</v>
          </cell>
          <cell r="BC268" t="str">
            <v>완</v>
          </cell>
          <cell r="BD268" t="str">
            <v>필요무</v>
          </cell>
          <cell r="BE268" t="str">
            <v>완</v>
          </cell>
          <cell r="BF268">
            <v>36463</v>
          </cell>
          <cell r="BG268" t="str">
            <v>완</v>
          </cell>
          <cell r="BH268">
            <v>36555</v>
          </cell>
          <cell r="BI268" t="str">
            <v>완</v>
          </cell>
          <cell r="BJ268">
            <v>36566</v>
          </cell>
          <cell r="BK268" t="str">
            <v>완</v>
          </cell>
          <cell r="BL268">
            <v>36584</v>
          </cell>
          <cell r="BM268" t="str">
            <v>완</v>
          </cell>
          <cell r="BN268">
            <v>36576</v>
          </cell>
          <cell r="BO268" t="str">
            <v>완</v>
          </cell>
          <cell r="BP268">
            <v>36601</v>
          </cell>
          <cell r="BS268" t="str">
            <v>A/T IND</v>
          </cell>
        </row>
        <row r="269">
          <cell r="B269">
            <v>258</v>
          </cell>
          <cell r="C269" t="str">
            <v>94001 2D220</v>
          </cell>
          <cell r="D269" t="str">
            <v>CLUSTER ASSY-INSTRUMENT</v>
          </cell>
          <cell r="E269" t="str">
            <v>XD</v>
          </cell>
          <cell r="F269" t="str">
            <v>RHD</v>
          </cell>
          <cell r="G269" t="str">
            <v>풍성정밀</v>
          </cell>
          <cell r="H269" t="str">
            <v>전장개발2팀</v>
          </cell>
          <cell r="I269" t="str">
            <v>장승훈</v>
          </cell>
          <cell r="AZ269">
            <v>36392</v>
          </cell>
          <cell r="BA269" t="str">
            <v>완</v>
          </cell>
          <cell r="BB269" t="str">
            <v>필요무</v>
          </cell>
          <cell r="BC269" t="str">
            <v>완</v>
          </cell>
          <cell r="BD269" t="str">
            <v>필요무</v>
          </cell>
          <cell r="BE269" t="str">
            <v>완</v>
          </cell>
          <cell r="BF269">
            <v>36463</v>
          </cell>
          <cell r="BG269" t="str">
            <v>완</v>
          </cell>
          <cell r="BH269">
            <v>36555</v>
          </cell>
          <cell r="BI269" t="str">
            <v>완</v>
          </cell>
          <cell r="BJ269">
            <v>36566</v>
          </cell>
          <cell r="BK269" t="str">
            <v>완</v>
          </cell>
          <cell r="BL269">
            <v>36584</v>
          </cell>
          <cell r="BM269" t="str">
            <v>완</v>
          </cell>
          <cell r="BN269">
            <v>36576</v>
          </cell>
          <cell r="BO269" t="str">
            <v>완</v>
          </cell>
          <cell r="BP269">
            <v>36601</v>
          </cell>
          <cell r="BS269" t="str">
            <v>ABS</v>
          </cell>
        </row>
        <row r="270">
          <cell r="B270">
            <v>259</v>
          </cell>
          <cell r="C270" t="str">
            <v>94001 2D230</v>
          </cell>
          <cell r="D270" t="str">
            <v>CLUSTER ASSY-INSTRUMENT</v>
          </cell>
          <cell r="E270" t="str">
            <v>XD</v>
          </cell>
          <cell r="F270" t="str">
            <v>RHD</v>
          </cell>
          <cell r="G270" t="str">
            <v>풍성정밀</v>
          </cell>
          <cell r="H270" t="str">
            <v>전장개발2팀</v>
          </cell>
          <cell r="I270" t="str">
            <v>장승훈</v>
          </cell>
          <cell r="AZ270">
            <v>36392</v>
          </cell>
          <cell r="BA270" t="str">
            <v>완</v>
          </cell>
          <cell r="BB270" t="str">
            <v>필요무</v>
          </cell>
          <cell r="BC270" t="str">
            <v>완</v>
          </cell>
          <cell r="BD270" t="str">
            <v>필요무</v>
          </cell>
          <cell r="BE270" t="str">
            <v>완</v>
          </cell>
          <cell r="BF270">
            <v>36463</v>
          </cell>
          <cell r="BG270" t="str">
            <v>완</v>
          </cell>
          <cell r="BH270">
            <v>36555</v>
          </cell>
          <cell r="BI270" t="str">
            <v>완</v>
          </cell>
          <cell r="BJ270">
            <v>36566</v>
          </cell>
          <cell r="BK270" t="str">
            <v>완</v>
          </cell>
          <cell r="BL270">
            <v>36584</v>
          </cell>
          <cell r="BM270" t="str">
            <v>완</v>
          </cell>
          <cell r="BN270">
            <v>36576</v>
          </cell>
          <cell r="BO270" t="str">
            <v>완</v>
          </cell>
          <cell r="BP270">
            <v>36601</v>
          </cell>
          <cell r="BS270" t="str">
            <v>A/T IND,O/D,ABS</v>
          </cell>
        </row>
        <row r="271">
          <cell r="B271">
            <v>260</v>
          </cell>
          <cell r="C271" t="str">
            <v>94001 2D235</v>
          </cell>
          <cell r="D271" t="str">
            <v>CLUSTER ASSY-INSTRUMENT</v>
          </cell>
          <cell r="E271" t="str">
            <v>XD</v>
          </cell>
          <cell r="F271" t="str">
            <v>RHD</v>
          </cell>
          <cell r="G271" t="str">
            <v>풍성정밀</v>
          </cell>
          <cell r="H271" t="str">
            <v>전장개발2팀</v>
          </cell>
          <cell r="I271" t="str">
            <v>장승훈</v>
          </cell>
          <cell r="AZ271">
            <v>36392</v>
          </cell>
          <cell r="BA271" t="str">
            <v>완</v>
          </cell>
          <cell r="BB271" t="str">
            <v>필요무</v>
          </cell>
          <cell r="BC271" t="str">
            <v>완</v>
          </cell>
          <cell r="BD271" t="str">
            <v>필요무</v>
          </cell>
          <cell r="BE271" t="str">
            <v>완</v>
          </cell>
          <cell r="BF271">
            <v>36463</v>
          </cell>
          <cell r="BG271" t="str">
            <v>완</v>
          </cell>
          <cell r="BH271">
            <v>36555</v>
          </cell>
          <cell r="BI271" t="str">
            <v>완</v>
          </cell>
          <cell r="BJ271">
            <v>36566</v>
          </cell>
          <cell r="BK271" t="str">
            <v>완</v>
          </cell>
          <cell r="BL271">
            <v>36584</v>
          </cell>
          <cell r="BM271" t="str">
            <v>완</v>
          </cell>
          <cell r="BN271">
            <v>36576</v>
          </cell>
          <cell r="BO271" t="str">
            <v>완</v>
          </cell>
          <cell r="BP271">
            <v>36601</v>
          </cell>
          <cell r="BS271" t="str">
            <v>A/T IND,ABS</v>
          </cell>
        </row>
        <row r="272">
          <cell r="B272">
            <v>261</v>
          </cell>
          <cell r="C272" t="str">
            <v>94001 2D240</v>
          </cell>
          <cell r="D272" t="str">
            <v>CLUSTER ASSY-INSTRUMENT</v>
          </cell>
          <cell r="E272" t="str">
            <v>XD</v>
          </cell>
          <cell r="F272" t="str">
            <v>RHD</v>
          </cell>
          <cell r="G272" t="str">
            <v>풍성정밀</v>
          </cell>
          <cell r="H272" t="str">
            <v>전장개발2팀</v>
          </cell>
          <cell r="I272" t="str">
            <v>장승훈</v>
          </cell>
          <cell r="AZ272">
            <v>36392</v>
          </cell>
          <cell r="BA272" t="str">
            <v>완</v>
          </cell>
          <cell r="BB272" t="str">
            <v>필요무</v>
          </cell>
          <cell r="BC272" t="str">
            <v>완</v>
          </cell>
          <cell r="BD272" t="str">
            <v>필요무</v>
          </cell>
          <cell r="BE272" t="str">
            <v>완</v>
          </cell>
          <cell r="BF272">
            <v>36463</v>
          </cell>
          <cell r="BG272" t="str">
            <v>완</v>
          </cell>
          <cell r="BH272">
            <v>36555</v>
          </cell>
          <cell r="BI272" t="str">
            <v>완</v>
          </cell>
          <cell r="BJ272">
            <v>36566</v>
          </cell>
          <cell r="BK272" t="str">
            <v>완</v>
          </cell>
          <cell r="BL272">
            <v>36584</v>
          </cell>
          <cell r="BM272" t="str">
            <v>완</v>
          </cell>
          <cell r="BN272">
            <v>36576</v>
          </cell>
          <cell r="BO272" t="str">
            <v>완</v>
          </cell>
          <cell r="BP272">
            <v>36601</v>
          </cell>
          <cell r="BS272" t="str">
            <v>ABS,TCS</v>
          </cell>
        </row>
        <row r="273">
          <cell r="B273">
            <v>262</v>
          </cell>
          <cell r="C273" t="str">
            <v>94001 2D250</v>
          </cell>
          <cell r="D273" t="str">
            <v>CLUSTER ASSY-INSTRUMENT</v>
          </cell>
          <cell r="E273" t="str">
            <v>XD</v>
          </cell>
          <cell r="F273" t="str">
            <v>RHD</v>
          </cell>
          <cell r="G273" t="str">
            <v>풍성정밀</v>
          </cell>
          <cell r="H273" t="str">
            <v>전장개발2팀</v>
          </cell>
          <cell r="I273" t="str">
            <v>장승훈</v>
          </cell>
          <cell r="AZ273">
            <v>36392</v>
          </cell>
          <cell r="BA273" t="str">
            <v>완</v>
          </cell>
          <cell r="BB273" t="str">
            <v>필요무</v>
          </cell>
          <cell r="BC273" t="str">
            <v>완</v>
          </cell>
          <cell r="BD273" t="str">
            <v>필요무</v>
          </cell>
          <cell r="BE273" t="str">
            <v>완</v>
          </cell>
          <cell r="BF273">
            <v>36463</v>
          </cell>
          <cell r="BG273" t="str">
            <v>완</v>
          </cell>
          <cell r="BH273">
            <v>36555</v>
          </cell>
          <cell r="BI273" t="str">
            <v>완</v>
          </cell>
          <cell r="BJ273">
            <v>36566</v>
          </cell>
          <cell r="BK273" t="str">
            <v>완</v>
          </cell>
          <cell r="BL273">
            <v>36584</v>
          </cell>
          <cell r="BM273" t="str">
            <v>완</v>
          </cell>
          <cell r="BN273">
            <v>36576</v>
          </cell>
          <cell r="BO273" t="str">
            <v>완</v>
          </cell>
          <cell r="BP273">
            <v>36601</v>
          </cell>
          <cell r="BS273" t="str">
            <v>A/T IND,O/D,ABS,TCS</v>
          </cell>
        </row>
        <row r="274">
          <cell r="B274">
            <v>263</v>
          </cell>
          <cell r="C274" t="str">
            <v>94001 2D255</v>
          </cell>
          <cell r="D274" t="str">
            <v>CLUSTER ASSY-INSTRUMENT</v>
          </cell>
          <cell r="E274" t="str">
            <v>XD</v>
          </cell>
          <cell r="F274" t="str">
            <v>RHD</v>
          </cell>
          <cell r="G274" t="str">
            <v>풍성정밀</v>
          </cell>
          <cell r="H274" t="str">
            <v>전장개발2팀</v>
          </cell>
          <cell r="I274" t="str">
            <v>장승훈</v>
          </cell>
          <cell r="AZ274">
            <v>36392</v>
          </cell>
          <cell r="BA274" t="str">
            <v>완</v>
          </cell>
          <cell r="BB274" t="str">
            <v>필요무</v>
          </cell>
          <cell r="BC274" t="str">
            <v>완</v>
          </cell>
          <cell r="BD274" t="str">
            <v>필요무</v>
          </cell>
          <cell r="BE274" t="str">
            <v>완</v>
          </cell>
          <cell r="BF274">
            <v>36463</v>
          </cell>
          <cell r="BG274" t="str">
            <v>완</v>
          </cell>
          <cell r="BH274">
            <v>36555</v>
          </cell>
          <cell r="BI274" t="str">
            <v>완</v>
          </cell>
          <cell r="BJ274">
            <v>36566</v>
          </cell>
          <cell r="BK274" t="str">
            <v>완</v>
          </cell>
          <cell r="BL274">
            <v>36584</v>
          </cell>
          <cell r="BM274" t="str">
            <v>완</v>
          </cell>
          <cell r="BN274">
            <v>36576</v>
          </cell>
          <cell r="BO274" t="str">
            <v>완</v>
          </cell>
          <cell r="BP274">
            <v>36601</v>
          </cell>
          <cell r="BS274" t="str">
            <v>A/T IND,ABS,TCS</v>
          </cell>
        </row>
        <row r="275">
          <cell r="B275">
            <v>264</v>
          </cell>
          <cell r="C275" t="str">
            <v>94001 2D500</v>
          </cell>
          <cell r="D275" t="str">
            <v>CLUSTER ASSY-INSTRUMENT</v>
          </cell>
          <cell r="E275" t="str">
            <v>XD</v>
          </cell>
          <cell r="F275" t="str">
            <v>디젤</v>
          </cell>
          <cell r="G275" t="str">
            <v>풍성정밀</v>
          </cell>
          <cell r="H275" t="str">
            <v>전장개발2팀</v>
          </cell>
          <cell r="I275" t="str">
            <v>장승훈</v>
          </cell>
          <cell r="AZ275">
            <v>36392</v>
          </cell>
          <cell r="BA275" t="str">
            <v>완</v>
          </cell>
          <cell r="BB275" t="str">
            <v>필요무</v>
          </cell>
          <cell r="BC275" t="str">
            <v>완</v>
          </cell>
          <cell r="BD275" t="str">
            <v>필요무</v>
          </cell>
          <cell r="BE275" t="str">
            <v>완</v>
          </cell>
          <cell r="BF275">
            <v>36463</v>
          </cell>
          <cell r="BG275" t="str">
            <v>완</v>
          </cell>
          <cell r="BH275">
            <v>36555</v>
          </cell>
          <cell r="BI275" t="str">
            <v>완</v>
          </cell>
          <cell r="BJ275">
            <v>36566</v>
          </cell>
          <cell r="BK275" t="str">
            <v>완</v>
          </cell>
          <cell r="BL275">
            <v>36584</v>
          </cell>
          <cell r="BM275" t="str">
            <v>완</v>
          </cell>
          <cell r="BN275">
            <v>36576</v>
          </cell>
          <cell r="BO275" t="str">
            <v>완</v>
          </cell>
          <cell r="BP275">
            <v>36601</v>
          </cell>
        </row>
        <row r="276">
          <cell r="B276">
            <v>265</v>
          </cell>
          <cell r="C276" t="str">
            <v>94001 2D520</v>
          </cell>
          <cell r="D276" t="str">
            <v>CLUSTER ASSY-INSTRUMENT</v>
          </cell>
          <cell r="E276" t="str">
            <v>XD</v>
          </cell>
          <cell r="F276" t="str">
            <v>디젤</v>
          </cell>
          <cell r="G276" t="str">
            <v>풍성정밀</v>
          </cell>
          <cell r="H276" t="str">
            <v>전장개발2팀</v>
          </cell>
          <cell r="I276" t="str">
            <v>장승훈</v>
          </cell>
          <cell r="AZ276">
            <v>36392</v>
          </cell>
          <cell r="BA276" t="str">
            <v>완</v>
          </cell>
          <cell r="BB276" t="str">
            <v>필요무</v>
          </cell>
          <cell r="BC276" t="str">
            <v>완</v>
          </cell>
          <cell r="BD276" t="str">
            <v>필요무</v>
          </cell>
          <cell r="BE276" t="str">
            <v>완</v>
          </cell>
          <cell r="BF276">
            <v>36463</v>
          </cell>
          <cell r="BG276" t="str">
            <v>완</v>
          </cell>
          <cell r="BH276">
            <v>36555</v>
          </cell>
          <cell r="BI276" t="str">
            <v>완</v>
          </cell>
          <cell r="BJ276">
            <v>36566</v>
          </cell>
          <cell r="BK276" t="str">
            <v>완</v>
          </cell>
          <cell r="BL276">
            <v>36584</v>
          </cell>
          <cell r="BM276" t="str">
            <v>완</v>
          </cell>
          <cell r="BN276">
            <v>36576</v>
          </cell>
          <cell r="BO276" t="str">
            <v>완</v>
          </cell>
          <cell r="BP276">
            <v>36601</v>
          </cell>
          <cell r="BS276" t="str">
            <v>ABS</v>
          </cell>
        </row>
        <row r="277">
          <cell r="B277">
            <v>266</v>
          </cell>
          <cell r="C277" t="str">
            <v>94001 2D540</v>
          </cell>
          <cell r="D277" t="str">
            <v>CLUSTER ASSY-INSTRUMENT</v>
          </cell>
          <cell r="E277" t="str">
            <v>XD</v>
          </cell>
          <cell r="F277" t="str">
            <v>디젤</v>
          </cell>
          <cell r="G277" t="str">
            <v>풍성정밀</v>
          </cell>
          <cell r="H277" t="str">
            <v>전장개발2팀</v>
          </cell>
          <cell r="I277" t="str">
            <v>장승훈</v>
          </cell>
          <cell r="AZ277">
            <v>36392</v>
          </cell>
          <cell r="BA277" t="str">
            <v>완</v>
          </cell>
          <cell r="BB277" t="str">
            <v>필요무</v>
          </cell>
          <cell r="BC277" t="str">
            <v>완</v>
          </cell>
          <cell r="BD277" t="str">
            <v>필요무</v>
          </cell>
          <cell r="BE277" t="str">
            <v>완</v>
          </cell>
          <cell r="BF277">
            <v>36463</v>
          </cell>
          <cell r="BG277" t="str">
            <v>완</v>
          </cell>
          <cell r="BH277">
            <v>36581</v>
          </cell>
          <cell r="BI277" t="str">
            <v>완</v>
          </cell>
          <cell r="BJ277">
            <v>36584</v>
          </cell>
          <cell r="BK277" t="str">
            <v>완</v>
          </cell>
          <cell r="BL277">
            <v>36584</v>
          </cell>
          <cell r="BM277" t="str">
            <v>완</v>
          </cell>
          <cell r="BN277">
            <v>36585</v>
          </cell>
          <cell r="BO277" t="str">
            <v>완</v>
          </cell>
          <cell r="BP277">
            <v>36601</v>
          </cell>
          <cell r="BS277" t="str">
            <v>ABS,TCS</v>
          </cell>
        </row>
        <row r="278">
          <cell r="B278">
            <v>267</v>
          </cell>
          <cell r="C278" t="str">
            <v>94002 2D000</v>
          </cell>
          <cell r="D278" t="str">
            <v>CLUSTER ASSY-INSTRUMENT</v>
          </cell>
          <cell r="E278" t="str">
            <v>XD</v>
          </cell>
          <cell r="F278" t="str">
            <v>북미</v>
          </cell>
          <cell r="G278" t="str">
            <v>풍성정밀</v>
          </cell>
          <cell r="H278" t="str">
            <v>전장개발2팀</v>
          </cell>
          <cell r="I278" t="str">
            <v>장승훈</v>
          </cell>
          <cell r="J278">
            <v>36361</v>
          </cell>
          <cell r="K278" t="str">
            <v>완</v>
          </cell>
          <cell r="L278">
            <v>36402</v>
          </cell>
          <cell r="M278" t="str">
            <v>완</v>
          </cell>
          <cell r="N278">
            <v>36418</v>
          </cell>
          <cell r="P278">
            <v>36423</v>
          </cell>
          <cell r="Q278" t="str">
            <v>완</v>
          </cell>
          <cell r="R278">
            <v>36425</v>
          </cell>
          <cell r="AF278" t="str">
            <v>해당무</v>
          </cell>
          <cell r="AH278" t="str">
            <v>해당무</v>
          </cell>
          <cell r="AJ278" t="str">
            <v>해당무</v>
          </cell>
          <cell r="AL278" t="str">
            <v>해당무</v>
          </cell>
          <cell r="AZ278">
            <v>36392</v>
          </cell>
          <cell r="BA278" t="str">
            <v>완</v>
          </cell>
          <cell r="BB278" t="str">
            <v>필요무</v>
          </cell>
          <cell r="BC278" t="str">
            <v>완</v>
          </cell>
          <cell r="BD278" t="str">
            <v>필요무</v>
          </cell>
          <cell r="BE278" t="str">
            <v>완</v>
          </cell>
          <cell r="BF278">
            <v>36463</v>
          </cell>
          <cell r="BG278" t="str">
            <v>완</v>
          </cell>
          <cell r="BH278">
            <v>36581</v>
          </cell>
          <cell r="BI278" t="str">
            <v>완</v>
          </cell>
          <cell r="BJ278">
            <v>36584</v>
          </cell>
          <cell r="BK278" t="str">
            <v>완</v>
          </cell>
          <cell r="BL278">
            <v>36584</v>
          </cell>
          <cell r="BM278" t="str">
            <v>완</v>
          </cell>
          <cell r="BN278">
            <v>36585</v>
          </cell>
          <cell r="BO278" t="str">
            <v>완</v>
          </cell>
          <cell r="BP278">
            <v>36601</v>
          </cell>
        </row>
        <row r="279">
          <cell r="B279">
            <v>268</v>
          </cell>
          <cell r="C279" t="str">
            <v>94002 2D010</v>
          </cell>
          <cell r="D279" t="str">
            <v>CLUSTER ASSY-INSTRUMENT</v>
          </cell>
          <cell r="E279" t="str">
            <v>XD</v>
          </cell>
          <cell r="F279" t="str">
            <v>북미</v>
          </cell>
          <cell r="G279" t="str">
            <v>풍성정밀</v>
          </cell>
          <cell r="H279" t="str">
            <v>전장개발2팀</v>
          </cell>
          <cell r="I279" t="str">
            <v>장승훈</v>
          </cell>
          <cell r="J279">
            <v>36316</v>
          </cell>
          <cell r="K279" t="str">
            <v>완</v>
          </cell>
          <cell r="L279">
            <v>36326</v>
          </cell>
          <cell r="M279" t="str">
            <v>완</v>
          </cell>
          <cell r="N279">
            <v>36381</v>
          </cell>
          <cell r="O279" t="str">
            <v>완</v>
          </cell>
          <cell r="P279">
            <v>36400</v>
          </cell>
          <cell r="Q279" t="str">
            <v>완</v>
          </cell>
          <cell r="R279">
            <v>36403</v>
          </cell>
          <cell r="U279" t="str">
            <v>완</v>
          </cell>
          <cell r="AF279" t="str">
            <v>해당무</v>
          </cell>
          <cell r="AH279" t="str">
            <v>해당무</v>
          </cell>
          <cell r="AJ279" t="str">
            <v>해당무</v>
          </cell>
          <cell r="AL279" t="str">
            <v>해당무</v>
          </cell>
          <cell r="AZ279">
            <v>36392</v>
          </cell>
          <cell r="BA279" t="str">
            <v>완</v>
          </cell>
          <cell r="BB279" t="str">
            <v>필요무</v>
          </cell>
          <cell r="BC279" t="str">
            <v>완</v>
          </cell>
          <cell r="BD279" t="str">
            <v>필요무</v>
          </cell>
          <cell r="BE279" t="str">
            <v>완</v>
          </cell>
          <cell r="BF279">
            <v>36463</v>
          </cell>
          <cell r="BG279" t="str">
            <v>완</v>
          </cell>
          <cell r="BH279">
            <v>36581</v>
          </cell>
          <cell r="BI279" t="str">
            <v>완</v>
          </cell>
          <cell r="BJ279">
            <v>36584</v>
          </cell>
          <cell r="BK279" t="str">
            <v>완</v>
          </cell>
          <cell r="BL279">
            <v>36584</v>
          </cell>
          <cell r="BM279" t="str">
            <v>완</v>
          </cell>
          <cell r="BN279">
            <v>36585</v>
          </cell>
          <cell r="BO279" t="str">
            <v>완</v>
          </cell>
          <cell r="BP279">
            <v>36601</v>
          </cell>
          <cell r="BS279" t="str">
            <v>A/T IND,O/D</v>
          </cell>
        </row>
        <row r="280">
          <cell r="B280">
            <v>269</v>
          </cell>
          <cell r="C280" t="str">
            <v>94002 2D015</v>
          </cell>
          <cell r="D280" t="str">
            <v>CLUSTER ASSY-INSTRUMENT</v>
          </cell>
          <cell r="E280" t="str">
            <v>XD</v>
          </cell>
          <cell r="F280" t="str">
            <v>북미</v>
          </cell>
          <cell r="G280" t="str">
            <v>풍성정밀</v>
          </cell>
          <cell r="H280" t="str">
            <v>전장개발2팀</v>
          </cell>
          <cell r="I280" t="str">
            <v>장승훈</v>
          </cell>
          <cell r="J280">
            <v>36341</v>
          </cell>
          <cell r="K280" t="str">
            <v>완</v>
          </cell>
          <cell r="L280">
            <v>36392</v>
          </cell>
          <cell r="M280" t="str">
            <v>완</v>
          </cell>
          <cell r="N280">
            <v>36393</v>
          </cell>
          <cell r="O280" t="str">
            <v>완</v>
          </cell>
          <cell r="P280">
            <v>36404</v>
          </cell>
          <cell r="Q280" t="str">
            <v>완</v>
          </cell>
          <cell r="R280">
            <v>36405</v>
          </cell>
          <cell r="U280" t="str">
            <v>완</v>
          </cell>
          <cell r="AF280">
            <v>36320</v>
          </cell>
          <cell r="AG280" t="str">
            <v>완</v>
          </cell>
          <cell r="AH280">
            <v>36367</v>
          </cell>
          <cell r="AI280" t="str">
            <v>완</v>
          </cell>
          <cell r="AJ280">
            <v>36382</v>
          </cell>
          <cell r="AK280" t="str">
            <v>완</v>
          </cell>
          <cell r="AL280">
            <v>36397</v>
          </cell>
          <cell r="AM280" t="str">
            <v>완</v>
          </cell>
          <cell r="AZ280">
            <v>36392</v>
          </cell>
          <cell r="BA280" t="str">
            <v>완</v>
          </cell>
          <cell r="BB280" t="str">
            <v>필요무</v>
          </cell>
          <cell r="BC280" t="str">
            <v>완</v>
          </cell>
          <cell r="BD280" t="str">
            <v>필요무</v>
          </cell>
          <cell r="BE280" t="str">
            <v>완</v>
          </cell>
          <cell r="BF280">
            <v>36463</v>
          </cell>
          <cell r="BG280" t="str">
            <v>완</v>
          </cell>
          <cell r="BH280">
            <v>36581</v>
          </cell>
          <cell r="BI280" t="str">
            <v>완</v>
          </cell>
          <cell r="BJ280">
            <v>36584</v>
          </cell>
          <cell r="BK280" t="str">
            <v>완</v>
          </cell>
          <cell r="BL280">
            <v>36584</v>
          </cell>
          <cell r="BM280" t="str">
            <v>완</v>
          </cell>
          <cell r="BN280">
            <v>36585</v>
          </cell>
          <cell r="BO280" t="str">
            <v>완</v>
          </cell>
          <cell r="BP280">
            <v>36601</v>
          </cell>
          <cell r="BS280" t="str">
            <v>A/T IND</v>
          </cell>
        </row>
        <row r="281">
          <cell r="B281">
            <v>270</v>
          </cell>
          <cell r="C281" t="str">
            <v>94002 2D020</v>
          </cell>
          <cell r="D281" t="str">
            <v>CLUSTER ASSY-INSTRUMENT</v>
          </cell>
          <cell r="E281" t="str">
            <v>XD</v>
          </cell>
          <cell r="F281" t="str">
            <v>북미</v>
          </cell>
          <cell r="G281" t="str">
            <v>풍성정밀</v>
          </cell>
          <cell r="H281" t="str">
            <v>전장개발2팀</v>
          </cell>
          <cell r="I281" t="str">
            <v>장승훈</v>
          </cell>
          <cell r="AZ281">
            <v>36392</v>
          </cell>
          <cell r="BA281" t="str">
            <v>완</v>
          </cell>
          <cell r="BB281" t="str">
            <v>필요무</v>
          </cell>
          <cell r="BC281" t="str">
            <v>완</v>
          </cell>
          <cell r="BD281" t="str">
            <v>필요무</v>
          </cell>
          <cell r="BE281" t="str">
            <v>완</v>
          </cell>
          <cell r="BF281">
            <v>36463</v>
          </cell>
          <cell r="BG281" t="str">
            <v>완</v>
          </cell>
          <cell r="BH281">
            <v>36581</v>
          </cell>
          <cell r="BI281" t="str">
            <v>완</v>
          </cell>
          <cell r="BJ281">
            <v>36584</v>
          </cell>
          <cell r="BK281" t="str">
            <v>완</v>
          </cell>
          <cell r="BL281">
            <v>36584</v>
          </cell>
          <cell r="BM281" t="str">
            <v>완</v>
          </cell>
          <cell r="BN281">
            <v>36585</v>
          </cell>
          <cell r="BO281" t="str">
            <v>완</v>
          </cell>
          <cell r="BP281">
            <v>36601</v>
          </cell>
          <cell r="BS281" t="str">
            <v>ABS</v>
          </cell>
        </row>
        <row r="282">
          <cell r="B282">
            <v>271</v>
          </cell>
          <cell r="C282" t="str">
            <v>94002 2D030</v>
          </cell>
          <cell r="D282" t="str">
            <v>CLUSTER ASSY-INSTRUMENT</v>
          </cell>
          <cell r="E282" t="str">
            <v>XD</v>
          </cell>
          <cell r="F282" t="str">
            <v>북미</v>
          </cell>
          <cell r="G282" t="str">
            <v>풍성정밀</v>
          </cell>
          <cell r="H282" t="str">
            <v>전장개발2팀</v>
          </cell>
          <cell r="I282" t="str">
            <v>장승훈</v>
          </cell>
          <cell r="AZ282">
            <v>36392</v>
          </cell>
          <cell r="BA282" t="str">
            <v>완</v>
          </cell>
          <cell r="BB282" t="str">
            <v>필요무</v>
          </cell>
          <cell r="BC282" t="str">
            <v>완</v>
          </cell>
          <cell r="BD282" t="str">
            <v>필요무</v>
          </cell>
          <cell r="BE282" t="str">
            <v>완</v>
          </cell>
          <cell r="BF282">
            <v>36463</v>
          </cell>
          <cell r="BG282" t="str">
            <v>완</v>
          </cell>
          <cell r="BH282">
            <v>36581</v>
          </cell>
          <cell r="BI282" t="str">
            <v>완</v>
          </cell>
          <cell r="BJ282">
            <v>36584</v>
          </cell>
          <cell r="BK282" t="str">
            <v>완</v>
          </cell>
          <cell r="BL282">
            <v>36584</v>
          </cell>
          <cell r="BM282" t="str">
            <v>완</v>
          </cell>
          <cell r="BN282">
            <v>36585</v>
          </cell>
          <cell r="BO282" t="str">
            <v>완</v>
          </cell>
          <cell r="BP282">
            <v>36601</v>
          </cell>
          <cell r="BS282" t="str">
            <v>A/T IND,O/D,ABS</v>
          </cell>
        </row>
        <row r="283">
          <cell r="B283">
            <v>272</v>
          </cell>
          <cell r="C283" t="str">
            <v>94002 2D035</v>
          </cell>
          <cell r="D283" t="str">
            <v>CLUSTER ASSY-INSTRUMENT</v>
          </cell>
          <cell r="E283" t="str">
            <v>XD</v>
          </cell>
          <cell r="F283" t="str">
            <v>북미</v>
          </cell>
          <cell r="G283" t="str">
            <v>풍성정밀</v>
          </cell>
          <cell r="H283" t="str">
            <v>전장개발2팀</v>
          </cell>
          <cell r="I283" t="str">
            <v>장승훈</v>
          </cell>
          <cell r="AZ283">
            <v>36392</v>
          </cell>
          <cell r="BA283" t="str">
            <v>완</v>
          </cell>
          <cell r="BB283" t="str">
            <v>필요무</v>
          </cell>
          <cell r="BC283" t="str">
            <v>완</v>
          </cell>
          <cell r="BD283" t="str">
            <v>필요무</v>
          </cell>
          <cell r="BE283" t="str">
            <v>완</v>
          </cell>
          <cell r="BF283">
            <v>36463</v>
          </cell>
          <cell r="BG283" t="str">
            <v>완</v>
          </cell>
          <cell r="BH283">
            <v>36581</v>
          </cell>
          <cell r="BI283" t="str">
            <v>완</v>
          </cell>
          <cell r="BJ283">
            <v>36584</v>
          </cell>
          <cell r="BK283" t="str">
            <v>완</v>
          </cell>
          <cell r="BL283">
            <v>36584</v>
          </cell>
          <cell r="BM283" t="str">
            <v>완</v>
          </cell>
          <cell r="BN283">
            <v>36585</v>
          </cell>
          <cell r="BO283" t="str">
            <v>완</v>
          </cell>
          <cell r="BP283">
            <v>36601</v>
          </cell>
          <cell r="BS283" t="str">
            <v>A/T IND,ABS</v>
          </cell>
        </row>
        <row r="284">
          <cell r="B284">
            <v>273</v>
          </cell>
          <cell r="C284" t="str">
            <v>94002 2D040</v>
          </cell>
          <cell r="D284" t="str">
            <v>CLUSTER ASSY-INSTRUMENT</v>
          </cell>
          <cell r="E284" t="str">
            <v>XD</v>
          </cell>
          <cell r="F284" t="str">
            <v>북미</v>
          </cell>
          <cell r="G284" t="str">
            <v>풍성정밀</v>
          </cell>
          <cell r="H284" t="str">
            <v>전장개발2팀</v>
          </cell>
          <cell r="I284" t="str">
            <v>장승훈</v>
          </cell>
          <cell r="AZ284">
            <v>36392</v>
          </cell>
          <cell r="BA284" t="str">
            <v>완</v>
          </cell>
          <cell r="BB284" t="str">
            <v>필요무</v>
          </cell>
          <cell r="BC284" t="str">
            <v>완</v>
          </cell>
          <cell r="BD284" t="str">
            <v>필요무</v>
          </cell>
          <cell r="BE284" t="str">
            <v>완</v>
          </cell>
          <cell r="BF284">
            <v>36463</v>
          </cell>
          <cell r="BG284" t="str">
            <v>완</v>
          </cell>
          <cell r="BH284">
            <v>36581</v>
          </cell>
          <cell r="BI284" t="str">
            <v>완</v>
          </cell>
          <cell r="BJ284">
            <v>36584</v>
          </cell>
          <cell r="BK284" t="str">
            <v>완</v>
          </cell>
          <cell r="BL284">
            <v>36584</v>
          </cell>
          <cell r="BM284" t="str">
            <v>완</v>
          </cell>
          <cell r="BN284">
            <v>36585</v>
          </cell>
          <cell r="BO284" t="str">
            <v>완</v>
          </cell>
          <cell r="BP284">
            <v>36601</v>
          </cell>
          <cell r="BS284" t="str">
            <v>ABS,TCS</v>
          </cell>
        </row>
        <row r="285">
          <cell r="B285">
            <v>274</v>
          </cell>
          <cell r="C285" t="str">
            <v>94002 2D050</v>
          </cell>
          <cell r="D285" t="str">
            <v>CLUSTER ASSY-INSTRUMENT</v>
          </cell>
          <cell r="E285" t="str">
            <v>XD</v>
          </cell>
          <cell r="F285" t="str">
            <v>북미</v>
          </cell>
          <cell r="G285" t="str">
            <v>풍성정밀</v>
          </cell>
          <cell r="H285" t="str">
            <v>전장개발2팀</v>
          </cell>
          <cell r="I285" t="str">
            <v>장승훈</v>
          </cell>
          <cell r="AZ285">
            <v>36392</v>
          </cell>
          <cell r="BA285" t="str">
            <v>완</v>
          </cell>
          <cell r="BB285" t="str">
            <v>필요무</v>
          </cell>
          <cell r="BC285" t="str">
            <v>완</v>
          </cell>
          <cell r="BD285" t="str">
            <v>필요무</v>
          </cell>
          <cell r="BE285" t="str">
            <v>완</v>
          </cell>
          <cell r="BF285">
            <v>36463</v>
          </cell>
          <cell r="BG285" t="str">
            <v>완</v>
          </cell>
          <cell r="BH285">
            <v>36581</v>
          </cell>
          <cell r="BI285" t="str">
            <v>완</v>
          </cell>
          <cell r="BJ285">
            <v>36584</v>
          </cell>
          <cell r="BK285" t="str">
            <v>완</v>
          </cell>
          <cell r="BL285">
            <v>36584</v>
          </cell>
          <cell r="BM285" t="str">
            <v>완</v>
          </cell>
          <cell r="BN285">
            <v>36584</v>
          </cell>
          <cell r="BO285" t="str">
            <v>완</v>
          </cell>
          <cell r="BP285">
            <v>36601</v>
          </cell>
          <cell r="BS285" t="str">
            <v>A/T IND,O/D,ABS,TCS</v>
          </cell>
        </row>
        <row r="286">
          <cell r="B286">
            <v>275</v>
          </cell>
          <cell r="C286" t="str">
            <v>94002 2D055</v>
          </cell>
          <cell r="D286" t="str">
            <v>CLUSTER ASSY-INSTRUMENT</v>
          </cell>
          <cell r="E286" t="str">
            <v>XD</v>
          </cell>
          <cell r="F286" t="str">
            <v>북미</v>
          </cell>
          <cell r="G286" t="str">
            <v>풍성정밀</v>
          </cell>
          <cell r="H286" t="str">
            <v>전장개발2팀</v>
          </cell>
          <cell r="I286" t="str">
            <v>장승훈</v>
          </cell>
          <cell r="AZ286">
            <v>36392</v>
          </cell>
          <cell r="BA286" t="str">
            <v>완</v>
          </cell>
          <cell r="BB286" t="str">
            <v>필요무</v>
          </cell>
          <cell r="BC286" t="str">
            <v>완</v>
          </cell>
          <cell r="BD286" t="str">
            <v>필요무</v>
          </cell>
          <cell r="BE286" t="str">
            <v>완</v>
          </cell>
          <cell r="BF286">
            <v>36463</v>
          </cell>
          <cell r="BG286" t="str">
            <v>완</v>
          </cell>
          <cell r="BH286">
            <v>36555</v>
          </cell>
          <cell r="BI286" t="str">
            <v>완</v>
          </cell>
          <cell r="BJ286">
            <v>36566</v>
          </cell>
          <cell r="BK286" t="str">
            <v>완</v>
          </cell>
          <cell r="BL286">
            <v>36584</v>
          </cell>
          <cell r="BM286" t="str">
            <v>완</v>
          </cell>
          <cell r="BN286">
            <v>36576</v>
          </cell>
          <cell r="BO286" t="str">
            <v>완</v>
          </cell>
          <cell r="BP286">
            <v>36601</v>
          </cell>
          <cell r="BS286" t="str">
            <v>A/T IND,ABS,TCS</v>
          </cell>
        </row>
        <row r="287">
          <cell r="B287">
            <v>276</v>
          </cell>
          <cell r="C287" t="str">
            <v>94003 2D000</v>
          </cell>
          <cell r="D287" t="str">
            <v>CLUSTER ASSY-INSTRUMENT</v>
          </cell>
          <cell r="E287" t="str">
            <v>XD</v>
          </cell>
          <cell r="F287" t="str">
            <v>내수</v>
          </cell>
          <cell r="G287" t="str">
            <v>풍성정밀</v>
          </cell>
          <cell r="H287" t="str">
            <v>전장개발2팀</v>
          </cell>
          <cell r="I287" t="str">
            <v>장승훈</v>
          </cell>
          <cell r="AZ287">
            <v>36392</v>
          </cell>
          <cell r="BA287" t="str">
            <v>완</v>
          </cell>
          <cell r="BB287" t="str">
            <v>필요무</v>
          </cell>
          <cell r="BC287" t="str">
            <v>완</v>
          </cell>
          <cell r="BD287" t="str">
            <v>필요무</v>
          </cell>
          <cell r="BE287" t="str">
            <v>완</v>
          </cell>
          <cell r="BF287">
            <v>36463</v>
          </cell>
          <cell r="BG287" t="str">
            <v>완</v>
          </cell>
          <cell r="BH287">
            <v>36555</v>
          </cell>
          <cell r="BI287" t="str">
            <v>완</v>
          </cell>
          <cell r="BJ287">
            <v>36566</v>
          </cell>
          <cell r="BK287" t="str">
            <v>완</v>
          </cell>
          <cell r="BL287">
            <v>36584</v>
          </cell>
          <cell r="BM287" t="str">
            <v>완</v>
          </cell>
          <cell r="BN287">
            <v>36576</v>
          </cell>
          <cell r="BO287" t="str">
            <v>완</v>
          </cell>
          <cell r="BP287">
            <v>36601</v>
          </cell>
          <cell r="BQ287" t="str">
            <v xml:space="preserve">검사자 </v>
          </cell>
          <cell r="BR287" t="str">
            <v>BAR CODE</v>
          </cell>
        </row>
        <row r="288">
          <cell r="B288">
            <v>277</v>
          </cell>
          <cell r="C288" t="str">
            <v>94003 2D010</v>
          </cell>
          <cell r="D288" t="str">
            <v>CLUSTER ASSY-INSTRUMENT</v>
          </cell>
          <cell r="E288" t="str">
            <v>XD</v>
          </cell>
          <cell r="F288" t="str">
            <v>내수</v>
          </cell>
          <cell r="G288" t="str">
            <v>풍성정밀</v>
          </cell>
          <cell r="H288" t="str">
            <v>전장개발2팀</v>
          </cell>
          <cell r="I288" t="str">
            <v>장승훈</v>
          </cell>
          <cell r="AZ288">
            <v>36392</v>
          </cell>
          <cell r="BA288" t="str">
            <v>완</v>
          </cell>
          <cell r="BB288">
            <v>36435</v>
          </cell>
          <cell r="BC288" t="str">
            <v>완</v>
          </cell>
          <cell r="BD288">
            <v>36435</v>
          </cell>
          <cell r="BE288" t="str">
            <v>완</v>
          </cell>
          <cell r="BF288">
            <v>36463</v>
          </cell>
          <cell r="BG288" t="str">
            <v>완</v>
          </cell>
          <cell r="BH288">
            <v>36555</v>
          </cell>
          <cell r="BI288" t="str">
            <v>완</v>
          </cell>
          <cell r="BJ288">
            <v>36566</v>
          </cell>
          <cell r="BK288" t="str">
            <v>완</v>
          </cell>
          <cell r="BL288">
            <v>36584</v>
          </cell>
          <cell r="BM288" t="str">
            <v>완</v>
          </cell>
          <cell r="BN288">
            <v>36576</v>
          </cell>
          <cell r="BO288" t="str">
            <v>완</v>
          </cell>
          <cell r="BP288">
            <v>36601</v>
          </cell>
          <cell r="BQ288" t="str">
            <v>실명 및</v>
          </cell>
          <cell r="BR288" t="str">
            <v>LABEL 옆</v>
          </cell>
          <cell r="BS288" t="str">
            <v>A/T IND,O/D,HOLD</v>
          </cell>
        </row>
        <row r="289">
          <cell r="B289">
            <v>278</v>
          </cell>
          <cell r="C289" t="str">
            <v>94003 2D015</v>
          </cell>
          <cell r="D289" t="str">
            <v>CLUSTER ASSY-INSTRUMENT</v>
          </cell>
          <cell r="E289" t="str">
            <v>XD</v>
          </cell>
          <cell r="F289" t="str">
            <v>내수</v>
          </cell>
          <cell r="G289" t="str">
            <v>풍성정밀</v>
          </cell>
          <cell r="H289" t="str">
            <v>전장개발2팀</v>
          </cell>
          <cell r="I289" t="str">
            <v>장승훈</v>
          </cell>
          <cell r="AZ289">
            <v>36392</v>
          </cell>
          <cell r="BA289" t="str">
            <v>완</v>
          </cell>
          <cell r="BB289">
            <v>36435</v>
          </cell>
          <cell r="BC289" t="str">
            <v>완</v>
          </cell>
          <cell r="BD289">
            <v>36435</v>
          </cell>
          <cell r="BE289" t="str">
            <v>완</v>
          </cell>
          <cell r="BF289">
            <v>36463</v>
          </cell>
          <cell r="BG289" t="str">
            <v>완</v>
          </cell>
          <cell r="BH289">
            <v>36555</v>
          </cell>
          <cell r="BI289" t="str">
            <v>완</v>
          </cell>
          <cell r="BJ289">
            <v>36566</v>
          </cell>
          <cell r="BK289" t="str">
            <v>완</v>
          </cell>
          <cell r="BL289">
            <v>36584</v>
          </cell>
          <cell r="BM289" t="str">
            <v>완</v>
          </cell>
          <cell r="BN289">
            <v>36576</v>
          </cell>
          <cell r="BO289" t="str">
            <v>완</v>
          </cell>
          <cell r="BP289">
            <v>36601</v>
          </cell>
          <cell r="BQ289" t="str">
            <v>합격 각인</v>
          </cell>
          <cell r="BS289" t="str">
            <v>A/T IND,HOLD</v>
          </cell>
        </row>
        <row r="290">
          <cell r="B290">
            <v>279</v>
          </cell>
          <cell r="C290" t="str">
            <v>94003 2D020</v>
          </cell>
          <cell r="D290" t="str">
            <v>CLUSTER ASSY-INSTRUMENT</v>
          </cell>
          <cell r="E290" t="str">
            <v>XD</v>
          </cell>
          <cell r="F290" t="str">
            <v>내수</v>
          </cell>
          <cell r="G290" t="str">
            <v>풍성정밀</v>
          </cell>
          <cell r="H290" t="str">
            <v>전장개발2팀</v>
          </cell>
          <cell r="I290" t="str">
            <v>장승훈</v>
          </cell>
          <cell r="AZ290">
            <v>36392</v>
          </cell>
          <cell r="BA290" t="str">
            <v>완</v>
          </cell>
          <cell r="BB290" t="str">
            <v>필요무</v>
          </cell>
          <cell r="BC290" t="str">
            <v>완</v>
          </cell>
          <cell r="BD290" t="str">
            <v>필요무</v>
          </cell>
          <cell r="BE290" t="str">
            <v>완</v>
          </cell>
          <cell r="BF290">
            <v>36463</v>
          </cell>
          <cell r="BG290" t="str">
            <v>완</v>
          </cell>
          <cell r="BH290">
            <v>36555</v>
          </cell>
          <cell r="BI290" t="str">
            <v>완</v>
          </cell>
          <cell r="BJ290">
            <v>36566</v>
          </cell>
          <cell r="BK290" t="str">
            <v>완</v>
          </cell>
          <cell r="BL290">
            <v>36584</v>
          </cell>
          <cell r="BM290" t="str">
            <v>완</v>
          </cell>
          <cell r="BN290">
            <v>36576</v>
          </cell>
          <cell r="BO290" t="str">
            <v>완</v>
          </cell>
          <cell r="BP290">
            <v>36601</v>
          </cell>
          <cell r="BS290" t="str">
            <v>ABS</v>
          </cell>
        </row>
        <row r="291">
          <cell r="B291">
            <v>280</v>
          </cell>
          <cell r="C291" t="str">
            <v>94003 2D030</v>
          </cell>
          <cell r="D291" t="str">
            <v>CLUSTER ASSY-INSTRUMENT</v>
          </cell>
          <cell r="E291" t="str">
            <v>XD</v>
          </cell>
          <cell r="F291" t="str">
            <v>내수</v>
          </cell>
          <cell r="G291" t="str">
            <v>풍성정밀</v>
          </cell>
          <cell r="H291" t="str">
            <v>전장개발2팀</v>
          </cell>
          <cell r="I291" t="str">
            <v>장승훈</v>
          </cell>
          <cell r="AZ291">
            <v>36392</v>
          </cell>
          <cell r="BA291" t="str">
            <v>완</v>
          </cell>
          <cell r="BB291" t="str">
            <v>필요무</v>
          </cell>
          <cell r="BC291" t="str">
            <v>완</v>
          </cell>
          <cell r="BD291" t="str">
            <v>필요무</v>
          </cell>
          <cell r="BE291" t="str">
            <v>완</v>
          </cell>
          <cell r="BF291">
            <v>36463</v>
          </cell>
          <cell r="BG291" t="str">
            <v>완</v>
          </cell>
          <cell r="BH291">
            <v>36555</v>
          </cell>
          <cell r="BI291" t="str">
            <v>완</v>
          </cell>
          <cell r="BJ291">
            <v>36566</v>
          </cell>
          <cell r="BK291" t="str">
            <v>완</v>
          </cell>
          <cell r="BL291">
            <v>36584</v>
          </cell>
          <cell r="BM291" t="str">
            <v>완</v>
          </cell>
          <cell r="BN291">
            <v>36576</v>
          </cell>
          <cell r="BO291" t="str">
            <v>완</v>
          </cell>
          <cell r="BP291">
            <v>36601</v>
          </cell>
          <cell r="BS291" t="str">
            <v>A/T IND,O/D,HOLD,ABS</v>
          </cell>
        </row>
        <row r="292">
          <cell r="B292">
            <v>281</v>
          </cell>
          <cell r="C292" t="str">
            <v>94003 2D035</v>
          </cell>
          <cell r="D292" t="str">
            <v>CLUSTER ASSY-INSTRUMENT</v>
          </cell>
          <cell r="E292" t="str">
            <v>XD</v>
          </cell>
          <cell r="F292" t="str">
            <v>내수</v>
          </cell>
          <cell r="G292" t="str">
            <v>풍성정밀</v>
          </cell>
          <cell r="H292" t="str">
            <v>전장개발2팀</v>
          </cell>
          <cell r="I292" t="str">
            <v>장승훈</v>
          </cell>
          <cell r="AZ292">
            <v>36392</v>
          </cell>
          <cell r="BA292" t="str">
            <v>완</v>
          </cell>
          <cell r="BB292" t="str">
            <v>필요무</v>
          </cell>
          <cell r="BC292" t="str">
            <v>완</v>
          </cell>
          <cell r="BD292" t="str">
            <v>필요무</v>
          </cell>
          <cell r="BE292" t="str">
            <v>완</v>
          </cell>
          <cell r="BF292">
            <v>36463</v>
          </cell>
          <cell r="BG292" t="str">
            <v>완</v>
          </cell>
          <cell r="BH292">
            <v>36555</v>
          </cell>
          <cell r="BI292" t="str">
            <v>완</v>
          </cell>
          <cell r="BJ292">
            <v>36566</v>
          </cell>
          <cell r="BK292" t="str">
            <v>완</v>
          </cell>
          <cell r="BL292">
            <v>36584</v>
          </cell>
          <cell r="BM292" t="str">
            <v>완</v>
          </cell>
          <cell r="BN292">
            <v>36576</v>
          </cell>
          <cell r="BO292" t="str">
            <v>완</v>
          </cell>
          <cell r="BP292">
            <v>36601</v>
          </cell>
          <cell r="BS292" t="str">
            <v>A/T IND,HOLD,ABS</v>
          </cell>
        </row>
        <row r="293">
          <cell r="B293">
            <v>282</v>
          </cell>
          <cell r="C293" t="str">
            <v>94003 2D040</v>
          </cell>
          <cell r="D293" t="str">
            <v>CLUSTER ASSY-INSTRUMENT</v>
          </cell>
          <cell r="E293" t="str">
            <v>XD</v>
          </cell>
          <cell r="F293" t="str">
            <v>내수</v>
          </cell>
          <cell r="G293" t="str">
            <v>풍성정밀</v>
          </cell>
          <cell r="H293" t="str">
            <v>전장개발2팀</v>
          </cell>
          <cell r="I293" t="str">
            <v>장승훈</v>
          </cell>
          <cell r="AZ293">
            <v>36392</v>
          </cell>
          <cell r="BA293" t="str">
            <v>완</v>
          </cell>
          <cell r="BB293" t="str">
            <v>필요무</v>
          </cell>
          <cell r="BC293" t="str">
            <v>완</v>
          </cell>
          <cell r="BD293" t="str">
            <v>필요무</v>
          </cell>
          <cell r="BE293" t="str">
            <v>완</v>
          </cell>
          <cell r="BF293">
            <v>36463</v>
          </cell>
          <cell r="BG293" t="str">
            <v>완</v>
          </cell>
          <cell r="BH293">
            <v>36555</v>
          </cell>
          <cell r="BI293" t="str">
            <v>완</v>
          </cell>
          <cell r="BJ293">
            <v>36566</v>
          </cell>
          <cell r="BK293" t="str">
            <v>완</v>
          </cell>
          <cell r="BL293">
            <v>36584</v>
          </cell>
          <cell r="BM293" t="str">
            <v>완</v>
          </cell>
          <cell r="BN293">
            <v>36576</v>
          </cell>
          <cell r="BO293" t="str">
            <v>완</v>
          </cell>
          <cell r="BP293">
            <v>36601</v>
          </cell>
          <cell r="BS293" t="str">
            <v>ABS,TCS</v>
          </cell>
        </row>
        <row r="294">
          <cell r="B294">
            <v>283</v>
          </cell>
          <cell r="C294" t="str">
            <v>94003 2D050</v>
          </cell>
          <cell r="D294" t="str">
            <v>CLUSTER ASSY-INSTRUMENT</v>
          </cell>
          <cell r="E294" t="str">
            <v>XD</v>
          </cell>
          <cell r="F294" t="str">
            <v>내수</v>
          </cell>
          <cell r="G294" t="str">
            <v>풍성정밀</v>
          </cell>
          <cell r="H294" t="str">
            <v>전장개발2팀</v>
          </cell>
          <cell r="I294" t="str">
            <v>장승훈</v>
          </cell>
          <cell r="AZ294">
            <v>36392</v>
          </cell>
          <cell r="BA294" t="str">
            <v>완</v>
          </cell>
          <cell r="BB294">
            <v>36435</v>
          </cell>
          <cell r="BC294" t="str">
            <v>완</v>
          </cell>
          <cell r="BD294">
            <v>36435</v>
          </cell>
          <cell r="BE294" t="str">
            <v>완</v>
          </cell>
          <cell r="BF294">
            <v>36463</v>
          </cell>
          <cell r="BG294" t="str">
            <v>완</v>
          </cell>
          <cell r="BH294">
            <v>36555</v>
          </cell>
          <cell r="BI294" t="str">
            <v>완</v>
          </cell>
          <cell r="BJ294">
            <v>36566</v>
          </cell>
          <cell r="BK294" t="str">
            <v>완</v>
          </cell>
          <cell r="BL294">
            <v>36584</v>
          </cell>
          <cell r="BM294" t="str">
            <v>완</v>
          </cell>
          <cell r="BN294">
            <v>36576</v>
          </cell>
          <cell r="BO294" t="str">
            <v>완</v>
          </cell>
          <cell r="BP294">
            <v>36601</v>
          </cell>
          <cell r="BS294" t="str">
            <v>A/T IND,O/D,HOLD,ABS ,TCS</v>
          </cell>
        </row>
        <row r="295">
          <cell r="B295">
            <v>284</v>
          </cell>
          <cell r="C295" t="str">
            <v>94003 2D055</v>
          </cell>
          <cell r="D295" t="str">
            <v>CLUSTER ASSY-INSTRUMENT</v>
          </cell>
          <cell r="E295" t="str">
            <v>XD</v>
          </cell>
          <cell r="F295" t="str">
            <v>내수</v>
          </cell>
          <cell r="G295" t="str">
            <v>풍성정밀</v>
          </cell>
          <cell r="H295" t="str">
            <v>전장개발2팀</v>
          </cell>
          <cell r="I295" t="str">
            <v>장승훈</v>
          </cell>
          <cell r="AZ295">
            <v>36392</v>
          </cell>
          <cell r="BA295" t="str">
            <v>완</v>
          </cell>
          <cell r="BB295" t="str">
            <v>필요무</v>
          </cell>
          <cell r="BC295" t="str">
            <v>완</v>
          </cell>
          <cell r="BD295" t="str">
            <v>필요무</v>
          </cell>
          <cell r="BE295" t="str">
            <v>완</v>
          </cell>
          <cell r="BF295">
            <v>36463</v>
          </cell>
          <cell r="BG295" t="str">
            <v>완</v>
          </cell>
          <cell r="BH295">
            <v>36555</v>
          </cell>
          <cell r="BI295" t="str">
            <v>완</v>
          </cell>
          <cell r="BJ295">
            <v>36566</v>
          </cell>
          <cell r="BK295" t="str">
            <v>완</v>
          </cell>
          <cell r="BL295">
            <v>36584</v>
          </cell>
          <cell r="BM295" t="str">
            <v>완</v>
          </cell>
          <cell r="BN295">
            <v>36576</v>
          </cell>
          <cell r="BO295" t="str">
            <v>완</v>
          </cell>
          <cell r="BP295">
            <v>36601</v>
          </cell>
          <cell r="BS295" t="str">
            <v>A/T IND,HOLD,ABS,TCS</v>
          </cell>
        </row>
        <row r="296">
          <cell r="B296">
            <v>285</v>
          </cell>
          <cell r="C296" t="str">
            <v>94003 2D200</v>
          </cell>
          <cell r="D296" t="str">
            <v>CLUSTER ASSY-INSTRUMENT</v>
          </cell>
          <cell r="E296" t="str">
            <v>XD</v>
          </cell>
          <cell r="F296" t="str">
            <v>EC일반</v>
          </cell>
          <cell r="G296" t="str">
            <v>풍성정밀</v>
          </cell>
          <cell r="H296" t="str">
            <v>전장개발2팀</v>
          </cell>
          <cell r="I296" t="str">
            <v>장승훈</v>
          </cell>
          <cell r="AZ296">
            <v>36392</v>
          </cell>
          <cell r="BA296" t="str">
            <v>완</v>
          </cell>
          <cell r="BB296" t="str">
            <v>필요무</v>
          </cell>
          <cell r="BC296" t="str">
            <v>완</v>
          </cell>
          <cell r="BD296" t="str">
            <v>필요무</v>
          </cell>
          <cell r="BE296" t="str">
            <v>완</v>
          </cell>
          <cell r="BF296">
            <v>36463</v>
          </cell>
          <cell r="BG296" t="str">
            <v>완</v>
          </cell>
          <cell r="BH296">
            <v>36555</v>
          </cell>
          <cell r="BI296" t="str">
            <v>완</v>
          </cell>
          <cell r="BJ296">
            <v>36566</v>
          </cell>
          <cell r="BK296" t="str">
            <v>완</v>
          </cell>
          <cell r="BL296">
            <v>36584</v>
          </cell>
          <cell r="BM296" t="str">
            <v>완</v>
          </cell>
          <cell r="BN296">
            <v>36576</v>
          </cell>
          <cell r="BO296" t="str">
            <v>완</v>
          </cell>
          <cell r="BP296">
            <v>36601</v>
          </cell>
        </row>
        <row r="297">
          <cell r="B297">
            <v>286</v>
          </cell>
          <cell r="C297" t="str">
            <v>94003 2D210</v>
          </cell>
          <cell r="D297" t="str">
            <v>CLUSTER ASSY-INSTRUMENT</v>
          </cell>
          <cell r="E297" t="str">
            <v>XD</v>
          </cell>
          <cell r="F297" t="str">
            <v>EC일반</v>
          </cell>
          <cell r="G297" t="str">
            <v>풍성정밀</v>
          </cell>
          <cell r="H297" t="str">
            <v>전장개발2팀</v>
          </cell>
          <cell r="I297" t="str">
            <v>장승훈</v>
          </cell>
          <cell r="AZ297">
            <v>36392</v>
          </cell>
          <cell r="BA297" t="str">
            <v>완</v>
          </cell>
          <cell r="BB297" t="str">
            <v>필요무</v>
          </cell>
          <cell r="BC297" t="str">
            <v>완</v>
          </cell>
          <cell r="BD297" t="str">
            <v>필요무</v>
          </cell>
          <cell r="BE297" t="str">
            <v>완</v>
          </cell>
          <cell r="BF297">
            <v>36463</v>
          </cell>
          <cell r="BG297" t="str">
            <v>완</v>
          </cell>
          <cell r="BH297">
            <v>36555</v>
          </cell>
          <cell r="BI297" t="str">
            <v>완</v>
          </cell>
          <cell r="BJ297">
            <v>36566</v>
          </cell>
          <cell r="BK297" t="str">
            <v>완</v>
          </cell>
          <cell r="BL297">
            <v>36584</v>
          </cell>
          <cell r="BM297" t="str">
            <v>완</v>
          </cell>
          <cell r="BN297">
            <v>36576</v>
          </cell>
          <cell r="BO297" t="str">
            <v>완</v>
          </cell>
          <cell r="BP297">
            <v>36601</v>
          </cell>
          <cell r="BS297" t="str">
            <v>A/T IND,O/D</v>
          </cell>
        </row>
        <row r="298">
          <cell r="B298">
            <v>287</v>
          </cell>
          <cell r="C298" t="str">
            <v>94003 2D215</v>
          </cell>
          <cell r="D298" t="str">
            <v>CLUSTER ASSY-INSTRUMENT</v>
          </cell>
          <cell r="E298" t="str">
            <v>XD</v>
          </cell>
          <cell r="F298" t="str">
            <v>EC일반</v>
          </cell>
          <cell r="G298" t="str">
            <v>풍성정밀</v>
          </cell>
          <cell r="H298" t="str">
            <v>전장개발2팀</v>
          </cell>
          <cell r="I298" t="str">
            <v>장승훈</v>
          </cell>
          <cell r="AZ298">
            <v>36392</v>
          </cell>
          <cell r="BA298" t="str">
            <v>완</v>
          </cell>
          <cell r="BB298" t="str">
            <v>필요무</v>
          </cell>
          <cell r="BC298" t="str">
            <v>완</v>
          </cell>
          <cell r="BD298" t="str">
            <v>필요무</v>
          </cell>
          <cell r="BE298" t="str">
            <v>완</v>
          </cell>
          <cell r="BF298">
            <v>36463</v>
          </cell>
          <cell r="BG298" t="str">
            <v>완</v>
          </cell>
          <cell r="BH298">
            <v>36555</v>
          </cell>
          <cell r="BI298" t="str">
            <v>완</v>
          </cell>
          <cell r="BJ298">
            <v>36566</v>
          </cell>
          <cell r="BK298" t="str">
            <v>완</v>
          </cell>
          <cell r="BL298">
            <v>36584</v>
          </cell>
          <cell r="BM298" t="str">
            <v>완</v>
          </cell>
          <cell r="BN298">
            <v>36576</v>
          </cell>
          <cell r="BO298" t="str">
            <v>완</v>
          </cell>
          <cell r="BP298">
            <v>36601</v>
          </cell>
          <cell r="BS298" t="str">
            <v>A/T IND</v>
          </cell>
        </row>
        <row r="299">
          <cell r="B299">
            <v>288</v>
          </cell>
          <cell r="C299" t="str">
            <v>94003 2D220</v>
          </cell>
          <cell r="D299" t="str">
            <v>CLUSTER ASSY-INSTRUMENT</v>
          </cell>
          <cell r="E299" t="str">
            <v>XD</v>
          </cell>
          <cell r="F299" t="str">
            <v>EC일반</v>
          </cell>
          <cell r="G299" t="str">
            <v>풍성정밀</v>
          </cell>
          <cell r="H299" t="str">
            <v>전장개발2팀</v>
          </cell>
          <cell r="I299" t="str">
            <v>장승훈</v>
          </cell>
          <cell r="AZ299">
            <v>36392</v>
          </cell>
          <cell r="BA299" t="str">
            <v>완</v>
          </cell>
          <cell r="BB299" t="str">
            <v>필요무</v>
          </cell>
          <cell r="BC299" t="str">
            <v>완</v>
          </cell>
          <cell r="BD299" t="str">
            <v>필요무</v>
          </cell>
          <cell r="BE299" t="str">
            <v>완</v>
          </cell>
          <cell r="BF299">
            <v>36463</v>
          </cell>
          <cell r="BG299" t="str">
            <v>완</v>
          </cell>
          <cell r="BH299">
            <v>36555</v>
          </cell>
          <cell r="BI299" t="str">
            <v>완</v>
          </cell>
          <cell r="BJ299">
            <v>36566</v>
          </cell>
          <cell r="BK299" t="str">
            <v>완</v>
          </cell>
          <cell r="BL299">
            <v>36584</v>
          </cell>
          <cell r="BM299" t="str">
            <v>완</v>
          </cell>
          <cell r="BN299">
            <v>36576</v>
          </cell>
          <cell r="BO299" t="str">
            <v>완</v>
          </cell>
          <cell r="BP299">
            <v>36601</v>
          </cell>
          <cell r="BS299" t="str">
            <v>ABS</v>
          </cell>
        </row>
        <row r="300">
          <cell r="B300">
            <v>289</v>
          </cell>
          <cell r="C300" t="str">
            <v>94003 2D230</v>
          </cell>
          <cell r="D300" t="str">
            <v>CLUSTER ASSY-INSTRUMENT</v>
          </cell>
          <cell r="E300" t="str">
            <v>XD</v>
          </cell>
          <cell r="F300" t="str">
            <v>EC일반</v>
          </cell>
          <cell r="G300" t="str">
            <v>풍성정밀</v>
          </cell>
          <cell r="H300" t="str">
            <v>전장개발2팀</v>
          </cell>
          <cell r="I300" t="str">
            <v>장승훈</v>
          </cell>
          <cell r="AZ300">
            <v>36392</v>
          </cell>
          <cell r="BA300" t="str">
            <v>완</v>
          </cell>
          <cell r="BB300" t="str">
            <v>필요무</v>
          </cell>
          <cell r="BC300" t="str">
            <v>완</v>
          </cell>
          <cell r="BD300" t="str">
            <v>필요무</v>
          </cell>
          <cell r="BE300" t="str">
            <v>완</v>
          </cell>
          <cell r="BF300">
            <v>36463</v>
          </cell>
          <cell r="BG300" t="str">
            <v>완</v>
          </cell>
          <cell r="BH300">
            <v>36555</v>
          </cell>
          <cell r="BI300" t="str">
            <v>완</v>
          </cell>
          <cell r="BJ300">
            <v>36566</v>
          </cell>
          <cell r="BK300" t="str">
            <v>완</v>
          </cell>
          <cell r="BL300">
            <v>36584</v>
          </cell>
          <cell r="BM300" t="str">
            <v>완</v>
          </cell>
          <cell r="BN300">
            <v>36576</v>
          </cell>
          <cell r="BO300" t="str">
            <v>완</v>
          </cell>
          <cell r="BP300">
            <v>36601</v>
          </cell>
          <cell r="BS300" t="str">
            <v>A/T IND,O/D,ABS</v>
          </cell>
        </row>
        <row r="301">
          <cell r="B301">
            <v>290</v>
          </cell>
          <cell r="C301" t="str">
            <v>94003 2D235</v>
          </cell>
          <cell r="D301" t="str">
            <v>CLUSTER ASSY-INSTRUMENT</v>
          </cell>
          <cell r="E301" t="str">
            <v>XD</v>
          </cell>
          <cell r="F301" t="str">
            <v>EC일반</v>
          </cell>
          <cell r="G301" t="str">
            <v>풍성정밀</v>
          </cell>
          <cell r="H301" t="str">
            <v>전장개발2팀</v>
          </cell>
          <cell r="I301" t="str">
            <v>장승훈</v>
          </cell>
          <cell r="AZ301">
            <v>36392</v>
          </cell>
          <cell r="BA301" t="str">
            <v>완</v>
          </cell>
          <cell r="BB301" t="str">
            <v>필요무</v>
          </cell>
          <cell r="BC301" t="str">
            <v>완</v>
          </cell>
          <cell r="BD301" t="str">
            <v>필요무</v>
          </cell>
          <cell r="BE301" t="str">
            <v>완</v>
          </cell>
          <cell r="BF301">
            <v>36463</v>
          </cell>
          <cell r="BG301" t="str">
            <v>완</v>
          </cell>
          <cell r="BH301">
            <v>36555</v>
          </cell>
          <cell r="BI301" t="str">
            <v>완</v>
          </cell>
          <cell r="BJ301">
            <v>36566</v>
          </cell>
          <cell r="BK301" t="str">
            <v>완</v>
          </cell>
          <cell r="BL301">
            <v>36584</v>
          </cell>
          <cell r="BM301" t="str">
            <v>완</v>
          </cell>
          <cell r="BN301">
            <v>36576</v>
          </cell>
          <cell r="BO301" t="str">
            <v>완</v>
          </cell>
          <cell r="BP301">
            <v>36601</v>
          </cell>
          <cell r="BS301" t="str">
            <v>A/T IND,ABS</v>
          </cell>
        </row>
        <row r="302">
          <cell r="B302">
            <v>291</v>
          </cell>
          <cell r="C302" t="str">
            <v>94003 2D240</v>
          </cell>
          <cell r="D302" t="str">
            <v>CLUSTER ASSY-INSTRUMENT</v>
          </cell>
          <cell r="E302" t="str">
            <v>XD</v>
          </cell>
          <cell r="F302" t="str">
            <v>EC일반</v>
          </cell>
          <cell r="G302" t="str">
            <v>풍성정밀</v>
          </cell>
          <cell r="H302" t="str">
            <v>전장개발2팀</v>
          </cell>
          <cell r="I302" t="str">
            <v>장승훈</v>
          </cell>
          <cell r="AZ302">
            <v>36392</v>
          </cell>
          <cell r="BA302" t="str">
            <v>완</v>
          </cell>
          <cell r="BB302" t="str">
            <v>필요무</v>
          </cell>
          <cell r="BC302" t="str">
            <v>완</v>
          </cell>
          <cell r="BD302" t="str">
            <v>필요무</v>
          </cell>
          <cell r="BE302" t="str">
            <v>완</v>
          </cell>
          <cell r="BF302">
            <v>36463</v>
          </cell>
          <cell r="BG302" t="str">
            <v>완</v>
          </cell>
          <cell r="BH302">
            <v>36555</v>
          </cell>
          <cell r="BI302" t="str">
            <v>완</v>
          </cell>
          <cell r="BJ302">
            <v>36566</v>
          </cell>
          <cell r="BK302" t="str">
            <v>완</v>
          </cell>
          <cell r="BL302">
            <v>36584</v>
          </cell>
          <cell r="BM302" t="str">
            <v>완</v>
          </cell>
          <cell r="BN302">
            <v>36576</v>
          </cell>
          <cell r="BO302" t="str">
            <v>완</v>
          </cell>
          <cell r="BP302">
            <v>36601</v>
          </cell>
          <cell r="BS302" t="str">
            <v>ABS,TCS</v>
          </cell>
        </row>
        <row r="303">
          <cell r="B303">
            <v>292</v>
          </cell>
          <cell r="C303" t="str">
            <v>94003 2D250</v>
          </cell>
          <cell r="D303" t="str">
            <v>CLUSTER ASSY-INSTRUMENT</v>
          </cell>
          <cell r="E303" t="str">
            <v>XD</v>
          </cell>
          <cell r="F303" t="str">
            <v>EC일반</v>
          </cell>
          <cell r="G303" t="str">
            <v>풍성정밀</v>
          </cell>
          <cell r="H303" t="str">
            <v>전장개발2팀</v>
          </cell>
          <cell r="I303" t="str">
            <v>장승훈</v>
          </cell>
          <cell r="AZ303">
            <v>36392</v>
          </cell>
          <cell r="BA303" t="str">
            <v>완</v>
          </cell>
          <cell r="BB303" t="str">
            <v>필요무</v>
          </cell>
          <cell r="BC303" t="str">
            <v>완</v>
          </cell>
          <cell r="BD303" t="str">
            <v>필요무</v>
          </cell>
          <cell r="BE303" t="str">
            <v>완</v>
          </cell>
          <cell r="BF303">
            <v>36463</v>
          </cell>
          <cell r="BG303" t="str">
            <v>완</v>
          </cell>
          <cell r="BH303">
            <v>36555</v>
          </cell>
          <cell r="BI303" t="str">
            <v>완</v>
          </cell>
          <cell r="BJ303">
            <v>36566</v>
          </cell>
          <cell r="BK303" t="str">
            <v>완</v>
          </cell>
          <cell r="BL303">
            <v>36584</v>
          </cell>
          <cell r="BM303" t="str">
            <v>완</v>
          </cell>
          <cell r="BN303">
            <v>36576</v>
          </cell>
          <cell r="BO303" t="str">
            <v>완</v>
          </cell>
          <cell r="BP303">
            <v>36601</v>
          </cell>
          <cell r="BS303" t="str">
            <v>A/T IND,O/D,ABS,TCS</v>
          </cell>
        </row>
        <row r="304">
          <cell r="B304">
            <v>293</v>
          </cell>
          <cell r="C304" t="str">
            <v>94003 2D255</v>
          </cell>
          <cell r="D304" t="str">
            <v>CLUSTER ASSY-INSTRUMENT</v>
          </cell>
          <cell r="E304" t="str">
            <v>XD</v>
          </cell>
          <cell r="F304" t="str">
            <v>EC일반</v>
          </cell>
          <cell r="G304" t="str">
            <v>풍성정밀</v>
          </cell>
          <cell r="H304" t="str">
            <v>전장개발2팀</v>
          </cell>
          <cell r="I304" t="str">
            <v>장승훈</v>
          </cell>
          <cell r="AZ304">
            <v>36392</v>
          </cell>
          <cell r="BA304" t="str">
            <v>완</v>
          </cell>
          <cell r="BB304" t="str">
            <v>필요무</v>
          </cell>
          <cell r="BC304" t="str">
            <v>완</v>
          </cell>
          <cell r="BD304" t="str">
            <v>필요무</v>
          </cell>
          <cell r="BE304" t="str">
            <v>완</v>
          </cell>
          <cell r="BF304">
            <v>36463</v>
          </cell>
          <cell r="BG304" t="str">
            <v>완</v>
          </cell>
          <cell r="BH304">
            <v>36555</v>
          </cell>
          <cell r="BI304" t="str">
            <v>완</v>
          </cell>
          <cell r="BJ304">
            <v>36566</v>
          </cell>
          <cell r="BK304" t="str">
            <v>완</v>
          </cell>
          <cell r="BL304">
            <v>36584</v>
          </cell>
          <cell r="BM304" t="str">
            <v>완</v>
          </cell>
          <cell r="BN304">
            <v>36576</v>
          </cell>
          <cell r="BO304" t="str">
            <v>완</v>
          </cell>
          <cell r="BP304">
            <v>36601</v>
          </cell>
          <cell r="BS304" t="str">
            <v>A/T IND,ABS,TCS</v>
          </cell>
        </row>
        <row r="305">
          <cell r="B305">
            <v>294</v>
          </cell>
          <cell r="C305" t="str">
            <v>94003 2D300</v>
          </cell>
          <cell r="D305" t="str">
            <v>CLUSTER ASSY-INSTRUMENT</v>
          </cell>
          <cell r="E305" t="str">
            <v>XD</v>
          </cell>
          <cell r="F305" t="str">
            <v>EC일반</v>
          </cell>
          <cell r="G305" t="str">
            <v>풍성정밀</v>
          </cell>
          <cell r="H305" t="str">
            <v>전장개발2팀</v>
          </cell>
          <cell r="I305" t="str">
            <v>장승훈</v>
          </cell>
          <cell r="AZ305">
            <v>36392</v>
          </cell>
          <cell r="BA305" t="str">
            <v>완</v>
          </cell>
          <cell r="BB305" t="str">
            <v>필요무</v>
          </cell>
          <cell r="BC305" t="str">
            <v>완</v>
          </cell>
          <cell r="BD305" t="str">
            <v>필요무</v>
          </cell>
          <cell r="BE305" t="str">
            <v>완</v>
          </cell>
          <cell r="BF305">
            <v>36463</v>
          </cell>
          <cell r="BG305" t="str">
            <v>완</v>
          </cell>
          <cell r="BH305">
            <v>36555</v>
          </cell>
          <cell r="BI305" t="str">
            <v>완</v>
          </cell>
          <cell r="BJ305">
            <v>36566</v>
          </cell>
          <cell r="BK305" t="str">
            <v>완</v>
          </cell>
          <cell r="BL305">
            <v>36584</v>
          </cell>
          <cell r="BM305" t="str">
            <v>완</v>
          </cell>
          <cell r="BN305">
            <v>36576</v>
          </cell>
          <cell r="BO305" t="str">
            <v>완</v>
          </cell>
          <cell r="BP305">
            <v>36601</v>
          </cell>
        </row>
        <row r="306">
          <cell r="B306">
            <v>295</v>
          </cell>
          <cell r="C306" t="str">
            <v>94003 2D310</v>
          </cell>
          <cell r="D306" t="str">
            <v>CLUSTER ASSY-INSTRUMENT</v>
          </cell>
          <cell r="E306" t="str">
            <v>XD</v>
          </cell>
          <cell r="F306" t="str">
            <v>EC일반</v>
          </cell>
          <cell r="G306" t="str">
            <v>풍성정밀</v>
          </cell>
          <cell r="H306" t="str">
            <v>전장개발2팀</v>
          </cell>
          <cell r="I306" t="str">
            <v>장승훈</v>
          </cell>
          <cell r="AZ306">
            <v>36392</v>
          </cell>
          <cell r="BA306" t="str">
            <v>완</v>
          </cell>
          <cell r="BB306" t="str">
            <v>필요무</v>
          </cell>
          <cell r="BC306" t="str">
            <v>완</v>
          </cell>
          <cell r="BD306" t="str">
            <v>필요무</v>
          </cell>
          <cell r="BE306" t="str">
            <v>완</v>
          </cell>
          <cell r="BF306">
            <v>36463</v>
          </cell>
          <cell r="BG306" t="str">
            <v>완</v>
          </cell>
          <cell r="BH306">
            <v>36555</v>
          </cell>
          <cell r="BI306" t="str">
            <v>완</v>
          </cell>
          <cell r="BJ306">
            <v>36566</v>
          </cell>
          <cell r="BK306" t="str">
            <v>완</v>
          </cell>
          <cell r="BL306">
            <v>36584</v>
          </cell>
          <cell r="BM306" t="str">
            <v>완</v>
          </cell>
          <cell r="BN306">
            <v>36576</v>
          </cell>
          <cell r="BO306" t="str">
            <v>완</v>
          </cell>
          <cell r="BP306">
            <v>36601</v>
          </cell>
          <cell r="BS306" t="str">
            <v>A/T IND,O/D</v>
          </cell>
        </row>
        <row r="307">
          <cell r="B307">
            <v>296</v>
          </cell>
          <cell r="C307" t="str">
            <v>94003 2D315</v>
          </cell>
          <cell r="D307" t="str">
            <v>CLUSTER ASSY-INSTRUMENT</v>
          </cell>
          <cell r="E307" t="str">
            <v>XD</v>
          </cell>
          <cell r="F307" t="str">
            <v>EC일반</v>
          </cell>
          <cell r="G307" t="str">
            <v>풍성정밀</v>
          </cell>
          <cell r="H307" t="str">
            <v>전장개발2팀</v>
          </cell>
          <cell r="I307" t="str">
            <v>장승훈</v>
          </cell>
          <cell r="AZ307">
            <v>36392</v>
          </cell>
          <cell r="BA307" t="str">
            <v>완</v>
          </cell>
          <cell r="BB307" t="str">
            <v>필요무</v>
          </cell>
          <cell r="BC307" t="str">
            <v>완</v>
          </cell>
          <cell r="BD307" t="str">
            <v>필요무</v>
          </cell>
          <cell r="BE307" t="str">
            <v>완</v>
          </cell>
          <cell r="BF307">
            <v>36463</v>
          </cell>
          <cell r="BG307" t="str">
            <v>완</v>
          </cell>
          <cell r="BH307">
            <v>36555</v>
          </cell>
          <cell r="BI307" t="str">
            <v>완</v>
          </cell>
          <cell r="BJ307">
            <v>36566</v>
          </cell>
          <cell r="BK307" t="str">
            <v>완</v>
          </cell>
          <cell r="BL307">
            <v>36584</v>
          </cell>
          <cell r="BM307" t="str">
            <v>완</v>
          </cell>
          <cell r="BN307">
            <v>36576</v>
          </cell>
          <cell r="BO307" t="str">
            <v>완</v>
          </cell>
          <cell r="BP307">
            <v>36601</v>
          </cell>
          <cell r="BS307" t="str">
            <v>A/T IND</v>
          </cell>
        </row>
        <row r="308">
          <cell r="B308">
            <v>297</v>
          </cell>
          <cell r="C308" t="str">
            <v>94003 2D320</v>
          </cell>
          <cell r="D308" t="str">
            <v>CLUSTER ASSY-INSTRUMENT</v>
          </cell>
          <cell r="E308" t="str">
            <v>XD</v>
          </cell>
          <cell r="F308" t="str">
            <v>EC일반</v>
          </cell>
          <cell r="G308" t="str">
            <v>풍성정밀</v>
          </cell>
          <cell r="H308" t="str">
            <v>전장개발2팀</v>
          </cell>
          <cell r="I308" t="str">
            <v>장승훈</v>
          </cell>
          <cell r="AZ308">
            <v>36392</v>
          </cell>
          <cell r="BA308" t="str">
            <v>완</v>
          </cell>
          <cell r="BB308" t="str">
            <v>필요무</v>
          </cell>
          <cell r="BC308" t="str">
            <v>완</v>
          </cell>
          <cell r="BD308" t="str">
            <v>필요무</v>
          </cell>
          <cell r="BE308" t="str">
            <v>완</v>
          </cell>
          <cell r="BF308">
            <v>36463</v>
          </cell>
          <cell r="BG308" t="str">
            <v>완</v>
          </cell>
          <cell r="BH308">
            <v>36555</v>
          </cell>
          <cell r="BI308" t="str">
            <v>완</v>
          </cell>
          <cell r="BJ308">
            <v>36566</v>
          </cell>
          <cell r="BK308" t="str">
            <v>완</v>
          </cell>
          <cell r="BL308">
            <v>36584</v>
          </cell>
          <cell r="BM308" t="str">
            <v>완</v>
          </cell>
          <cell r="BN308">
            <v>36576</v>
          </cell>
          <cell r="BO308" t="str">
            <v>완</v>
          </cell>
          <cell r="BP308">
            <v>36601</v>
          </cell>
          <cell r="BS308" t="str">
            <v>ABS</v>
          </cell>
        </row>
        <row r="309">
          <cell r="B309">
            <v>298</v>
          </cell>
          <cell r="C309" t="str">
            <v>94003 2D330</v>
          </cell>
          <cell r="D309" t="str">
            <v>CLUSTER ASSY-INSTRUMENT</v>
          </cell>
          <cell r="E309" t="str">
            <v>XD</v>
          </cell>
          <cell r="F309" t="str">
            <v>EC일반</v>
          </cell>
          <cell r="G309" t="str">
            <v>풍성정밀</v>
          </cell>
          <cell r="H309" t="str">
            <v>전장개발2팀</v>
          </cell>
          <cell r="I309" t="str">
            <v>장승훈</v>
          </cell>
          <cell r="AZ309">
            <v>36392</v>
          </cell>
          <cell r="BA309" t="str">
            <v>완</v>
          </cell>
          <cell r="BB309" t="str">
            <v>필요무</v>
          </cell>
          <cell r="BC309" t="str">
            <v>완</v>
          </cell>
          <cell r="BD309" t="str">
            <v>필요무</v>
          </cell>
          <cell r="BE309" t="str">
            <v>완</v>
          </cell>
          <cell r="BF309">
            <v>36463</v>
          </cell>
          <cell r="BG309" t="str">
            <v>완</v>
          </cell>
          <cell r="BH309">
            <v>36555</v>
          </cell>
          <cell r="BI309" t="str">
            <v>완</v>
          </cell>
          <cell r="BJ309">
            <v>36566</v>
          </cell>
          <cell r="BK309" t="str">
            <v>완</v>
          </cell>
          <cell r="BL309">
            <v>36584</v>
          </cell>
          <cell r="BM309" t="str">
            <v>완</v>
          </cell>
          <cell r="BN309">
            <v>36576</v>
          </cell>
          <cell r="BO309" t="str">
            <v>완</v>
          </cell>
          <cell r="BP309">
            <v>36601</v>
          </cell>
          <cell r="BS309" t="str">
            <v>A/T IND,O/D,ABS</v>
          </cell>
        </row>
        <row r="310">
          <cell r="B310">
            <v>299</v>
          </cell>
          <cell r="C310" t="str">
            <v>94003 2D335</v>
          </cell>
          <cell r="D310" t="str">
            <v>CLUSTER ASSY-INSTRUMENT</v>
          </cell>
          <cell r="E310" t="str">
            <v>XD</v>
          </cell>
          <cell r="F310" t="str">
            <v>EC일반</v>
          </cell>
          <cell r="G310" t="str">
            <v>풍성정밀</v>
          </cell>
          <cell r="H310" t="str">
            <v>전장개발2팀</v>
          </cell>
          <cell r="I310" t="str">
            <v>장승훈</v>
          </cell>
          <cell r="AZ310">
            <v>36392</v>
          </cell>
          <cell r="BA310" t="str">
            <v>완</v>
          </cell>
          <cell r="BB310" t="str">
            <v>필요무</v>
          </cell>
          <cell r="BC310" t="str">
            <v>완</v>
          </cell>
          <cell r="BD310" t="str">
            <v>필요무</v>
          </cell>
          <cell r="BE310" t="str">
            <v>완</v>
          </cell>
          <cell r="BF310">
            <v>36463</v>
          </cell>
          <cell r="BG310" t="str">
            <v>완</v>
          </cell>
          <cell r="BH310">
            <v>36555</v>
          </cell>
          <cell r="BI310" t="str">
            <v>완</v>
          </cell>
          <cell r="BJ310">
            <v>36566</v>
          </cell>
          <cell r="BK310" t="str">
            <v>완</v>
          </cell>
          <cell r="BL310">
            <v>36584</v>
          </cell>
          <cell r="BM310" t="str">
            <v>완</v>
          </cell>
          <cell r="BN310">
            <v>36576</v>
          </cell>
          <cell r="BO310" t="str">
            <v>완</v>
          </cell>
          <cell r="BP310">
            <v>36601</v>
          </cell>
          <cell r="BS310" t="str">
            <v>A/T IND,ABS</v>
          </cell>
        </row>
        <row r="311">
          <cell r="B311">
            <v>300</v>
          </cell>
          <cell r="C311" t="str">
            <v>94003 2D340</v>
          </cell>
          <cell r="D311" t="str">
            <v>CLUSTER ASSY-INSTRUMENT</v>
          </cell>
          <cell r="E311" t="str">
            <v>XD</v>
          </cell>
          <cell r="F311" t="str">
            <v>EC일반</v>
          </cell>
          <cell r="G311" t="str">
            <v>풍성정밀</v>
          </cell>
          <cell r="H311" t="str">
            <v>전장개발2팀</v>
          </cell>
          <cell r="I311" t="str">
            <v>장승훈</v>
          </cell>
          <cell r="AZ311">
            <v>36392</v>
          </cell>
          <cell r="BA311" t="str">
            <v>완</v>
          </cell>
          <cell r="BB311" t="str">
            <v>필요무</v>
          </cell>
          <cell r="BC311" t="str">
            <v>완</v>
          </cell>
          <cell r="BD311" t="str">
            <v>필요무</v>
          </cell>
          <cell r="BE311" t="str">
            <v>완</v>
          </cell>
          <cell r="BF311">
            <v>36463</v>
          </cell>
          <cell r="BG311" t="str">
            <v>완</v>
          </cell>
          <cell r="BH311">
            <v>36555</v>
          </cell>
          <cell r="BI311" t="str">
            <v>완</v>
          </cell>
          <cell r="BJ311">
            <v>36566</v>
          </cell>
          <cell r="BK311" t="str">
            <v>완</v>
          </cell>
          <cell r="BL311">
            <v>36584</v>
          </cell>
          <cell r="BM311" t="str">
            <v>완</v>
          </cell>
          <cell r="BN311">
            <v>36576</v>
          </cell>
          <cell r="BO311" t="str">
            <v>완</v>
          </cell>
          <cell r="BP311">
            <v>36601</v>
          </cell>
          <cell r="BS311" t="str">
            <v>ABS,TCS</v>
          </cell>
        </row>
        <row r="312">
          <cell r="B312">
            <v>301</v>
          </cell>
          <cell r="C312" t="str">
            <v>94003 2D350</v>
          </cell>
          <cell r="D312" t="str">
            <v>CLUSTER ASSY-INSTRUMENT</v>
          </cell>
          <cell r="E312" t="str">
            <v>XD</v>
          </cell>
          <cell r="F312" t="str">
            <v>EC일반</v>
          </cell>
          <cell r="G312" t="str">
            <v>풍성정밀</v>
          </cell>
          <cell r="H312" t="str">
            <v>전장개발2팀</v>
          </cell>
          <cell r="I312" t="str">
            <v>장승훈</v>
          </cell>
          <cell r="AZ312">
            <v>36392</v>
          </cell>
          <cell r="BA312" t="str">
            <v>완</v>
          </cell>
          <cell r="BB312" t="str">
            <v>필요무</v>
          </cell>
          <cell r="BC312" t="str">
            <v>완</v>
          </cell>
          <cell r="BD312" t="str">
            <v>필요무</v>
          </cell>
          <cell r="BE312" t="str">
            <v>완</v>
          </cell>
          <cell r="BF312">
            <v>36463</v>
          </cell>
          <cell r="BG312" t="str">
            <v>완</v>
          </cell>
          <cell r="BH312">
            <v>36555</v>
          </cell>
          <cell r="BI312" t="str">
            <v>완</v>
          </cell>
          <cell r="BJ312">
            <v>36566</v>
          </cell>
          <cell r="BK312" t="str">
            <v>완</v>
          </cell>
          <cell r="BL312">
            <v>36584</v>
          </cell>
          <cell r="BM312" t="str">
            <v>완</v>
          </cell>
          <cell r="BN312">
            <v>36576</v>
          </cell>
          <cell r="BO312" t="str">
            <v>완</v>
          </cell>
          <cell r="BP312">
            <v>36601</v>
          </cell>
          <cell r="BS312" t="str">
            <v>A/T IND,O/D,ABS,TCS</v>
          </cell>
        </row>
        <row r="313">
          <cell r="B313">
            <v>302</v>
          </cell>
          <cell r="C313" t="str">
            <v>94003 2D355</v>
          </cell>
          <cell r="D313" t="str">
            <v>CLUSTER ASSY-INSTRUMENT</v>
          </cell>
          <cell r="E313" t="str">
            <v>XD</v>
          </cell>
          <cell r="F313" t="str">
            <v>EC일반</v>
          </cell>
          <cell r="G313" t="str">
            <v>풍성정밀</v>
          </cell>
          <cell r="H313" t="str">
            <v>전장개발2팀</v>
          </cell>
          <cell r="I313" t="str">
            <v>장승훈</v>
          </cell>
          <cell r="AZ313">
            <v>36392</v>
          </cell>
          <cell r="BA313" t="str">
            <v>완</v>
          </cell>
          <cell r="BB313" t="str">
            <v>필요무</v>
          </cell>
          <cell r="BC313" t="str">
            <v>완</v>
          </cell>
          <cell r="BD313" t="str">
            <v>필요무</v>
          </cell>
          <cell r="BE313" t="str">
            <v>완</v>
          </cell>
          <cell r="BF313">
            <v>36463</v>
          </cell>
          <cell r="BG313" t="str">
            <v>완</v>
          </cell>
          <cell r="BH313">
            <v>36555</v>
          </cell>
          <cell r="BI313" t="str">
            <v>완</v>
          </cell>
          <cell r="BJ313">
            <v>36566</v>
          </cell>
          <cell r="BK313" t="str">
            <v>완</v>
          </cell>
          <cell r="BL313">
            <v>36584</v>
          </cell>
          <cell r="BM313" t="str">
            <v>완</v>
          </cell>
          <cell r="BN313">
            <v>36576</v>
          </cell>
          <cell r="BO313" t="str">
            <v>완</v>
          </cell>
          <cell r="BP313">
            <v>36601</v>
          </cell>
          <cell r="BS313" t="str">
            <v>A/T IND,ABS,TCS</v>
          </cell>
        </row>
        <row r="314">
          <cell r="B314">
            <v>303</v>
          </cell>
          <cell r="C314" t="str">
            <v>94003 2D500</v>
          </cell>
          <cell r="D314" t="str">
            <v>CLUSTER ASSY-INSTRUMENT</v>
          </cell>
          <cell r="E314" t="str">
            <v>XD</v>
          </cell>
          <cell r="F314" t="str">
            <v>디젤</v>
          </cell>
          <cell r="G314" t="str">
            <v>풍성정밀</v>
          </cell>
          <cell r="H314" t="str">
            <v>전장개발2팀</v>
          </cell>
          <cell r="I314" t="str">
            <v>장승훈</v>
          </cell>
          <cell r="AZ314">
            <v>36392</v>
          </cell>
          <cell r="BA314" t="str">
            <v>완</v>
          </cell>
          <cell r="BB314" t="str">
            <v>필요무</v>
          </cell>
          <cell r="BC314" t="str">
            <v>완</v>
          </cell>
          <cell r="BD314" t="str">
            <v>필요무</v>
          </cell>
          <cell r="BE314" t="str">
            <v>완</v>
          </cell>
          <cell r="BF314">
            <v>36463</v>
          </cell>
          <cell r="BG314" t="str">
            <v>완</v>
          </cell>
          <cell r="BH314">
            <v>36555</v>
          </cell>
          <cell r="BI314" t="str">
            <v>완</v>
          </cell>
          <cell r="BJ314">
            <v>36566</v>
          </cell>
          <cell r="BK314" t="str">
            <v>완</v>
          </cell>
          <cell r="BL314">
            <v>36584</v>
          </cell>
          <cell r="BM314" t="str">
            <v>완</v>
          </cell>
          <cell r="BN314">
            <v>36576</v>
          </cell>
          <cell r="BO314" t="str">
            <v>완</v>
          </cell>
          <cell r="BP314">
            <v>36601</v>
          </cell>
        </row>
        <row r="315">
          <cell r="B315">
            <v>304</v>
          </cell>
          <cell r="C315" t="str">
            <v>94003 2D520</v>
          </cell>
          <cell r="D315" t="str">
            <v>CLUSTER ASSY-INSTRUMENT</v>
          </cell>
          <cell r="E315" t="str">
            <v>XD</v>
          </cell>
          <cell r="F315" t="str">
            <v>디젤</v>
          </cell>
          <cell r="G315" t="str">
            <v>풍성정밀</v>
          </cell>
          <cell r="H315" t="str">
            <v>전장개발2팀</v>
          </cell>
          <cell r="I315" t="str">
            <v>장승훈</v>
          </cell>
          <cell r="AZ315">
            <v>36392</v>
          </cell>
          <cell r="BA315" t="str">
            <v>완</v>
          </cell>
          <cell r="BB315" t="str">
            <v>필요무</v>
          </cell>
          <cell r="BC315" t="str">
            <v>완</v>
          </cell>
          <cell r="BD315" t="str">
            <v>필요무</v>
          </cell>
          <cell r="BE315" t="str">
            <v>완</v>
          </cell>
          <cell r="BF315">
            <v>36463</v>
          </cell>
          <cell r="BG315" t="str">
            <v>완</v>
          </cell>
          <cell r="BH315">
            <v>36555</v>
          </cell>
          <cell r="BI315" t="str">
            <v>완</v>
          </cell>
          <cell r="BJ315">
            <v>36566</v>
          </cell>
          <cell r="BK315" t="str">
            <v>완</v>
          </cell>
          <cell r="BL315">
            <v>36584</v>
          </cell>
          <cell r="BM315" t="str">
            <v>완</v>
          </cell>
          <cell r="BN315">
            <v>36576</v>
          </cell>
          <cell r="BO315" t="str">
            <v>완</v>
          </cell>
          <cell r="BP315">
            <v>36601</v>
          </cell>
          <cell r="BS315" t="str">
            <v>ABS</v>
          </cell>
        </row>
        <row r="316">
          <cell r="B316">
            <v>305</v>
          </cell>
          <cell r="C316" t="str">
            <v>94003 2D540</v>
          </cell>
          <cell r="D316" t="str">
            <v>CLUSTER ASSY-INSTRUMENT</v>
          </cell>
          <cell r="E316" t="str">
            <v>XD</v>
          </cell>
          <cell r="F316" t="str">
            <v>디젤</v>
          </cell>
          <cell r="G316" t="str">
            <v>풍성정밀</v>
          </cell>
          <cell r="H316" t="str">
            <v>전장개발2팀</v>
          </cell>
          <cell r="I316" t="str">
            <v>장승훈</v>
          </cell>
          <cell r="AZ316">
            <v>36392</v>
          </cell>
          <cell r="BA316" t="str">
            <v>완</v>
          </cell>
          <cell r="BB316" t="str">
            <v>필요무</v>
          </cell>
          <cell r="BC316" t="str">
            <v>완</v>
          </cell>
          <cell r="BD316" t="str">
            <v>필요무</v>
          </cell>
          <cell r="BE316" t="str">
            <v>완</v>
          </cell>
          <cell r="BF316">
            <v>36463</v>
          </cell>
          <cell r="BG316" t="str">
            <v>완</v>
          </cell>
          <cell r="BH316">
            <v>36555</v>
          </cell>
          <cell r="BI316" t="str">
            <v>완</v>
          </cell>
          <cell r="BJ316">
            <v>36566</v>
          </cell>
          <cell r="BK316" t="str">
            <v>완</v>
          </cell>
          <cell r="BL316">
            <v>36584</v>
          </cell>
          <cell r="BM316" t="str">
            <v>완</v>
          </cell>
          <cell r="BN316">
            <v>36576</v>
          </cell>
          <cell r="BO316" t="str">
            <v>완</v>
          </cell>
          <cell r="BP316">
            <v>36601</v>
          </cell>
          <cell r="BS316" t="str">
            <v>ABS,TCS</v>
          </cell>
        </row>
        <row r="317">
          <cell r="B317">
            <v>306</v>
          </cell>
          <cell r="C317" t="str">
            <v>94003 2D600</v>
          </cell>
          <cell r="D317" t="str">
            <v>CLUSTER ASSY-INSTRUMENT</v>
          </cell>
          <cell r="E317" t="str">
            <v>XD</v>
          </cell>
          <cell r="F317" t="str">
            <v>디젤</v>
          </cell>
          <cell r="G317" t="str">
            <v>풍성정밀</v>
          </cell>
          <cell r="H317" t="str">
            <v>전장개발2팀</v>
          </cell>
          <cell r="I317" t="str">
            <v>장승훈</v>
          </cell>
          <cell r="AZ317">
            <v>36392</v>
          </cell>
          <cell r="BA317" t="str">
            <v>완</v>
          </cell>
          <cell r="BB317" t="str">
            <v>필요무</v>
          </cell>
          <cell r="BC317" t="str">
            <v>완</v>
          </cell>
          <cell r="BD317" t="str">
            <v>필요무</v>
          </cell>
          <cell r="BE317" t="str">
            <v>완</v>
          </cell>
          <cell r="BF317">
            <v>36463</v>
          </cell>
          <cell r="BG317" t="str">
            <v>완</v>
          </cell>
          <cell r="BH317">
            <v>36555</v>
          </cell>
          <cell r="BI317" t="str">
            <v>완</v>
          </cell>
          <cell r="BJ317">
            <v>36566</v>
          </cell>
          <cell r="BK317" t="str">
            <v>완</v>
          </cell>
          <cell r="BL317">
            <v>36584</v>
          </cell>
          <cell r="BM317" t="str">
            <v>완</v>
          </cell>
          <cell r="BN317">
            <v>36576</v>
          </cell>
          <cell r="BO317" t="str">
            <v>완</v>
          </cell>
          <cell r="BP317">
            <v>36601</v>
          </cell>
        </row>
        <row r="318">
          <cell r="B318">
            <v>307</v>
          </cell>
          <cell r="C318" t="str">
            <v>94003 2D620</v>
          </cell>
          <cell r="D318" t="str">
            <v>CLUSTER ASSY-INSTRUMENT</v>
          </cell>
          <cell r="E318" t="str">
            <v>XD</v>
          </cell>
          <cell r="F318" t="str">
            <v>디젤</v>
          </cell>
          <cell r="G318" t="str">
            <v>풍성정밀</v>
          </cell>
          <cell r="H318" t="str">
            <v>전장개발2팀</v>
          </cell>
          <cell r="I318" t="str">
            <v>장승훈</v>
          </cell>
          <cell r="AZ318">
            <v>36392</v>
          </cell>
          <cell r="BA318" t="str">
            <v>완</v>
          </cell>
          <cell r="BB318" t="str">
            <v>필요무</v>
          </cell>
          <cell r="BC318" t="str">
            <v>완</v>
          </cell>
          <cell r="BD318" t="str">
            <v>필요무</v>
          </cell>
          <cell r="BE318" t="str">
            <v>완</v>
          </cell>
          <cell r="BF318">
            <v>36463</v>
          </cell>
          <cell r="BG318" t="str">
            <v>완</v>
          </cell>
          <cell r="BH318">
            <v>36555</v>
          </cell>
          <cell r="BI318" t="str">
            <v>완</v>
          </cell>
          <cell r="BJ318">
            <v>36566</v>
          </cell>
          <cell r="BK318" t="str">
            <v>완</v>
          </cell>
          <cell r="BL318">
            <v>36584</v>
          </cell>
          <cell r="BM318" t="str">
            <v>완</v>
          </cell>
          <cell r="BN318">
            <v>36576</v>
          </cell>
          <cell r="BO318" t="str">
            <v>완</v>
          </cell>
          <cell r="BP318">
            <v>36601</v>
          </cell>
          <cell r="BS318" t="str">
            <v>ABS</v>
          </cell>
        </row>
        <row r="319">
          <cell r="B319">
            <v>308</v>
          </cell>
          <cell r="C319" t="str">
            <v>94003 2D640</v>
          </cell>
          <cell r="D319" t="str">
            <v>CLUSTER ASSY-INSTRUMENT</v>
          </cell>
          <cell r="E319" t="str">
            <v>XD</v>
          </cell>
          <cell r="F319" t="str">
            <v>디젤</v>
          </cell>
          <cell r="G319" t="str">
            <v>풍성정밀</v>
          </cell>
          <cell r="H319" t="str">
            <v>전장개발2팀</v>
          </cell>
          <cell r="I319" t="str">
            <v>장승훈</v>
          </cell>
          <cell r="AZ319">
            <v>36392</v>
          </cell>
          <cell r="BA319" t="str">
            <v>완</v>
          </cell>
          <cell r="BB319" t="str">
            <v>필요무</v>
          </cell>
          <cell r="BC319" t="str">
            <v>완</v>
          </cell>
          <cell r="BD319" t="str">
            <v>필요무</v>
          </cell>
          <cell r="BE319" t="str">
            <v>완</v>
          </cell>
          <cell r="BF319">
            <v>36463</v>
          </cell>
          <cell r="BG319" t="str">
            <v>완</v>
          </cell>
          <cell r="BH319">
            <v>36555</v>
          </cell>
          <cell r="BI319" t="str">
            <v>완</v>
          </cell>
          <cell r="BJ319">
            <v>36566</v>
          </cell>
          <cell r="BK319" t="str">
            <v>완</v>
          </cell>
          <cell r="BL319">
            <v>36584</v>
          </cell>
          <cell r="BM319" t="str">
            <v>완</v>
          </cell>
          <cell r="BN319">
            <v>36576</v>
          </cell>
          <cell r="BO319" t="str">
            <v>완</v>
          </cell>
          <cell r="BP319">
            <v>36601</v>
          </cell>
          <cell r="BS319" t="str">
            <v>ABS,TCS</v>
          </cell>
        </row>
        <row r="320">
          <cell r="B320">
            <v>309</v>
          </cell>
          <cell r="C320" t="str">
            <v>94011 2D010</v>
          </cell>
          <cell r="D320" t="str">
            <v>CLUSTER ASSY-INSTRUMENT</v>
          </cell>
          <cell r="E320" t="str">
            <v>XD</v>
          </cell>
          <cell r="F320" t="str">
            <v>북미</v>
          </cell>
          <cell r="G320" t="str">
            <v>VDO</v>
          </cell>
          <cell r="H320" t="str">
            <v>국제조달팀</v>
          </cell>
          <cell r="I320" t="str">
            <v>장승훈</v>
          </cell>
          <cell r="AZ320">
            <v>36392</v>
          </cell>
          <cell r="BA320" t="str">
            <v>완</v>
          </cell>
          <cell r="BB320" t="str">
            <v>필요무</v>
          </cell>
          <cell r="BC320" t="str">
            <v>완</v>
          </cell>
          <cell r="BD320" t="str">
            <v>필요무</v>
          </cell>
          <cell r="BE320" t="str">
            <v>완</v>
          </cell>
          <cell r="BF320">
            <v>36463</v>
          </cell>
          <cell r="BG320" t="str">
            <v>완</v>
          </cell>
          <cell r="BH320">
            <v>36555</v>
          </cell>
          <cell r="BI320" t="str">
            <v>완</v>
          </cell>
          <cell r="BJ320">
            <v>36566</v>
          </cell>
          <cell r="BK320" t="str">
            <v>완</v>
          </cell>
          <cell r="BL320">
            <v>36584</v>
          </cell>
          <cell r="BM320" t="str">
            <v>완</v>
          </cell>
          <cell r="BN320">
            <v>36576</v>
          </cell>
          <cell r="BO320" t="str">
            <v>완</v>
          </cell>
          <cell r="BP320">
            <v>36588</v>
          </cell>
          <cell r="BS320" t="str">
            <v>CRUISE,T/C(MPG,℉)</v>
          </cell>
        </row>
        <row r="321">
          <cell r="B321">
            <v>310</v>
          </cell>
          <cell r="C321" t="str">
            <v>94011 2D020</v>
          </cell>
          <cell r="D321" t="str">
            <v>CLUSTER ASSY-INSTRUMENT</v>
          </cell>
          <cell r="E321" t="str">
            <v>XD</v>
          </cell>
          <cell r="F321" t="str">
            <v>북미</v>
          </cell>
          <cell r="G321" t="str">
            <v>VDO</v>
          </cell>
          <cell r="H321" t="str">
            <v>국제조달팀</v>
          </cell>
          <cell r="I321" t="str">
            <v>장승훈</v>
          </cell>
          <cell r="AZ321">
            <v>36392</v>
          </cell>
          <cell r="BA321" t="str">
            <v>완</v>
          </cell>
          <cell r="BB321" t="str">
            <v>필요무</v>
          </cell>
          <cell r="BC321" t="str">
            <v>완</v>
          </cell>
          <cell r="BD321" t="str">
            <v>필요무</v>
          </cell>
          <cell r="BE321" t="str">
            <v>완</v>
          </cell>
          <cell r="BF321">
            <v>36463</v>
          </cell>
          <cell r="BG321" t="str">
            <v>완</v>
          </cell>
          <cell r="BH321">
            <v>36555</v>
          </cell>
          <cell r="BI321" t="str">
            <v>완</v>
          </cell>
          <cell r="BJ321">
            <v>36566</v>
          </cell>
          <cell r="BK321" t="str">
            <v>완</v>
          </cell>
          <cell r="BL321">
            <v>36584</v>
          </cell>
          <cell r="BM321" t="str">
            <v>완</v>
          </cell>
          <cell r="BN321">
            <v>36576</v>
          </cell>
          <cell r="BO321" t="str">
            <v>완</v>
          </cell>
          <cell r="BP321">
            <v>36588</v>
          </cell>
          <cell r="BS321" t="str">
            <v>CRUISE,TCS,T/C(MPG,℉)</v>
          </cell>
        </row>
        <row r="322">
          <cell r="B322">
            <v>311</v>
          </cell>
          <cell r="C322" t="str">
            <v>94011 2D210</v>
          </cell>
          <cell r="D322" t="str">
            <v>CLUSTER ASSY-INSTRUMENT</v>
          </cell>
          <cell r="E322" t="str">
            <v>XD</v>
          </cell>
          <cell r="F322" t="str">
            <v xml:space="preserve">RHD </v>
          </cell>
          <cell r="G322" t="str">
            <v>VDO</v>
          </cell>
          <cell r="H322" t="str">
            <v>국제조달팀</v>
          </cell>
          <cell r="I322" t="str">
            <v>장승훈</v>
          </cell>
          <cell r="J322" t="str">
            <v>해당무</v>
          </cell>
          <cell r="AZ322">
            <v>36392</v>
          </cell>
          <cell r="BA322" t="str">
            <v>완</v>
          </cell>
          <cell r="BB322" t="str">
            <v>필요무</v>
          </cell>
          <cell r="BC322" t="str">
            <v>완</v>
          </cell>
          <cell r="BD322" t="str">
            <v>필요무</v>
          </cell>
          <cell r="BE322" t="str">
            <v>완</v>
          </cell>
          <cell r="BF322">
            <v>36555</v>
          </cell>
          <cell r="BH322">
            <v>36571</v>
          </cell>
          <cell r="BI322" t="str">
            <v>완</v>
          </cell>
          <cell r="BJ322">
            <v>36576</v>
          </cell>
          <cell r="BK322" t="str">
            <v>완</v>
          </cell>
          <cell r="BL322">
            <v>36584</v>
          </cell>
          <cell r="BM322" t="str">
            <v>완</v>
          </cell>
          <cell r="BN322">
            <v>36582</v>
          </cell>
          <cell r="BO322" t="str">
            <v>완</v>
          </cell>
          <cell r="BP322">
            <v>36588</v>
          </cell>
          <cell r="BS322" t="str">
            <v>MPH(Km/h),IMMO,CRUISE,T/C(MPG,℃)</v>
          </cell>
        </row>
        <row r="323">
          <cell r="B323">
            <v>312</v>
          </cell>
          <cell r="C323" t="str">
            <v>94011 2D220</v>
          </cell>
          <cell r="D323" t="str">
            <v>CLUSTER ASSY-INSTRUMENT</v>
          </cell>
          <cell r="E323" t="str">
            <v>XD</v>
          </cell>
          <cell r="F323" t="str">
            <v xml:space="preserve">RHD </v>
          </cell>
          <cell r="G323" t="str">
            <v>VDO</v>
          </cell>
          <cell r="H323" t="str">
            <v>국제조달팀</v>
          </cell>
          <cell r="I323" t="str">
            <v>장승훈</v>
          </cell>
          <cell r="J323" t="str">
            <v>해당무</v>
          </cell>
          <cell r="AZ323">
            <v>36392</v>
          </cell>
          <cell r="BA323" t="str">
            <v>완</v>
          </cell>
          <cell r="BB323" t="str">
            <v>필요무</v>
          </cell>
          <cell r="BC323" t="str">
            <v>완</v>
          </cell>
          <cell r="BD323" t="str">
            <v>필요무</v>
          </cell>
          <cell r="BE323" t="str">
            <v>완</v>
          </cell>
          <cell r="BF323">
            <v>36555</v>
          </cell>
          <cell r="BH323">
            <v>36571</v>
          </cell>
          <cell r="BI323" t="str">
            <v>완</v>
          </cell>
          <cell r="BJ323">
            <v>36576</v>
          </cell>
          <cell r="BK323" t="str">
            <v>완</v>
          </cell>
          <cell r="BL323">
            <v>36584</v>
          </cell>
          <cell r="BM323" t="str">
            <v>완</v>
          </cell>
          <cell r="BN323">
            <v>36582</v>
          </cell>
          <cell r="BO323" t="str">
            <v>완</v>
          </cell>
          <cell r="BP323">
            <v>36588</v>
          </cell>
          <cell r="BS323" t="str">
            <v>MPH(Km/h),IMMO,CRUISE,T/C(MPG,℃),TCS</v>
          </cell>
        </row>
        <row r="324">
          <cell r="B324">
            <v>313</v>
          </cell>
          <cell r="C324" t="str">
            <v>94011 2D240</v>
          </cell>
          <cell r="D324" t="str">
            <v>CLUSTER ASSY-INSTRUMENT</v>
          </cell>
          <cell r="E324" t="str">
            <v>XD</v>
          </cell>
          <cell r="F324" t="str">
            <v xml:space="preserve">RHD </v>
          </cell>
          <cell r="G324" t="str">
            <v>VDO</v>
          </cell>
          <cell r="H324" t="str">
            <v>국제조달팀</v>
          </cell>
          <cell r="I324" t="str">
            <v>장승훈</v>
          </cell>
          <cell r="J324" t="str">
            <v>해당무</v>
          </cell>
          <cell r="AZ324">
            <v>36392</v>
          </cell>
          <cell r="BA324" t="str">
            <v>완</v>
          </cell>
          <cell r="BB324" t="str">
            <v>필요무</v>
          </cell>
          <cell r="BC324" t="str">
            <v>완</v>
          </cell>
          <cell r="BD324" t="str">
            <v>필요무</v>
          </cell>
          <cell r="BE324" t="str">
            <v>완</v>
          </cell>
          <cell r="BF324">
            <v>36555</v>
          </cell>
          <cell r="BH324">
            <v>36571</v>
          </cell>
          <cell r="BI324" t="str">
            <v>완</v>
          </cell>
          <cell r="BJ324">
            <v>36576</v>
          </cell>
          <cell r="BK324" t="str">
            <v>완</v>
          </cell>
          <cell r="BL324">
            <v>36584</v>
          </cell>
          <cell r="BM324" t="str">
            <v>완</v>
          </cell>
          <cell r="BN324">
            <v>36582</v>
          </cell>
          <cell r="BO324" t="str">
            <v>완</v>
          </cell>
          <cell r="BP324">
            <v>36588</v>
          </cell>
          <cell r="BS324" t="str">
            <v>DSL,MPH(Km/h),IMMO,CRUISE,T/C(MPG,℃)</v>
          </cell>
        </row>
        <row r="325">
          <cell r="B325">
            <v>314</v>
          </cell>
          <cell r="C325" t="str">
            <v>94011 2D250</v>
          </cell>
          <cell r="D325" t="str">
            <v>CLUSTER ASSY-INSTRUMENT</v>
          </cell>
          <cell r="E325" t="str">
            <v>XD</v>
          </cell>
          <cell r="F325" t="str">
            <v xml:space="preserve">RHD </v>
          </cell>
          <cell r="G325" t="str">
            <v>VDO</v>
          </cell>
          <cell r="H325" t="str">
            <v>국제조달팀</v>
          </cell>
          <cell r="I325" t="str">
            <v>장승훈</v>
          </cell>
          <cell r="J325" t="str">
            <v>해당무</v>
          </cell>
          <cell r="AZ325">
            <v>36392</v>
          </cell>
          <cell r="BA325" t="str">
            <v>완</v>
          </cell>
          <cell r="BB325" t="str">
            <v>필요무</v>
          </cell>
          <cell r="BC325" t="str">
            <v>완</v>
          </cell>
          <cell r="BD325" t="str">
            <v>필요무</v>
          </cell>
          <cell r="BE325" t="str">
            <v>완</v>
          </cell>
          <cell r="BF325">
            <v>36555</v>
          </cell>
          <cell r="BH325">
            <v>36571</v>
          </cell>
          <cell r="BI325" t="str">
            <v>완</v>
          </cell>
          <cell r="BJ325">
            <v>36576</v>
          </cell>
          <cell r="BK325" t="str">
            <v>완</v>
          </cell>
          <cell r="BL325">
            <v>36584</v>
          </cell>
          <cell r="BM325" t="str">
            <v>완</v>
          </cell>
          <cell r="BN325">
            <v>36582</v>
          </cell>
          <cell r="BO325" t="str">
            <v>완</v>
          </cell>
          <cell r="BP325">
            <v>36588</v>
          </cell>
          <cell r="BS325" t="str">
            <v>MPH(Km/h),IMMO,CRUISE,T/C(MPG,℃),TCS</v>
          </cell>
        </row>
        <row r="326">
          <cell r="B326">
            <v>315</v>
          </cell>
          <cell r="C326" t="str">
            <v>94012 2D010</v>
          </cell>
          <cell r="D326" t="str">
            <v>CLUSTER ASSY-INSTRUMENT</v>
          </cell>
          <cell r="E326" t="str">
            <v>XD</v>
          </cell>
          <cell r="F326" t="str">
            <v>북미</v>
          </cell>
          <cell r="G326" t="str">
            <v>VDO</v>
          </cell>
          <cell r="H326" t="str">
            <v>국제조달팀</v>
          </cell>
          <cell r="I326" t="str">
            <v>장승훈</v>
          </cell>
          <cell r="J326" t="str">
            <v>해당무</v>
          </cell>
          <cell r="AZ326">
            <v>36392</v>
          </cell>
          <cell r="BA326" t="str">
            <v>완</v>
          </cell>
          <cell r="BB326" t="str">
            <v>필요무</v>
          </cell>
          <cell r="BC326" t="str">
            <v>완</v>
          </cell>
          <cell r="BD326" t="str">
            <v>필요무</v>
          </cell>
          <cell r="BE326" t="str">
            <v>완</v>
          </cell>
          <cell r="BF326">
            <v>36555</v>
          </cell>
          <cell r="BH326">
            <v>36571</v>
          </cell>
          <cell r="BI326" t="str">
            <v>완</v>
          </cell>
          <cell r="BJ326">
            <v>36576</v>
          </cell>
          <cell r="BK326" t="str">
            <v>완</v>
          </cell>
          <cell r="BL326">
            <v>36584</v>
          </cell>
          <cell r="BM326" t="str">
            <v>완</v>
          </cell>
          <cell r="BN326">
            <v>36582</v>
          </cell>
          <cell r="BO326" t="str">
            <v>완</v>
          </cell>
          <cell r="BP326">
            <v>36588</v>
          </cell>
          <cell r="BS326" t="str">
            <v>CRUISE,T/C(L/100,℃)</v>
          </cell>
        </row>
        <row r="327">
          <cell r="B327">
            <v>316</v>
          </cell>
          <cell r="C327" t="str">
            <v>94012 2D020</v>
          </cell>
          <cell r="D327" t="str">
            <v>CLUSTER ASSY-INSTRUMENT</v>
          </cell>
          <cell r="E327" t="str">
            <v>XD</v>
          </cell>
          <cell r="F327" t="str">
            <v>북미</v>
          </cell>
          <cell r="G327" t="str">
            <v>VDO</v>
          </cell>
          <cell r="H327" t="str">
            <v>국제조달팀</v>
          </cell>
          <cell r="I327" t="str">
            <v>장승훈</v>
          </cell>
          <cell r="J327" t="str">
            <v>해당무</v>
          </cell>
          <cell r="AZ327">
            <v>36392</v>
          </cell>
          <cell r="BA327" t="str">
            <v>완</v>
          </cell>
          <cell r="BB327" t="str">
            <v>필요무</v>
          </cell>
          <cell r="BC327" t="str">
            <v>완</v>
          </cell>
          <cell r="BD327" t="str">
            <v>필요무</v>
          </cell>
          <cell r="BE327" t="str">
            <v>완</v>
          </cell>
          <cell r="BF327">
            <v>36555</v>
          </cell>
          <cell r="BH327">
            <v>36571</v>
          </cell>
          <cell r="BI327" t="str">
            <v>완</v>
          </cell>
          <cell r="BJ327">
            <v>36576</v>
          </cell>
          <cell r="BK327" t="str">
            <v>완</v>
          </cell>
          <cell r="BL327">
            <v>36584</v>
          </cell>
          <cell r="BM327" t="str">
            <v>완</v>
          </cell>
          <cell r="BN327">
            <v>36582</v>
          </cell>
          <cell r="BO327" t="str">
            <v>완</v>
          </cell>
          <cell r="BP327">
            <v>36588</v>
          </cell>
          <cell r="BS327" t="str">
            <v>CRUISE,TCS,T/C(L/100,℃)</v>
          </cell>
        </row>
        <row r="328">
          <cell r="B328">
            <v>317</v>
          </cell>
          <cell r="C328" t="str">
            <v>94013 2D010</v>
          </cell>
          <cell r="D328" t="str">
            <v>CLUSTER ASSY-INSTRUMENT</v>
          </cell>
          <cell r="E328" t="str">
            <v>XD</v>
          </cell>
          <cell r="F328" t="str">
            <v>내수</v>
          </cell>
          <cell r="G328" t="str">
            <v>VDO</v>
          </cell>
          <cell r="H328" t="str">
            <v>국제조달팀</v>
          </cell>
          <cell r="I328" t="str">
            <v>장승훈</v>
          </cell>
          <cell r="J328" t="str">
            <v>해당무</v>
          </cell>
          <cell r="AZ328">
            <v>36392</v>
          </cell>
          <cell r="BA328" t="str">
            <v>완</v>
          </cell>
          <cell r="BB328" t="str">
            <v>필요무</v>
          </cell>
          <cell r="BC328" t="str">
            <v>완</v>
          </cell>
          <cell r="BD328" t="str">
            <v>필요무</v>
          </cell>
          <cell r="BE328" t="str">
            <v>완</v>
          </cell>
          <cell r="BF328">
            <v>36555</v>
          </cell>
          <cell r="BH328">
            <v>36571</v>
          </cell>
          <cell r="BI328" t="str">
            <v>완</v>
          </cell>
          <cell r="BJ328">
            <v>36576</v>
          </cell>
          <cell r="BK328" t="str">
            <v>완</v>
          </cell>
          <cell r="BL328">
            <v>36584</v>
          </cell>
          <cell r="BM328" t="str">
            <v>완</v>
          </cell>
          <cell r="BN328">
            <v>36582</v>
          </cell>
          <cell r="BO328" t="str">
            <v>완</v>
          </cell>
          <cell r="BP328">
            <v>36588</v>
          </cell>
          <cell r="BS328" t="str">
            <v>HOLD,L/BURN</v>
          </cell>
        </row>
        <row r="329">
          <cell r="B329">
            <v>318</v>
          </cell>
          <cell r="C329" t="str">
            <v>94013 2D020</v>
          </cell>
          <cell r="D329" t="str">
            <v>CLUSTER ASSY-INSTRUMENT</v>
          </cell>
          <cell r="E329" t="str">
            <v>XD</v>
          </cell>
          <cell r="F329" t="str">
            <v>내수</v>
          </cell>
          <cell r="G329" t="str">
            <v>VDO</v>
          </cell>
          <cell r="H329" t="str">
            <v>국제조달팀</v>
          </cell>
          <cell r="I329" t="str">
            <v>장승훈</v>
          </cell>
          <cell r="J329" t="str">
            <v>해당무</v>
          </cell>
          <cell r="AZ329">
            <v>36392</v>
          </cell>
          <cell r="BA329" t="str">
            <v>완</v>
          </cell>
          <cell r="BB329" t="str">
            <v>필요무</v>
          </cell>
          <cell r="BC329" t="str">
            <v>완</v>
          </cell>
          <cell r="BD329" t="str">
            <v>필요무</v>
          </cell>
          <cell r="BE329" t="str">
            <v>완</v>
          </cell>
          <cell r="BF329">
            <v>36555</v>
          </cell>
          <cell r="BH329">
            <v>36571</v>
          </cell>
          <cell r="BI329" t="str">
            <v>완</v>
          </cell>
          <cell r="BJ329">
            <v>36576</v>
          </cell>
          <cell r="BK329" t="str">
            <v>완</v>
          </cell>
          <cell r="BL329">
            <v>36584</v>
          </cell>
          <cell r="BM329" t="str">
            <v>완</v>
          </cell>
          <cell r="BN329">
            <v>36582</v>
          </cell>
          <cell r="BO329" t="str">
            <v>완</v>
          </cell>
          <cell r="BP329">
            <v>36588</v>
          </cell>
          <cell r="BS329" t="str">
            <v>HOLD,L/BURN,TCS</v>
          </cell>
        </row>
        <row r="330">
          <cell r="B330">
            <v>319</v>
          </cell>
          <cell r="C330" t="str">
            <v>94013 2D210</v>
          </cell>
          <cell r="D330" t="str">
            <v>CLUSTER ASSY-INSTRUMENT</v>
          </cell>
          <cell r="E330" t="str">
            <v>XD</v>
          </cell>
          <cell r="F330" t="str">
            <v>EC일반</v>
          </cell>
          <cell r="G330" t="str">
            <v>VDO</v>
          </cell>
          <cell r="H330" t="str">
            <v>국제조달팀</v>
          </cell>
          <cell r="I330" t="str">
            <v>장승훈</v>
          </cell>
          <cell r="J330" t="str">
            <v>해당무</v>
          </cell>
          <cell r="AZ330">
            <v>36392</v>
          </cell>
          <cell r="BA330" t="str">
            <v>완</v>
          </cell>
          <cell r="BB330" t="str">
            <v>필요무</v>
          </cell>
          <cell r="BC330" t="str">
            <v>완</v>
          </cell>
          <cell r="BD330" t="str">
            <v>필요무</v>
          </cell>
          <cell r="BE330" t="str">
            <v>완</v>
          </cell>
          <cell r="BF330">
            <v>36555</v>
          </cell>
          <cell r="BH330">
            <v>36571</v>
          </cell>
          <cell r="BI330" t="str">
            <v>완</v>
          </cell>
          <cell r="BJ330">
            <v>36576</v>
          </cell>
          <cell r="BK330" t="str">
            <v>완</v>
          </cell>
          <cell r="BL330">
            <v>36584</v>
          </cell>
          <cell r="BM330" t="str">
            <v>완</v>
          </cell>
          <cell r="BN330">
            <v>36582</v>
          </cell>
          <cell r="BO330" t="str">
            <v>완</v>
          </cell>
          <cell r="BP330">
            <v>36588</v>
          </cell>
          <cell r="BS330" t="str">
            <v>Km/h,IMMO,CRUISE,T/C(L/100,℃)</v>
          </cell>
        </row>
        <row r="331">
          <cell r="B331">
            <v>320</v>
          </cell>
          <cell r="C331" t="str">
            <v>94013 2D220</v>
          </cell>
          <cell r="D331" t="str">
            <v>CLUSTER ASSY-INSTRUMENT</v>
          </cell>
          <cell r="E331" t="str">
            <v>XD</v>
          </cell>
          <cell r="F331" t="str">
            <v>EC일반</v>
          </cell>
          <cell r="G331" t="str">
            <v>VDO</v>
          </cell>
          <cell r="H331" t="str">
            <v>국제조달팀</v>
          </cell>
          <cell r="I331" t="str">
            <v>장승훈</v>
          </cell>
          <cell r="J331" t="str">
            <v>해당무</v>
          </cell>
          <cell r="AF331" t="str">
            <v>해당무</v>
          </cell>
          <cell r="AH331" t="str">
            <v>해당무</v>
          </cell>
          <cell r="AJ331" t="str">
            <v>해당무</v>
          </cell>
          <cell r="AL331" t="str">
            <v>해당무</v>
          </cell>
          <cell r="AZ331">
            <v>36392</v>
          </cell>
          <cell r="BA331" t="str">
            <v>완</v>
          </cell>
          <cell r="BB331" t="str">
            <v>필요무</v>
          </cell>
          <cell r="BC331" t="str">
            <v>완</v>
          </cell>
          <cell r="BD331" t="str">
            <v>필요무</v>
          </cell>
          <cell r="BE331" t="str">
            <v>완</v>
          </cell>
          <cell r="BF331">
            <v>36555</v>
          </cell>
          <cell r="BH331">
            <v>36571</v>
          </cell>
          <cell r="BI331" t="str">
            <v>완</v>
          </cell>
          <cell r="BJ331">
            <v>36576</v>
          </cell>
          <cell r="BK331" t="str">
            <v>완</v>
          </cell>
          <cell r="BL331">
            <v>36584</v>
          </cell>
          <cell r="BM331" t="str">
            <v>완</v>
          </cell>
          <cell r="BN331">
            <v>36582</v>
          </cell>
          <cell r="BO331" t="str">
            <v>완</v>
          </cell>
          <cell r="BP331">
            <v>36588</v>
          </cell>
          <cell r="BS331" t="str">
            <v>Km/h,IMMO,CRUISE,T/C(L/100,℃),TCS</v>
          </cell>
        </row>
        <row r="332">
          <cell r="B332">
            <v>321</v>
          </cell>
          <cell r="C332" t="str">
            <v>94013 2D240</v>
          </cell>
          <cell r="D332" t="str">
            <v>CLUSTER ASSY-INSTRUMENT</v>
          </cell>
          <cell r="E332" t="str">
            <v>XD</v>
          </cell>
          <cell r="F332" t="str">
            <v>EC일반</v>
          </cell>
          <cell r="G332" t="str">
            <v>VDO</v>
          </cell>
          <cell r="H332" t="str">
            <v>국제조달팀</v>
          </cell>
          <cell r="I332" t="str">
            <v>장승훈</v>
          </cell>
          <cell r="J332" t="str">
            <v>해당무</v>
          </cell>
          <cell r="AZ332">
            <v>36392</v>
          </cell>
          <cell r="BA332" t="str">
            <v>완</v>
          </cell>
          <cell r="BB332" t="str">
            <v>필요무</v>
          </cell>
          <cell r="BC332" t="str">
            <v>완</v>
          </cell>
          <cell r="BD332" t="str">
            <v>필요무</v>
          </cell>
          <cell r="BE332" t="str">
            <v>완</v>
          </cell>
          <cell r="BF332">
            <v>36555</v>
          </cell>
          <cell r="BH332">
            <v>36571</v>
          </cell>
          <cell r="BI332" t="str">
            <v>완</v>
          </cell>
          <cell r="BJ332">
            <v>36576</v>
          </cell>
          <cell r="BK332" t="str">
            <v>완</v>
          </cell>
          <cell r="BL332">
            <v>36584</v>
          </cell>
          <cell r="BM332" t="str">
            <v>완</v>
          </cell>
          <cell r="BN332">
            <v>36582</v>
          </cell>
          <cell r="BO332" t="str">
            <v>완</v>
          </cell>
          <cell r="BP332">
            <v>36588</v>
          </cell>
          <cell r="BS332" t="str">
            <v>DSL,Km/h,IMMO,CRUISE,T/C(L/100,℃)</v>
          </cell>
        </row>
        <row r="333">
          <cell r="B333">
            <v>322</v>
          </cell>
          <cell r="C333" t="str">
            <v>94013 2D250</v>
          </cell>
          <cell r="D333" t="str">
            <v>CLUSTER ASSY-INSTRUMENT</v>
          </cell>
          <cell r="E333" t="str">
            <v>XD</v>
          </cell>
          <cell r="F333" t="str">
            <v>EC일반</v>
          </cell>
          <cell r="G333" t="str">
            <v>VDO</v>
          </cell>
          <cell r="H333" t="str">
            <v>국제조달팀</v>
          </cell>
          <cell r="I333" t="str">
            <v>장승훈</v>
          </cell>
          <cell r="J333" t="str">
            <v>해당무</v>
          </cell>
          <cell r="AZ333">
            <v>36392</v>
          </cell>
          <cell r="BA333" t="str">
            <v>완</v>
          </cell>
          <cell r="BB333">
            <v>36441</v>
          </cell>
          <cell r="BC333" t="str">
            <v>완</v>
          </cell>
          <cell r="BD333">
            <v>36441</v>
          </cell>
          <cell r="BE333" t="str">
            <v>완</v>
          </cell>
          <cell r="BF333">
            <v>36555</v>
          </cell>
          <cell r="BH333">
            <v>36571</v>
          </cell>
          <cell r="BI333" t="str">
            <v>완</v>
          </cell>
          <cell r="BJ333">
            <v>36576</v>
          </cell>
          <cell r="BK333" t="str">
            <v>완</v>
          </cell>
          <cell r="BL333">
            <v>36584</v>
          </cell>
          <cell r="BM333" t="str">
            <v>완</v>
          </cell>
          <cell r="BN333">
            <v>36582</v>
          </cell>
          <cell r="BO333" t="str">
            <v>완</v>
          </cell>
          <cell r="BP333">
            <v>36588</v>
          </cell>
          <cell r="BS333" t="str">
            <v>DSL,Km/h,IMMO,CRUISE,T/C(L/100,℃),TCS</v>
          </cell>
        </row>
        <row r="334">
          <cell r="B334">
            <v>323</v>
          </cell>
          <cell r="C334" t="str">
            <v>94013 2D310</v>
          </cell>
          <cell r="D334" t="str">
            <v>CLUSTER ASSY-INSTRUMENT</v>
          </cell>
          <cell r="E334" t="str">
            <v>XD</v>
          </cell>
          <cell r="F334" t="str">
            <v>EC일반</v>
          </cell>
          <cell r="G334" t="str">
            <v>VDO</v>
          </cell>
          <cell r="H334" t="str">
            <v>국제조달팀</v>
          </cell>
          <cell r="I334" t="str">
            <v>장승훈</v>
          </cell>
          <cell r="J334">
            <v>36356</v>
          </cell>
          <cell r="K334" t="str">
            <v>완</v>
          </cell>
          <cell r="L334">
            <v>36369</v>
          </cell>
          <cell r="M334" t="str">
            <v>완</v>
          </cell>
          <cell r="N334">
            <v>36397</v>
          </cell>
          <cell r="O334" t="str">
            <v>완</v>
          </cell>
          <cell r="P334">
            <v>36399</v>
          </cell>
          <cell r="Q334" t="str">
            <v>완</v>
          </cell>
          <cell r="R334">
            <v>36402</v>
          </cell>
          <cell r="U334" t="str">
            <v>완</v>
          </cell>
          <cell r="AF334" t="str">
            <v>해당무</v>
          </cell>
          <cell r="AH334" t="str">
            <v>해당무</v>
          </cell>
          <cell r="AJ334" t="str">
            <v>해당무</v>
          </cell>
          <cell r="AL334" t="str">
            <v>해당무</v>
          </cell>
          <cell r="AZ334">
            <v>36392</v>
          </cell>
          <cell r="BA334" t="str">
            <v>완</v>
          </cell>
          <cell r="BB334" t="str">
            <v>필요무</v>
          </cell>
          <cell r="BC334" t="str">
            <v>완</v>
          </cell>
          <cell r="BD334" t="str">
            <v>필요무</v>
          </cell>
          <cell r="BE334" t="str">
            <v>완</v>
          </cell>
          <cell r="BF334">
            <v>36555</v>
          </cell>
          <cell r="BH334">
            <v>36584</v>
          </cell>
          <cell r="BI334" t="str">
            <v>완</v>
          </cell>
          <cell r="BJ334">
            <v>36585</v>
          </cell>
          <cell r="BK334" t="str">
            <v>완</v>
          </cell>
          <cell r="BL334">
            <v>36584</v>
          </cell>
          <cell r="BM334" t="str">
            <v>완</v>
          </cell>
          <cell r="BN334">
            <v>36585</v>
          </cell>
          <cell r="BO334" t="str">
            <v>완</v>
          </cell>
          <cell r="BP334">
            <v>36588</v>
          </cell>
          <cell r="BS334" t="str">
            <v>Km/h,H/SPEED,IMMO,CRUISE,T/C(L/100,℃)</v>
          </cell>
        </row>
        <row r="335">
          <cell r="B335">
            <v>324</v>
          </cell>
          <cell r="C335" t="str">
            <v>94013 2D320</v>
          </cell>
          <cell r="D335" t="str">
            <v>CLUSTER ASSY-INSTRUMENT</v>
          </cell>
          <cell r="E335" t="str">
            <v>XD</v>
          </cell>
          <cell r="F335" t="str">
            <v>EC일반</v>
          </cell>
          <cell r="G335" t="str">
            <v>VDO</v>
          </cell>
          <cell r="H335" t="str">
            <v>국제조달팀</v>
          </cell>
          <cell r="I335" t="str">
            <v>장승훈</v>
          </cell>
          <cell r="AZ335">
            <v>36392</v>
          </cell>
          <cell r="BA335" t="str">
            <v>완</v>
          </cell>
          <cell r="BB335" t="str">
            <v>필요무</v>
          </cell>
          <cell r="BC335" t="str">
            <v>완</v>
          </cell>
          <cell r="BD335" t="str">
            <v>필요무</v>
          </cell>
          <cell r="BE335" t="str">
            <v>완</v>
          </cell>
          <cell r="BF335">
            <v>36555</v>
          </cell>
          <cell r="BH335">
            <v>36584</v>
          </cell>
          <cell r="BI335" t="str">
            <v>완</v>
          </cell>
          <cell r="BJ335">
            <v>36585</v>
          </cell>
          <cell r="BK335" t="str">
            <v>완</v>
          </cell>
          <cell r="BL335">
            <v>36584</v>
          </cell>
          <cell r="BM335" t="str">
            <v>완</v>
          </cell>
          <cell r="BN335">
            <v>36585</v>
          </cell>
          <cell r="BO335" t="str">
            <v>완</v>
          </cell>
          <cell r="BP335">
            <v>36588</v>
          </cell>
          <cell r="BS335" t="str">
            <v>Km/h,H/SPEED,IMMO,CRUISE,T/C(L/100,℃),TCS</v>
          </cell>
        </row>
        <row r="336">
          <cell r="B336">
            <v>325</v>
          </cell>
          <cell r="C336" t="str">
            <v>94013 2D340</v>
          </cell>
          <cell r="D336" t="str">
            <v>CLUSTER ASSY-INSTRUMENT</v>
          </cell>
          <cell r="E336" t="str">
            <v>XD</v>
          </cell>
          <cell r="F336" t="str">
            <v>EC일반</v>
          </cell>
          <cell r="G336" t="str">
            <v>VDO</v>
          </cell>
          <cell r="H336" t="str">
            <v>국제조달팀</v>
          </cell>
          <cell r="I336" t="str">
            <v>장승훈</v>
          </cell>
          <cell r="J336" t="str">
            <v>해당무</v>
          </cell>
          <cell r="L336" t="str">
            <v>해당무</v>
          </cell>
          <cell r="N336" t="str">
            <v>해당무</v>
          </cell>
          <cell r="P336" t="str">
            <v>해당무</v>
          </cell>
          <cell r="R336" t="str">
            <v>해당무</v>
          </cell>
          <cell r="AF336" t="str">
            <v>해당무</v>
          </cell>
          <cell r="AH336" t="str">
            <v>해당무</v>
          </cell>
          <cell r="AJ336" t="str">
            <v>해당무</v>
          </cell>
          <cell r="AL336" t="str">
            <v>해당무</v>
          </cell>
          <cell r="AZ336">
            <v>36392</v>
          </cell>
          <cell r="BA336" t="str">
            <v>완</v>
          </cell>
          <cell r="BB336" t="str">
            <v>필요무</v>
          </cell>
          <cell r="BC336" t="str">
            <v>완</v>
          </cell>
          <cell r="BD336" t="str">
            <v>필요무</v>
          </cell>
          <cell r="BE336" t="str">
            <v>완</v>
          </cell>
          <cell r="BF336">
            <v>36555</v>
          </cell>
          <cell r="BH336">
            <v>36584</v>
          </cell>
          <cell r="BI336" t="str">
            <v>완</v>
          </cell>
          <cell r="BJ336">
            <v>36585</v>
          </cell>
          <cell r="BK336" t="str">
            <v>완</v>
          </cell>
          <cell r="BL336">
            <v>36584</v>
          </cell>
          <cell r="BM336" t="str">
            <v>완</v>
          </cell>
          <cell r="BN336">
            <v>36585</v>
          </cell>
          <cell r="BO336" t="str">
            <v>완</v>
          </cell>
          <cell r="BP336">
            <v>36588</v>
          </cell>
          <cell r="BS336" t="str">
            <v>DSL,Km/h,H/SPEED,IMMO,CRUISE,T/C(L/100,℃)</v>
          </cell>
        </row>
        <row r="337">
          <cell r="B337">
            <v>326</v>
          </cell>
          <cell r="C337" t="str">
            <v>94013 2D350</v>
          </cell>
          <cell r="D337" t="str">
            <v>CLUSTER ASSY-INSTRUMENT</v>
          </cell>
          <cell r="E337" t="str">
            <v>XD</v>
          </cell>
          <cell r="F337" t="str">
            <v>EC일반</v>
          </cell>
          <cell r="G337" t="str">
            <v>VDO</v>
          </cell>
          <cell r="H337" t="str">
            <v>국제조달팀</v>
          </cell>
          <cell r="I337" t="str">
            <v>장승훈</v>
          </cell>
          <cell r="J337" t="str">
            <v>해당무</v>
          </cell>
          <cell r="AZ337">
            <v>36392</v>
          </cell>
          <cell r="BA337" t="str">
            <v>완</v>
          </cell>
          <cell r="BB337" t="str">
            <v>필요무</v>
          </cell>
          <cell r="BC337" t="str">
            <v>완</v>
          </cell>
          <cell r="BD337" t="str">
            <v>필요무</v>
          </cell>
          <cell r="BE337" t="str">
            <v>완</v>
          </cell>
          <cell r="BF337">
            <v>36555</v>
          </cell>
          <cell r="BH337">
            <v>36571</v>
          </cell>
          <cell r="BI337" t="str">
            <v>완</v>
          </cell>
          <cell r="BJ337">
            <v>36576</v>
          </cell>
          <cell r="BK337" t="str">
            <v>완</v>
          </cell>
          <cell r="BL337">
            <v>36584</v>
          </cell>
          <cell r="BM337" t="str">
            <v>완</v>
          </cell>
          <cell r="BN337">
            <v>36582</v>
          </cell>
          <cell r="BO337" t="str">
            <v>완</v>
          </cell>
          <cell r="BP337">
            <v>36588</v>
          </cell>
          <cell r="BS337" t="str">
            <v>DSL,Km/h,H/SPEED,IMMO,CRUISE,T/C(L/100,℃),TCS</v>
          </cell>
        </row>
        <row r="338">
          <cell r="B338">
            <v>327</v>
          </cell>
          <cell r="C338" t="str">
            <v>95220-3B000</v>
          </cell>
          <cell r="D338" t="str">
            <v>RELAY ASS'Y-MINI ISO(5P)</v>
          </cell>
          <cell r="E338" t="str">
            <v>XD</v>
          </cell>
          <cell r="F338" t="str">
            <v>내수</v>
          </cell>
          <cell r="G338" t="str">
            <v>한국옴론</v>
          </cell>
          <cell r="H338" t="str">
            <v>전장개발2팀</v>
          </cell>
          <cell r="I338" t="str">
            <v>장승훈</v>
          </cell>
          <cell r="J338" t="str">
            <v>해당무</v>
          </cell>
          <cell r="AZ338">
            <v>36392</v>
          </cell>
          <cell r="BA338" t="str">
            <v>완</v>
          </cell>
          <cell r="BB338" t="str">
            <v>필요무</v>
          </cell>
          <cell r="BC338" t="str">
            <v>완</v>
          </cell>
          <cell r="BD338" t="str">
            <v>필요무</v>
          </cell>
          <cell r="BE338" t="str">
            <v>완</v>
          </cell>
          <cell r="BF338" t="str">
            <v>필요무</v>
          </cell>
          <cell r="BH338" t="str">
            <v>필요무</v>
          </cell>
          <cell r="BJ338" t="str">
            <v>필요무</v>
          </cell>
          <cell r="BL338" t="str">
            <v>필요무</v>
          </cell>
          <cell r="BN338">
            <v>36582</v>
          </cell>
          <cell r="BP338" t="str">
            <v>필요무</v>
          </cell>
        </row>
        <row r="339">
          <cell r="B339">
            <v>328</v>
          </cell>
          <cell r="C339" t="str">
            <v>95224-05000</v>
          </cell>
          <cell r="D339" t="str">
            <v>RELAY ASS'Y-POWER</v>
          </cell>
          <cell r="E339" t="str">
            <v>XD</v>
          </cell>
          <cell r="F339" t="str">
            <v>내수</v>
          </cell>
          <cell r="G339" t="str">
            <v>대성전기</v>
          </cell>
          <cell r="H339" t="str">
            <v>전장개발2팀</v>
          </cell>
          <cell r="I339" t="str">
            <v>장승훈</v>
          </cell>
          <cell r="J339" t="str">
            <v>해당무</v>
          </cell>
          <cell r="AZ339">
            <v>36392</v>
          </cell>
          <cell r="BA339" t="str">
            <v>완</v>
          </cell>
          <cell r="BB339" t="str">
            <v>필요무</v>
          </cell>
          <cell r="BC339" t="str">
            <v>완</v>
          </cell>
          <cell r="BD339" t="str">
            <v>필요무</v>
          </cell>
          <cell r="BE339" t="str">
            <v>완</v>
          </cell>
          <cell r="BF339" t="str">
            <v>필요무</v>
          </cell>
          <cell r="BH339" t="str">
            <v>필요무</v>
          </cell>
          <cell r="BJ339" t="str">
            <v>필요무</v>
          </cell>
          <cell r="BL339" t="str">
            <v>필요무</v>
          </cell>
          <cell r="BN339">
            <v>36582</v>
          </cell>
          <cell r="BP339" t="str">
            <v>필요무</v>
          </cell>
        </row>
        <row r="340">
          <cell r="B340">
            <v>329</v>
          </cell>
          <cell r="C340" t="str">
            <v>95224-29000</v>
          </cell>
          <cell r="D340" t="str">
            <v>RELAY ASS'Y-MINI ISO(4P)</v>
          </cell>
          <cell r="E340" t="str">
            <v>XD</v>
          </cell>
          <cell r="F340" t="str">
            <v>내수</v>
          </cell>
          <cell r="G340" t="str">
            <v>한국옴론</v>
          </cell>
          <cell r="H340" t="str">
            <v>전장개발2팀</v>
          </cell>
          <cell r="I340" t="str">
            <v>장승훈</v>
          </cell>
          <cell r="J340" t="str">
            <v>해당무</v>
          </cell>
          <cell r="AZ340">
            <v>36392</v>
          </cell>
          <cell r="BA340" t="str">
            <v>완</v>
          </cell>
          <cell r="BB340" t="str">
            <v>필요무</v>
          </cell>
          <cell r="BC340" t="str">
            <v>완</v>
          </cell>
          <cell r="BD340" t="str">
            <v>필요무</v>
          </cell>
          <cell r="BE340" t="str">
            <v>완</v>
          </cell>
          <cell r="BF340" t="str">
            <v>필요무</v>
          </cell>
          <cell r="BH340" t="str">
            <v>필요무</v>
          </cell>
          <cell r="BJ340" t="str">
            <v>필요무</v>
          </cell>
          <cell r="BL340" t="str">
            <v>필요무</v>
          </cell>
          <cell r="BN340">
            <v>36582</v>
          </cell>
          <cell r="BP340" t="str">
            <v>필요무</v>
          </cell>
        </row>
        <row r="341">
          <cell r="B341">
            <v>330</v>
          </cell>
          <cell r="C341" t="str">
            <v>95224-29050</v>
          </cell>
          <cell r="D341" t="str">
            <v>RELAY ASS'Y-POWER</v>
          </cell>
          <cell r="E341" t="str">
            <v>XD</v>
          </cell>
          <cell r="F341" t="str">
            <v>내수</v>
          </cell>
          <cell r="G341" t="str">
            <v>대성전기</v>
          </cell>
          <cell r="H341" t="str">
            <v>전장개발2팀</v>
          </cell>
          <cell r="I341" t="str">
            <v>장승훈</v>
          </cell>
          <cell r="J341" t="str">
            <v>해당무</v>
          </cell>
          <cell r="AZ341">
            <v>36392</v>
          </cell>
          <cell r="BA341" t="str">
            <v>완</v>
          </cell>
          <cell r="BB341" t="str">
            <v>필요무</v>
          </cell>
          <cell r="BC341" t="str">
            <v>완</v>
          </cell>
          <cell r="BD341" t="str">
            <v>필요무</v>
          </cell>
          <cell r="BE341" t="str">
            <v>완</v>
          </cell>
          <cell r="BF341" t="str">
            <v>필요무</v>
          </cell>
          <cell r="BH341" t="str">
            <v>필요무</v>
          </cell>
          <cell r="BJ341" t="str">
            <v>필요무</v>
          </cell>
          <cell r="BL341" t="str">
            <v>필요무</v>
          </cell>
          <cell r="BN341">
            <v>36582</v>
          </cell>
          <cell r="BP341" t="str">
            <v>필요무</v>
          </cell>
        </row>
        <row r="342">
          <cell r="B342">
            <v>331</v>
          </cell>
          <cell r="C342" t="str">
            <v>95224-29700</v>
          </cell>
          <cell r="D342" t="str">
            <v>RLY ASS'Y--MINI ISO(DIODE 4P)</v>
          </cell>
          <cell r="E342" t="str">
            <v>XD</v>
          </cell>
          <cell r="F342" t="str">
            <v>내수</v>
          </cell>
          <cell r="G342" t="str">
            <v>한국옴론</v>
          </cell>
          <cell r="H342" t="str">
            <v>전장개발2팀</v>
          </cell>
          <cell r="I342" t="str">
            <v>장승훈</v>
          </cell>
          <cell r="J342" t="str">
            <v>해당무</v>
          </cell>
          <cell r="AZ342">
            <v>36392</v>
          </cell>
          <cell r="BA342" t="str">
            <v>완</v>
          </cell>
          <cell r="BB342" t="str">
            <v>필요무</v>
          </cell>
          <cell r="BC342" t="str">
            <v>완</v>
          </cell>
          <cell r="BD342" t="str">
            <v>필요무</v>
          </cell>
          <cell r="BE342" t="str">
            <v>완</v>
          </cell>
          <cell r="BF342" t="str">
            <v>필요무</v>
          </cell>
          <cell r="BH342" t="str">
            <v>필요무</v>
          </cell>
          <cell r="BJ342" t="str">
            <v>필요무</v>
          </cell>
          <cell r="BL342" t="str">
            <v>필요무</v>
          </cell>
          <cell r="BN342">
            <v>36582</v>
          </cell>
          <cell r="BP342" t="str">
            <v>필요무</v>
          </cell>
        </row>
        <row r="343">
          <cell r="B343">
            <v>332</v>
          </cell>
          <cell r="C343" t="str">
            <v>95225-29000</v>
          </cell>
          <cell r="D343" t="str">
            <v>RELAY ASS'Y-MINI ISO(5P)</v>
          </cell>
          <cell r="E343" t="str">
            <v>XD</v>
          </cell>
          <cell r="F343" t="str">
            <v>내수</v>
          </cell>
          <cell r="G343" t="str">
            <v>한국옴론</v>
          </cell>
          <cell r="H343" t="str">
            <v>전장개발2팀</v>
          </cell>
          <cell r="I343" t="str">
            <v>장승훈</v>
          </cell>
          <cell r="J343" t="str">
            <v>해당무</v>
          </cell>
          <cell r="AZ343">
            <v>36392</v>
          </cell>
          <cell r="BA343" t="str">
            <v>완</v>
          </cell>
          <cell r="BB343" t="str">
            <v>필요무</v>
          </cell>
          <cell r="BC343" t="str">
            <v>완</v>
          </cell>
          <cell r="BD343" t="str">
            <v>필요무</v>
          </cell>
          <cell r="BE343" t="str">
            <v>완</v>
          </cell>
          <cell r="BF343" t="str">
            <v>필요무</v>
          </cell>
          <cell r="BH343" t="str">
            <v>필요무</v>
          </cell>
          <cell r="BJ343" t="str">
            <v>필요무</v>
          </cell>
          <cell r="BL343" t="str">
            <v>필요무</v>
          </cell>
          <cell r="BN343">
            <v>36582</v>
          </cell>
          <cell r="BP343" t="str">
            <v>필요무</v>
          </cell>
          <cell r="BS343" t="str">
            <v>FOG</v>
          </cell>
        </row>
        <row r="344">
          <cell r="B344">
            <v>333</v>
          </cell>
          <cell r="C344" t="str">
            <v>95225-29050</v>
          </cell>
          <cell r="D344" t="str">
            <v>RELAY ASS'Y-POWER</v>
          </cell>
          <cell r="E344" t="str">
            <v>XD</v>
          </cell>
          <cell r="F344" t="str">
            <v>내수</v>
          </cell>
          <cell r="G344" t="str">
            <v>한국옴론</v>
          </cell>
          <cell r="H344" t="str">
            <v>전장개발2팀</v>
          </cell>
          <cell r="I344" t="str">
            <v>장승훈</v>
          </cell>
          <cell r="J344" t="str">
            <v>해당무</v>
          </cell>
          <cell r="AZ344">
            <v>36392</v>
          </cell>
          <cell r="BA344" t="str">
            <v>완</v>
          </cell>
          <cell r="BB344" t="str">
            <v>필요무</v>
          </cell>
          <cell r="BC344" t="str">
            <v>완</v>
          </cell>
          <cell r="BD344" t="str">
            <v>필요무</v>
          </cell>
          <cell r="BE344" t="str">
            <v>완</v>
          </cell>
          <cell r="BF344" t="str">
            <v>필요무</v>
          </cell>
          <cell r="BH344" t="str">
            <v>필요무</v>
          </cell>
          <cell r="BJ344" t="str">
            <v>필요무</v>
          </cell>
          <cell r="BL344" t="str">
            <v>필요무</v>
          </cell>
          <cell r="BN344">
            <v>36582</v>
          </cell>
          <cell r="BP344" t="str">
            <v>필요무</v>
          </cell>
          <cell r="BS344" t="str">
            <v>FOG</v>
          </cell>
        </row>
        <row r="345">
          <cell r="B345">
            <v>334</v>
          </cell>
          <cell r="C345" t="str">
            <v>95225-37280</v>
          </cell>
          <cell r="D345" t="str">
            <v>RELAY ASS'Y-POWER(5P)</v>
          </cell>
          <cell r="E345" t="str">
            <v>XD</v>
          </cell>
          <cell r="F345" t="str">
            <v>내수</v>
          </cell>
          <cell r="G345" t="str">
            <v>대성전기</v>
          </cell>
          <cell r="H345" t="str">
            <v>전장개발2팀</v>
          </cell>
          <cell r="I345" t="str">
            <v>장승훈</v>
          </cell>
          <cell r="J345" t="str">
            <v>해당무</v>
          </cell>
          <cell r="AZ345">
            <v>36392</v>
          </cell>
          <cell r="BA345" t="str">
            <v>완</v>
          </cell>
          <cell r="BB345" t="str">
            <v>필요무</v>
          </cell>
          <cell r="BC345" t="str">
            <v>완</v>
          </cell>
          <cell r="BD345" t="str">
            <v>필요무</v>
          </cell>
          <cell r="BE345" t="str">
            <v>완</v>
          </cell>
          <cell r="BF345" t="str">
            <v>필요무</v>
          </cell>
          <cell r="BH345" t="str">
            <v>필요무</v>
          </cell>
          <cell r="BJ345" t="str">
            <v>필요무</v>
          </cell>
          <cell r="BL345" t="str">
            <v>필요무</v>
          </cell>
          <cell r="BN345">
            <v>36582</v>
          </cell>
          <cell r="BP345" t="str">
            <v>필요무</v>
          </cell>
          <cell r="BS345" t="str">
            <v>FOG</v>
          </cell>
        </row>
        <row r="346">
          <cell r="B346">
            <v>335</v>
          </cell>
          <cell r="C346" t="str">
            <v>95225-38100</v>
          </cell>
          <cell r="D346" t="str">
            <v>RELAY ASS'Y-POWER(5P)</v>
          </cell>
          <cell r="E346" t="str">
            <v>XD</v>
          </cell>
          <cell r="F346" t="str">
            <v>내수</v>
          </cell>
          <cell r="G346" t="str">
            <v>대성전기</v>
          </cell>
          <cell r="H346" t="str">
            <v>전장개발2팀</v>
          </cell>
          <cell r="I346" t="str">
            <v>장승훈</v>
          </cell>
          <cell r="J346" t="str">
            <v>해당무</v>
          </cell>
          <cell r="AZ346">
            <v>36392</v>
          </cell>
          <cell r="BA346" t="str">
            <v>완</v>
          </cell>
          <cell r="BB346" t="str">
            <v>필요무</v>
          </cell>
          <cell r="BC346" t="str">
            <v>완</v>
          </cell>
          <cell r="BD346" t="str">
            <v>필요무</v>
          </cell>
          <cell r="BE346" t="str">
            <v>완</v>
          </cell>
          <cell r="BF346" t="str">
            <v>필요무</v>
          </cell>
          <cell r="BH346" t="str">
            <v>필요무</v>
          </cell>
          <cell r="BJ346" t="str">
            <v>필요무</v>
          </cell>
          <cell r="BL346" t="str">
            <v>필요무</v>
          </cell>
          <cell r="BN346">
            <v>36582</v>
          </cell>
          <cell r="BP346" t="str">
            <v>필요무</v>
          </cell>
          <cell r="BS346" t="str">
            <v>FOG</v>
          </cell>
        </row>
        <row r="347">
          <cell r="B347">
            <v>336</v>
          </cell>
          <cell r="C347" t="str">
            <v>95225-3A000</v>
          </cell>
          <cell r="D347" t="str">
            <v>RELAY ASS'Y-POWER(5P/2-A)</v>
          </cell>
          <cell r="E347" t="str">
            <v>XD</v>
          </cell>
          <cell r="F347" t="str">
            <v>내수</v>
          </cell>
          <cell r="G347" t="str">
            <v>한국옴론</v>
          </cell>
          <cell r="H347" t="str">
            <v>전장개발2팀</v>
          </cell>
          <cell r="I347" t="str">
            <v>장승훈</v>
          </cell>
          <cell r="J347" t="str">
            <v>해당무</v>
          </cell>
          <cell r="AZ347">
            <v>36392</v>
          </cell>
          <cell r="BA347" t="str">
            <v>완</v>
          </cell>
          <cell r="BB347" t="str">
            <v>필요무</v>
          </cell>
          <cell r="BC347" t="str">
            <v>완</v>
          </cell>
          <cell r="BD347" t="str">
            <v>필요무</v>
          </cell>
          <cell r="BE347" t="str">
            <v>완</v>
          </cell>
          <cell r="BF347" t="str">
            <v>필요무</v>
          </cell>
          <cell r="BH347" t="str">
            <v>필요무</v>
          </cell>
          <cell r="BJ347" t="str">
            <v>필요무</v>
          </cell>
          <cell r="BL347" t="str">
            <v>필요무</v>
          </cell>
          <cell r="BN347">
            <v>36582</v>
          </cell>
          <cell r="BP347" t="str">
            <v>필요무</v>
          </cell>
        </row>
        <row r="348">
          <cell r="B348">
            <v>337</v>
          </cell>
          <cell r="C348" t="str">
            <v>95230-2D100</v>
          </cell>
          <cell r="D348" t="str">
            <v>RELAY ASS'Y-POWER</v>
          </cell>
          <cell r="E348" t="str">
            <v>XD</v>
          </cell>
          <cell r="F348" t="str">
            <v>내수</v>
          </cell>
          <cell r="G348" t="str">
            <v>대성전기</v>
          </cell>
          <cell r="H348" t="str">
            <v>전장개발2팀</v>
          </cell>
          <cell r="I348" t="str">
            <v>장승훈</v>
          </cell>
          <cell r="J348" t="str">
            <v>해당무</v>
          </cell>
          <cell r="AZ348">
            <v>36392</v>
          </cell>
          <cell r="BA348" t="str">
            <v>완</v>
          </cell>
          <cell r="BB348" t="str">
            <v>필요무</v>
          </cell>
          <cell r="BC348" t="str">
            <v>완</v>
          </cell>
          <cell r="BD348" t="str">
            <v>필요무</v>
          </cell>
          <cell r="BE348" t="str">
            <v>완</v>
          </cell>
          <cell r="BF348">
            <v>36555</v>
          </cell>
          <cell r="BG348" t="str">
            <v>완</v>
          </cell>
          <cell r="BH348">
            <v>36571</v>
          </cell>
          <cell r="BI348" t="str">
            <v>완</v>
          </cell>
          <cell r="BJ348">
            <v>36576</v>
          </cell>
          <cell r="BK348" t="str">
            <v>완</v>
          </cell>
          <cell r="BL348">
            <v>36584</v>
          </cell>
          <cell r="BM348" t="str">
            <v>완</v>
          </cell>
          <cell r="BN348">
            <v>36582</v>
          </cell>
          <cell r="BO348" t="str">
            <v>完</v>
          </cell>
          <cell r="BP348" t="str">
            <v>필요무</v>
          </cell>
        </row>
        <row r="349">
          <cell r="B349">
            <v>338</v>
          </cell>
          <cell r="C349" t="str">
            <v>95230-2D500</v>
          </cell>
          <cell r="D349" t="str">
            <v>RELAY ASS'Y-SHUNT</v>
          </cell>
          <cell r="E349" t="str">
            <v>XD</v>
          </cell>
          <cell r="F349" t="str">
            <v>EC일반</v>
          </cell>
          <cell r="G349" t="str">
            <v>한국옴론</v>
          </cell>
          <cell r="H349" t="str">
            <v>전장개발2팀</v>
          </cell>
          <cell r="I349" t="str">
            <v>장승훈</v>
          </cell>
          <cell r="J349" t="str">
            <v>해당무</v>
          </cell>
          <cell r="AZ349">
            <v>36392</v>
          </cell>
          <cell r="BA349" t="str">
            <v>완</v>
          </cell>
          <cell r="BB349" t="str">
            <v>필요무</v>
          </cell>
          <cell r="BC349" t="str">
            <v>완</v>
          </cell>
          <cell r="BD349" t="str">
            <v>필요무</v>
          </cell>
          <cell r="BE349" t="str">
            <v>완</v>
          </cell>
          <cell r="BF349">
            <v>36555</v>
          </cell>
          <cell r="BH349">
            <v>36571</v>
          </cell>
          <cell r="BJ349">
            <v>36576</v>
          </cell>
          <cell r="BL349">
            <v>36620</v>
          </cell>
          <cell r="BN349">
            <v>36626</v>
          </cell>
          <cell r="BP349" t="str">
            <v>필요무</v>
          </cell>
          <cell r="BS349" t="str">
            <v>A/CON 미적용 차량</v>
          </cell>
        </row>
        <row r="350">
          <cell r="B350">
            <v>339</v>
          </cell>
          <cell r="C350" t="str">
            <v>95230-3A200</v>
          </cell>
          <cell r="D350" t="str">
            <v>RELAY ASS'Y-MINI ISO(4P)</v>
          </cell>
          <cell r="E350" t="str">
            <v>XD</v>
          </cell>
          <cell r="F350" t="str">
            <v>내수</v>
          </cell>
          <cell r="G350" t="str">
            <v>한국옴론</v>
          </cell>
          <cell r="H350" t="str">
            <v>전장개발2팀</v>
          </cell>
          <cell r="I350" t="str">
            <v>장승훈</v>
          </cell>
          <cell r="J350" t="str">
            <v>해당무</v>
          </cell>
          <cell r="AZ350">
            <v>36392</v>
          </cell>
          <cell r="BA350" t="str">
            <v>완</v>
          </cell>
          <cell r="BB350" t="str">
            <v>필요무</v>
          </cell>
          <cell r="BC350" t="str">
            <v>완</v>
          </cell>
          <cell r="BD350" t="str">
            <v>필요무</v>
          </cell>
          <cell r="BE350" t="str">
            <v>완</v>
          </cell>
          <cell r="BF350" t="str">
            <v>필요무</v>
          </cell>
          <cell r="BH350">
            <v>36571</v>
          </cell>
          <cell r="BJ350">
            <v>36576</v>
          </cell>
          <cell r="BL350" t="str">
            <v>필요무</v>
          </cell>
          <cell r="BN350">
            <v>36582</v>
          </cell>
          <cell r="BP350" t="str">
            <v>필요무</v>
          </cell>
        </row>
        <row r="351">
          <cell r="B351">
            <v>340</v>
          </cell>
          <cell r="C351" t="str">
            <v>95250-2D000</v>
          </cell>
          <cell r="D351" t="str">
            <v>RELAY ASS'Y-POWER(9P)</v>
          </cell>
          <cell r="E351" t="str">
            <v>XD</v>
          </cell>
          <cell r="F351" t="str">
            <v>내수</v>
          </cell>
          <cell r="G351" t="str">
            <v>한국옴론</v>
          </cell>
          <cell r="H351" t="str">
            <v>전장개발2팀</v>
          </cell>
          <cell r="I351" t="str">
            <v>장승훈</v>
          </cell>
          <cell r="J351" t="str">
            <v>해당무</v>
          </cell>
          <cell r="AZ351">
            <v>36392</v>
          </cell>
          <cell r="BA351" t="str">
            <v>완</v>
          </cell>
          <cell r="BB351" t="str">
            <v>필요무</v>
          </cell>
          <cell r="BC351" t="str">
            <v>완</v>
          </cell>
          <cell r="BD351" t="str">
            <v>필요무</v>
          </cell>
          <cell r="BE351" t="str">
            <v>완</v>
          </cell>
          <cell r="BF351">
            <v>36555</v>
          </cell>
          <cell r="BG351" t="str">
            <v>완</v>
          </cell>
          <cell r="BH351">
            <v>36571</v>
          </cell>
          <cell r="BI351" t="str">
            <v>완</v>
          </cell>
          <cell r="BJ351">
            <v>36576</v>
          </cell>
          <cell r="BK351" t="str">
            <v>완</v>
          </cell>
          <cell r="BL351">
            <v>36584</v>
          </cell>
          <cell r="BM351" t="str">
            <v>완</v>
          </cell>
          <cell r="BN351">
            <v>36582</v>
          </cell>
          <cell r="BP351" t="str">
            <v>필요무</v>
          </cell>
          <cell r="BS351" t="str">
            <v>K/L ENTRY</v>
          </cell>
        </row>
        <row r="352">
          <cell r="B352">
            <v>341</v>
          </cell>
          <cell r="C352" t="str">
            <v>95400 2D000</v>
          </cell>
          <cell r="D352" t="str">
            <v>UNIT ASSY-TIME &amp; ALARM CONTROL</v>
          </cell>
          <cell r="E352" t="str">
            <v>XD</v>
          </cell>
          <cell r="F352" t="str">
            <v>내수</v>
          </cell>
          <cell r="G352" t="str">
            <v>한국옴론</v>
          </cell>
          <cell r="H352" t="str">
            <v>전장개발2팀</v>
          </cell>
          <cell r="I352" t="str">
            <v>장승훈</v>
          </cell>
          <cell r="AZ352">
            <v>36382</v>
          </cell>
          <cell r="BA352" t="str">
            <v>완</v>
          </cell>
          <cell r="BB352">
            <v>36438</v>
          </cell>
          <cell r="BC352" t="str">
            <v>완</v>
          </cell>
          <cell r="BD352">
            <v>36438</v>
          </cell>
          <cell r="BE352" t="str">
            <v>완</v>
          </cell>
          <cell r="BF352">
            <v>36463</v>
          </cell>
          <cell r="BG352" t="str">
            <v>완</v>
          </cell>
          <cell r="BH352">
            <v>36581</v>
          </cell>
          <cell r="BJ352">
            <v>36584</v>
          </cell>
          <cell r="BK352" t="str">
            <v>완</v>
          </cell>
          <cell r="BL352">
            <v>36581</v>
          </cell>
          <cell r="BN352">
            <v>36584</v>
          </cell>
          <cell r="BP352">
            <v>36616</v>
          </cell>
          <cell r="BQ352" t="str">
            <v>분홍색
 STICKER</v>
          </cell>
          <cell r="BR352" t="str">
            <v>제품라벨
 우측</v>
          </cell>
        </row>
        <row r="353">
          <cell r="B353">
            <v>342</v>
          </cell>
          <cell r="C353" t="str">
            <v>95400-2D920</v>
          </cell>
          <cell r="D353" t="str">
            <v>UNIT ASSY-TIME &amp; ALARM CONTROL</v>
          </cell>
          <cell r="E353" t="str">
            <v>XD</v>
          </cell>
          <cell r="F353" t="str">
            <v>RHD</v>
          </cell>
          <cell r="G353" t="str">
            <v>한국옴론</v>
          </cell>
          <cell r="H353" t="str">
            <v>전장개발2팀</v>
          </cell>
          <cell r="I353" t="str">
            <v>장승훈</v>
          </cell>
        </row>
        <row r="354">
          <cell r="B354">
            <v>343</v>
          </cell>
          <cell r="C354" t="str">
            <v>95402-2D100</v>
          </cell>
          <cell r="D354" t="str">
            <v>ETACS &amp; ANTENNA ASS'Y</v>
          </cell>
          <cell r="E354" t="str">
            <v>XD</v>
          </cell>
          <cell r="F354" t="str">
            <v>내수</v>
          </cell>
          <cell r="G354" t="str">
            <v>한국옴론</v>
          </cell>
          <cell r="H354" t="str">
            <v>전장개발2팀</v>
          </cell>
          <cell r="I354" t="str">
            <v>장승훈</v>
          </cell>
          <cell r="AZ354">
            <v>36382</v>
          </cell>
          <cell r="BA354" t="str">
            <v>완</v>
          </cell>
          <cell r="BB354">
            <v>36431</v>
          </cell>
          <cell r="BC354" t="str">
            <v>완</v>
          </cell>
          <cell r="BD354">
            <v>36431</v>
          </cell>
          <cell r="BE354" t="str">
            <v>완</v>
          </cell>
          <cell r="BF354">
            <v>36463</v>
          </cell>
          <cell r="BG354" t="str">
            <v>완</v>
          </cell>
          <cell r="BH354">
            <v>36581</v>
          </cell>
          <cell r="BJ354">
            <v>36584</v>
          </cell>
          <cell r="BK354" t="str">
            <v>완</v>
          </cell>
          <cell r="BL354">
            <v>36581</v>
          </cell>
          <cell r="BN354">
            <v>36585</v>
          </cell>
          <cell r="BP354" t="str">
            <v>필요무</v>
          </cell>
          <cell r="BS354" t="str">
            <v>수신주파수:307.9㎒</v>
          </cell>
        </row>
        <row r="355">
          <cell r="B355">
            <v>344</v>
          </cell>
          <cell r="C355" t="str">
            <v>95402-2D200</v>
          </cell>
          <cell r="D355" t="str">
            <v>ETACS &amp; ANTENNA ASS'Y</v>
          </cell>
          <cell r="E355" t="str">
            <v>XD</v>
          </cell>
          <cell r="F355" t="str">
            <v>북미</v>
          </cell>
          <cell r="G355" t="str">
            <v>한국옴론</v>
          </cell>
          <cell r="H355" t="str">
            <v>전장개발2팀</v>
          </cell>
          <cell r="I355" t="str">
            <v>장승훈</v>
          </cell>
          <cell r="J355" t="str">
            <v>해당무</v>
          </cell>
          <cell r="L355" t="str">
            <v>해당무</v>
          </cell>
          <cell r="N355" t="str">
            <v>해당무</v>
          </cell>
          <cell r="P355" t="str">
            <v>해당무</v>
          </cell>
          <cell r="R355" t="str">
            <v>해당무</v>
          </cell>
          <cell r="AF355" t="str">
            <v>해당무</v>
          </cell>
          <cell r="AH355" t="str">
            <v>해당무</v>
          </cell>
          <cell r="AJ355" t="str">
            <v>해당무</v>
          </cell>
          <cell r="AL355" t="str">
            <v>해당무</v>
          </cell>
          <cell r="AZ355">
            <v>36382</v>
          </cell>
          <cell r="BA355" t="str">
            <v>완</v>
          </cell>
          <cell r="BB355">
            <v>36431</v>
          </cell>
          <cell r="BC355" t="str">
            <v>완</v>
          </cell>
          <cell r="BD355">
            <v>36431</v>
          </cell>
          <cell r="BE355" t="str">
            <v>완</v>
          </cell>
          <cell r="BF355">
            <v>36493</v>
          </cell>
          <cell r="BG355" t="str">
            <v>완</v>
          </cell>
          <cell r="BH355">
            <v>36524</v>
          </cell>
          <cell r="BJ355">
            <v>36540</v>
          </cell>
          <cell r="BK355" t="str">
            <v>완</v>
          </cell>
          <cell r="BL355">
            <v>36584</v>
          </cell>
          <cell r="BM355" t="str">
            <v>완</v>
          </cell>
          <cell r="BN355">
            <v>36588</v>
          </cell>
          <cell r="BP355" t="str">
            <v>필요무</v>
          </cell>
          <cell r="BS355" t="str">
            <v>수신주파수:433.9㎒</v>
          </cell>
        </row>
        <row r="356">
          <cell r="B356">
            <v>345</v>
          </cell>
          <cell r="C356" t="str">
            <v>95402-2D300</v>
          </cell>
          <cell r="D356" t="str">
            <v>ETACS &amp; ANTENNA ASS'Y</v>
          </cell>
          <cell r="E356" t="str">
            <v>XD</v>
          </cell>
          <cell r="F356" t="str">
            <v>EC일반</v>
          </cell>
          <cell r="G356" t="str">
            <v>한국옴론</v>
          </cell>
          <cell r="H356" t="str">
            <v>전장개발2팀</v>
          </cell>
          <cell r="I356" t="str">
            <v>장승훈</v>
          </cell>
          <cell r="AZ356">
            <v>36382</v>
          </cell>
          <cell r="BA356" t="str">
            <v>완</v>
          </cell>
          <cell r="BB356">
            <v>36431</v>
          </cell>
          <cell r="BC356" t="str">
            <v>완</v>
          </cell>
          <cell r="BD356">
            <v>36431</v>
          </cell>
          <cell r="BE356" t="str">
            <v>완</v>
          </cell>
          <cell r="BF356" t="str">
            <v>필요무</v>
          </cell>
          <cell r="BG356" t="str">
            <v>완</v>
          </cell>
          <cell r="BH356">
            <v>36609</v>
          </cell>
          <cell r="BJ356">
            <v>36612</v>
          </cell>
          <cell r="BL356">
            <v>36609</v>
          </cell>
          <cell r="BN356">
            <v>36614</v>
          </cell>
          <cell r="BP356">
            <v>36616</v>
          </cell>
        </row>
        <row r="357">
          <cell r="B357">
            <v>346</v>
          </cell>
          <cell r="C357" t="str">
            <v>95402-2D900</v>
          </cell>
          <cell r="D357" t="str">
            <v>ETACS &amp; ANTENNA ASS'Y</v>
          </cell>
          <cell r="E357" t="str">
            <v>XD</v>
          </cell>
          <cell r="F357" t="str">
            <v>RHD</v>
          </cell>
          <cell r="G357" t="str">
            <v>한국옴론</v>
          </cell>
          <cell r="H357" t="str">
            <v>전장개발2팀</v>
          </cell>
          <cell r="I357" t="str">
            <v>장승훈</v>
          </cell>
          <cell r="AZ357">
            <v>36371</v>
          </cell>
          <cell r="BA357" t="str">
            <v>완</v>
          </cell>
          <cell r="BB357">
            <v>36431</v>
          </cell>
          <cell r="BC357" t="str">
            <v>완</v>
          </cell>
          <cell r="BD357">
            <v>36431</v>
          </cell>
          <cell r="BE357" t="str">
            <v>완</v>
          </cell>
          <cell r="BF357">
            <v>36555</v>
          </cell>
          <cell r="BG357" t="str">
            <v>완</v>
          </cell>
          <cell r="BH357">
            <v>36609</v>
          </cell>
          <cell r="BJ357">
            <v>36612</v>
          </cell>
          <cell r="BL357">
            <v>36609</v>
          </cell>
          <cell r="BN357">
            <v>36614</v>
          </cell>
          <cell r="BP357">
            <v>36616</v>
          </cell>
        </row>
        <row r="358">
          <cell r="B358">
            <v>347</v>
          </cell>
          <cell r="C358" t="str">
            <v>95402-2D910</v>
          </cell>
          <cell r="D358" t="str">
            <v>ETACS &amp; ANTENNA ASS'Y</v>
          </cell>
          <cell r="E358" t="str">
            <v>XD</v>
          </cell>
          <cell r="F358" t="str">
            <v>RHD</v>
          </cell>
          <cell r="G358" t="str">
            <v>한국옴론</v>
          </cell>
          <cell r="H358" t="str">
            <v>전장개발2팀</v>
          </cell>
          <cell r="I358" t="str">
            <v>장승훈</v>
          </cell>
        </row>
        <row r="359">
          <cell r="B359">
            <v>348</v>
          </cell>
          <cell r="C359" t="str">
            <v>95411 3A000</v>
          </cell>
          <cell r="D359" t="str">
            <v>TRANSMITTER ASSY</v>
          </cell>
          <cell r="E359" t="str">
            <v>XD</v>
          </cell>
          <cell r="F359" t="str">
            <v>내수</v>
          </cell>
          <cell r="G359" t="str">
            <v>한국옴론</v>
          </cell>
          <cell r="H359" t="str">
            <v>전장개발2팀</v>
          </cell>
          <cell r="I359" t="str">
            <v>장승훈</v>
          </cell>
          <cell r="AZ359">
            <v>36371</v>
          </cell>
          <cell r="BA359" t="str">
            <v>완</v>
          </cell>
          <cell r="BB359">
            <v>36431</v>
          </cell>
          <cell r="BC359" t="str">
            <v>완</v>
          </cell>
          <cell r="BD359">
            <v>36431</v>
          </cell>
          <cell r="BE359" t="str">
            <v>완</v>
          </cell>
          <cell r="BF359" t="str">
            <v>필요무</v>
          </cell>
          <cell r="BH359" t="str">
            <v>필요무</v>
          </cell>
          <cell r="BJ359" t="str">
            <v>필요무</v>
          </cell>
          <cell r="BL359" t="str">
            <v>필요무</v>
          </cell>
          <cell r="BN359" t="str">
            <v>필요무</v>
          </cell>
          <cell r="BP359" t="str">
            <v>필요무</v>
          </cell>
        </row>
        <row r="360">
          <cell r="B360">
            <v>349</v>
          </cell>
          <cell r="C360" t="str">
            <v>95411 3A100</v>
          </cell>
          <cell r="D360" t="str">
            <v>TRANSMITTER ASSY</v>
          </cell>
          <cell r="E360" t="str">
            <v>XD</v>
          </cell>
          <cell r="F360" t="str">
            <v>EC일반</v>
          </cell>
          <cell r="G360" t="str">
            <v>한국옴론</v>
          </cell>
          <cell r="H360" t="str">
            <v>전장개발2팀</v>
          </cell>
          <cell r="I360" t="str">
            <v>장승훈</v>
          </cell>
          <cell r="AZ360">
            <v>36371</v>
          </cell>
          <cell r="BA360" t="str">
            <v>완</v>
          </cell>
          <cell r="BB360">
            <v>36431</v>
          </cell>
          <cell r="BC360" t="str">
            <v>완</v>
          </cell>
          <cell r="BD360">
            <v>36431</v>
          </cell>
          <cell r="BE360" t="str">
            <v>완</v>
          </cell>
          <cell r="BF360" t="str">
            <v>필요무</v>
          </cell>
          <cell r="BH360" t="str">
            <v>필요무</v>
          </cell>
          <cell r="BJ360" t="str">
            <v>필요무</v>
          </cell>
          <cell r="BL360" t="str">
            <v>필요무</v>
          </cell>
          <cell r="BN360" t="str">
            <v>필요무</v>
          </cell>
          <cell r="BP360" t="str">
            <v>필요무</v>
          </cell>
        </row>
        <row r="361">
          <cell r="B361">
            <v>350</v>
          </cell>
          <cell r="C361" t="str">
            <v>95411 3A200</v>
          </cell>
          <cell r="D361" t="str">
            <v>TRANSMITTER ASSY</v>
          </cell>
          <cell r="E361" t="str">
            <v>XD</v>
          </cell>
          <cell r="F361" t="str">
            <v>북미</v>
          </cell>
          <cell r="G361" t="str">
            <v>한국옴론</v>
          </cell>
          <cell r="H361" t="str">
            <v>전장개발2팀</v>
          </cell>
          <cell r="I361" t="str">
            <v>장승훈</v>
          </cell>
          <cell r="J361" t="str">
            <v>해당무</v>
          </cell>
          <cell r="L361" t="str">
            <v>해당무</v>
          </cell>
          <cell r="N361" t="str">
            <v>해당무</v>
          </cell>
          <cell r="P361" t="str">
            <v>해당무</v>
          </cell>
          <cell r="R361" t="str">
            <v>해당무</v>
          </cell>
          <cell r="AF361" t="str">
            <v>해당무</v>
          </cell>
          <cell r="AH361" t="str">
            <v>해당무</v>
          </cell>
          <cell r="AJ361" t="str">
            <v>해당무</v>
          </cell>
          <cell r="AL361" t="str">
            <v>해당무</v>
          </cell>
          <cell r="AZ361">
            <v>36371</v>
          </cell>
          <cell r="BA361" t="str">
            <v>완</v>
          </cell>
          <cell r="BB361">
            <v>36431</v>
          </cell>
          <cell r="BC361" t="str">
            <v>완</v>
          </cell>
          <cell r="BD361">
            <v>36431</v>
          </cell>
          <cell r="BE361" t="str">
            <v>완</v>
          </cell>
          <cell r="BF361" t="str">
            <v>필요무</v>
          </cell>
          <cell r="BH361" t="str">
            <v>필요무</v>
          </cell>
          <cell r="BJ361" t="str">
            <v>필요무</v>
          </cell>
          <cell r="BL361" t="str">
            <v>필요무</v>
          </cell>
          <cell r="BN361" t="str">
            <v>필요무</v>
          </cell>
          <cell r="BP361" t="str">
            <v>필요무</v>
          </cell>
        </row>
        <row r="362">
          <cell r="B362">
            <v>351</v>
          </cell>
          <cell r="C362" t="str">
            <v>95430-2D000</v>
          </cell>
          <cell r="D362" t="str">
            <v>TRANSMITTER ASSY-REMOTE START</v>
          </cell>
          <cell r="E362" t="str">
            <v>XD</v>
          </cell>
          <cell r="F362" t="str">
            <v>내수</v>
          </cell>
          <cell r="G362" t="str">
            <v>한국옴론</v>
          </cell>
          <cell r="H362" t="str">
            <v>전장개발2팀</v>
          </cell>
          <cell r="I362" t="str">
            <v>장승훈</v>
          </cell>
          <cell r="J362" t="str">
            <v>해당무</v>
          </cell>
          <cell r="L362" t="str">
            <v>해당무</v>
          </cell>
          <cell r="N362" t="str">
            <v>해당무</v>
          </cell>
          <cell r="P362" t="str">
            <v>해당무</v>
          </cell>
          <cell r="R362" t="str">
            <v>해당무</v>
          </cell>
          <cell r="AF362" t="str">
            <v>해당무</v>
          </cell>
          <cell r="AH362" t="str">
            <v>해당무</v>
          </cell>
          <cell r="AJ362" t="str">
            <v>해당무</v>
          </cell>
          <cell r="AL362" t="str">
            <v>해당무</v>
          </cell>
          <cell r="AZ362">
            <v>36371</v>
          </cell>
          <cell r="BA362" t="str">
            <v>완</v>
          </cell>
          <cell r="BB362">
            <v>36431</v>
          </cell>
          <cell r="BC362" t="str">
            <v>완</v>
          </cell>
          <cell r="BD362">
            <v>36431</v>
          </cell>
          <cell r="BE362" t="str">
            <v>완</v>
          </cell>
          <cell r="BF362">
            <v>36555</v>
          </cell>
          <cell r="BG362" t="str">
            <v>완</v>
          </cell>
          <cell r="BH362">
            <v>36561</v>
          </cell>
          <cell r="BI362" t="str">
            <v>완</v>
          </cell>
          <cell r="BJ362">
            <v>36566</v>
          </cell>
          <cell r="BK362" t="str">
            <v>완</v>
          </cell>
          <cell r="BL362">
            <v>36584</v>
          </cell>
          <cell r="BM362" t="str">
            <v>완</v>
          </cell>
          <cell r="BN362">
            <v>36588</v>
          </cell>
          <cell r="BO362" t="str">
            <v>완</v>
          </cell>
          <cell r="BP362">
            <v>36616</v>
          </cell>
        </row>
        <row r="363">
          <cell r="B363">
            <v>352</v>
          </cell>
          <cell r="C363" t="str">
            <v>95440 22780</v>
          </cell>
          <cell r="D363" t="str">
            <v>TCU (1.6)</v>
          </cell>
          <cell r="E363" t="str">
            <v>XD</v>
          </cell>
          <cell r="F363" t="str">
            <v>EC일반</v>
          </cell>
          <cell r="G363" t="str">
            <v>케피코</v>
          </cell>
          <cell r="H363" t="str">
            <v>공작개발2팀</v>
          </cell>
          <cell r="I363" t="str">
            <v>장승훈</v>
          </cell>
          <cell r="AZ363">
            <v>36371</v>
          </cell>
          <cell r="BA363" t="str">
            <v>완</v>
          </cell>
          <cell r="BB363" t="str">
            <v>필요무</v>
          </cell>
          <cell r="BC363" t="str">
            <v>완</v>
          </cell>
          <cell r="BD363" t="str">
            <v>필요무</v>
          </cell>
          <cell r="BE363" t="str">
            <v>완</v>
          </cell>
          <cell r="BF363">
            <v>36555</v>
          </cell>
          <cell r="BG363" t="str">
            <v>완</v>
          </cell>
          <cell r="BH363">
            <v>36609</v>
          </cell>
          <cell r="BJ363">
            <v>36566</v>
          </cell>
          <cell r="BL363">
            <v>36609</v>
          </cell>
          <cell r="BN363">
            <v>36615</v>
          </cell>
          <cell r="BP363">
            <v>36644</v>
          </cell>
          <cell r="BS363" t="str">
            <v>1.6D LHD</v>
          </cell>
        </row>
        <row r="364">
          <cell r="B364">
            <v>353</v>
          </cell>
          <cell r="C364" t="str">
            <v>95440 22785</v>
          </cell>
          <cell r="D364" t="str">
            <v>TCU (1.6)</v>
          </cell>
          <cell r="E364" t="str">
            <v>XD</v>
          </cell>
          <cell r="F364" t="str">
            <v>RHD</v>
          </cell>
          <cell r="G364" t="str">
            <v>케피코</v>
          </cell>
          <cell r="H364" t="str">
            <v>공작개발2팀</v>
          </cell>
          <cell r="I364" t="str">
            <v>장승훈</v>
          </cell>
          <cell r="AZ364">
            <v>36371</v>
          </cell>
          <cell r="BA364" t="str">
            <v>완</v>
          </cell>
          <cell r="BB364" t="str">
            <v>필요무</v>
          </cell>
          <cell r="BC364" t="str">
            <v>완</v>
          </cell>
          <cell r="BD364" t="str">
            <v>필요무</v>
          </cell>
          <cell r="BE364" t="str">
            <v>완</v>
          </cell>
          <cell r="BF364">
            <v>36555</v>
          </cell>
          <cell r="BG364" t="str">
            <v>완</v>
          </cell>
          <cell r="BH364">
            <v>36609</v>
          </cell>
          <cell r="BJ364">
            <v>36566</v>
          </cell>
          <cell r="BL364">
            <v>36609</v>
          </cell>
          <cell r="BN364">
            <v>36615</v>
          </cell>
          <cell r="BP364">
            <v>36644</v>
          </cell>
          <cell r="BS364" t="str">
            <v>1.6D LHD</v>
          </cell>
        </row>
        <row r="365">
          <cell r="B365">
            <v>354</v>
          </cell>
          <cell r="C365" t="str">
            <v>95440 22910</v>
          </cell>
          <cell r="D365" t="str">
            <v>TCU (1.5)</v>
          </cell>
          <cell r="E365" t="str">
            <v>XD</v>
          </cell>
          <cell r="F365" t="str">
            <v>내수</v>
          </cell>
          <cell r="G365" t="str">
            <v>케피코</v>
          </cell>
          <cell r="H365" t="str">
            <v>공작개발2팀</v>
          </cell>
          <cell r="I365" t="str">
            <v>장승훈</v>
          </cell>
          <cell r="J365">
            <v>36361</v>
          </cell>
          <cell r="K365" t="str">
            <v>완</v>
          </cell>
          <cell r="L365">
            <v>36369</v>
          </cell>
          <cell r="M365" t="str">
            <v>완</v>
          </cell>
          <cell r="N365">
            <v>36418</v>
          </cell>
          <cell r="P365">
            <v>36423</v>
          </cell>
          <cell r="Q365">
            <v>36423</v>
          </cell>
          <cell r="R365">
            <v>36425</v>
          </cell>
          <cell r="AF365" t="str">
            <v>해당무</v>
          </cell>
          <cell r="AH365" t="str">
            <v>해당무</v>
          </cell>
          <cell r="AJ365" t="str">
            <v>해당무</v>
          </cell>
          <cell r="AL365" t="str">
            <v>해당무</v>
          </cell>
          <cell r="AZ365">
            <v>36382</v>
          </cell>
          <cell r="BA365" t="str">
            <v>완</v>
          </cell>
          <cell r="BB365" t="str">
            <v>C/O</v>
          </cell>
          <cell r="BC365" t="str">
            <v>완</v>
          </cell>
          <cell r="BD365" t="str">
            <v>C/O</v>
          </cell>
          <cell r="BE365" t="str">
            <v>완</v>
          </cell>
          <cell r="BF365" t="str">
            <v>필요무</v>
          </cell>
          <cell r="BG365" t="str">
            <v>완</v>
          </cell>
          <cell r="BH365">
            <v>36561</v>
          </cell>
          <cell r="BI365" t="str">
            <v>완</v>
          </cell>
          <cell r="BJ365">
            <v>36566</v>
          </cell>
          <cell r="BK365" t="str">
            <v>완</v>
          </cell>
          <cell r="BL365">
            <v>36584</v>
          </cell>
          <cell r="BM365" t="str">
            <v>완</v>
          </cell>
          <cell r="BN365">
            <v>36588</v>
          </cell>
          <cell r="BO365" t="str">
            <v>완</v>
          </cell>
          <cell r="BP365">
            <v>36599</v>
          </cell>
          <cell r="BQ365" t="str">
            <v>OK 표시</v>
          </cell>
          <cell r="BR365" t="str">
            <v>LABEL 옆</v>
          </cell>
          <cell r="BS365" t="str">
            <v>1.5D L/BURN</v>
          </cell>
        </row>
        <row r="366">
          <cell r="B366">
            <v>355</v>
          </cell>
          <cell r="C366" t="str">
            <v>95440 22990</v>
          </cell>
          <cell r="D366" t="str">
            <v>TCU (1.6 저마력)</v>
          </cell>
          <cell r="E366" t="str">
            <v>XD</v>
          </cell>
          <cell r="F366" t="str">
            <v>EC일반</v>
          </cell>
          <cell r="G366" t="str">
            <v>케피코</v>
          </cell>
          <cell r="H366" t="str">
            <v>공작개발2팀</v>
          </cell>
          <cell r="I366" t="str">
            <v>장승훈</v>
          </cell>
          <cell r="AZ366">
            <v>36382</v>
          </cell>
          <cell r="BA366" t="str">
            <v>완</v>
          </cell>
          <cell r="BB366" t="str">
            <v>C/O</v>
          </cell>
          <cell r="BC366" t="str">
            <v>완</v>
          </cell>
          <cell r="BD366" t="str">
            <v>C/O</v>
          </cell>
          <cell r="BE366" t="str">
            <v>완</v>
          </cell>
          <cell r="BF366" t="str">
            <v>필요무</v>
          </cell>
          <cell r="BG366" t="str">
            <v>완</v>
          </cell>
          <cell r="BH366">
            <v>36561</v>
          </cell>
          <cell r="BI366" t="str">
            <v>완</v>
          </cell>
          <cell r="BJ366">
            <v>36566</v>
          </cell>
          <cell r="BK366" t="str">
            <v>완</v>
          </cell>
          <cell r="BL366">
            <v>36584</v>
          </cell>
          <cell r="BM366" t="str">
            <v>완</v>
          </cell>
          <cell r="BN366">
            <v>36588</v>
          </cell>
          <cell r="BO366" t="str">
            <v>완</v>
          </cell>
          <cell r="BP366">
            <v>36599</v>
          </cell>
          <cell r="BQ366" t="str">
            <v>OK 표시</v>
          </cell>
          <cell r="BR366" t="str">
            <v>LABEL 옆</v>
          </cell>
          <cell r="BS366" t="str">
            <v>1.5D L/BURN</v>
          </cell>
        </row>
        <row r="367">
          <cell r="B367">
            <v>356</v>
          </cell>
          <cell r="C367" t="str">
            <v>95440 39205</v>
          </cell>
          <cell r="D367" t="str">
            <v>TCU (2.0)</v>
          </cell>
          <cell r="E367" t="str">
            <v>XD</v>
          </cell>
          <cell r="F367" t="str">
            <v>내수</v>
          </cell>
          <cell r="G367" t="str">
            <v>케피코</v>
          </cell>
          <cell r="H367" t="str">
            <v>공작개발2팀</v>
          </cell>
          <cell r="I367" t="str">
            <v>장승훈</v>
          </cell>
          <cell r="AZ367">
            <v>36371</v>
          </cell>
          <cell r="BA367" t="str">
            <v>완</v>
          </cell>
          <cell r="BB367">
            <v>36438</v>
          </cell>
          <cell r="BC367" t="str">
            <v>완</v>
          </cell>
          <cell r="BD367">
            <v>36438</v>
          </cell>
          <cell r="BE367" t="str">
            <v>완</v>
          </cell>
          <cell r="BF367">
            <v>36463</v>
          </cell>
          <cell r="BG367" t="str">
            <v>완</v>
          </cell>
          <cell r="BH367">
            <v>36581</v>
          </cell>
          <cell r="BI367" t="str">
            <v>완</v>
          </cell>
          <cell r="BJ367">
            <v>36584</v>
          </cell>
          <cell r="BK367" t="str">
            <v>완</v>
          </cell>
          <cell r="BL367">
            <v>36584</v>
          </cell>
          <cell r="BM367" t="str">
            <v>완</v>
          </cell>
          <cell r="BN367">
            <v>36588</v>
          </cell>
          <cell r="BO367" t="str">
            <v>완</v>
          </cell>
          <cell r="BP367">
            <v>36599</v>
          </cell>
          <cell r="BQ367" t="str">
            <v>OK 표시</v>
          </cell>
          <cell r="BR367" t="str">
            <v>LABEL 
반대측면</v>
          </cell>
        </row>
        <row r="368">
          <cell r="B368">
            <v>357</v>
          </cell>
          <cell r="C368" t="str">
            <v>95440 39231</v>
          </cell>
          <cell r="D368" t="str">
            <v>TCU (2.0)</v>
          </cell>
          <cell r="E368" t="str">
            <v>XD</v>
          </cell>
          <cell r="F368" t="str">
            <v>북미</v>
          </cell>
          <cell r="G368" t="str">
            <v>케피코</v>
          </cell>
          <cell r="H368" t="str">
            <v>공작개발2팀</v>
          </cell>
          <cell r="I368" t="str">
            <v>장승훈</v>
          </cell>
          <cell r="AZ368">
            <v>36382</v>
          </cell>
          <cell r="BA368" t="str">
            <v>완</v>
          </cell>
          <cell r="BB368" t="str">
            <v>C/O</v>
          </cell>
          <cell r="BC368" t="str">
            <v>완</v>
          </cell>
          <cell r="BD368" t="str">
            <v>C/O</v>
          </cell>
          <cell r="BE368" t="str">
            <v>완</v>
          </cell>
          <cell r="BF368" t="str">
            <v>필요무</v>
          </cell>
          <cell r="BG368" t="str">
            <v>완</v>
          </cell>
          <cell r="BH368">
            <v>36609</v>
          </cell>
          <cell r="BJ368">
            <v>36584</v>
          </cell>
          <cell r="BK368" t="str">
            <v>완</v>
          </cell>
          <cell r="BL368">
            <v>36609</v>
          </cell>
          <cell r="BN368">
            <v>36615</v>
          </cell>
          <cell r="BP368">
            <v>36644</v>
          </cell>
        </row>
        <row r="369">
          <cell r="B369">
            <v>358</v>
          </cell>
          <cell r="C369" t="str">
            <v>95440 39240</v>
          </cell>
          <cell r="D369" t="str">
            <v>TCU (1.8)</v>
          </cell>
          <cell r="E369" t="str">
            <v>XD</v>
          </cell>
          <cell r="F369" t="str">
            <v>EC일반</v>
          </cell>
          <cell r="G369" t="str">
            <v>케피코</v>
          </cell>
          <cell r="H369" t="str">
            <v>공작개발2팀</v>
          </cell>
          <cell r="I369" t="str">
            <v>장승훈</v>
          </cell>
          <cell r="AZ369">
            <v>36382</v>
          </cell>
          <cell r="BA369" t="str">
            <v>완</v>
          </cell>
          <cell r="BB369">
            <v>36431</v>
          </cell>
          <cell r="BC369" t="str">
            <v>완</v>
          </cell>
          <cell r="BD369">
            <v>36431</v>
          </cell>
          <cell r="BE369" t="str">
            <v>완</v>
          </cell>
          <cell r="BF369">
            <v>36438</v>
          </cell>
          <cell r="BG369" t="str">
            <v>완</v>
          </cell>
          <cell r="BH369">
            <v>36609</v>
          </cell>
          <cell r="BJ369">
            <v>36584</v>
          </cell>
          <cell r="BK369" t="str">
            <v>완</v>
          </cell>
          <cell r="BL369">
            <v>36609</v>
          </cell>
          <cell r="BN369">
            <v>36615</v>
          </cell>
          <cell r="BP369">
            <v>36644</v>
          </cell>
          <cell r="BS369" t="str">
            <v>1.8D LHD</v>
          </cell>
        </row>
        <row r="370">
          <cell r="B370">
            <v>359</v>
          </cell>
          <cell r="C370" t="str">
            <v>95440 39245</v>
          </cell>
          <cell r="D370" t="str">
            <v>TCU (1.8)</v>
          </cell>
          <cell r="E370" t="str">
            <v>XD</v>
          </cell>
          <cell r="F370" t="str">
            <v>RHD</v>
          </cell>
          <cell r="G370" t="str">
            <v>케피코</v>
          </cell>
          <cell r="H370" t="str">
            <v>공작개발2팀</v>
          </cell>
          <cell r="I370" t="str">
            <v>장승훈</v>
          </cell>
          <cell r="AZ370">
            <v>36382</v>
          </cell>
          <cell r="BA370" t="str">
            <v>완</v>
          </cell>
          <cell r="BB370">
            <v>36431</v>
          </cell>
          <cell r="BC370" t="str">
            <v>완</v>
          </cell>
          <cell r="BD370">
            <v>36431</v>
          </cell>
          <cell r="BE370" t="str">
            <v>완</v>
          </cell>
          <cell r="BF370">
            <v>36438</v>
          </cell>
          <cell r="BG370" t="str">
            <v>완</v>
          </cell>
          <cell r="BH370">
            <v>36609</v>
          </cell>
          <cell r="BJ370">
            <v>36584</v>
          </cell>
          <cell r="BK370" t="str">
            <v>완</v>
          </cell>
          <cell r="BL370">
            <v>36609</v>
          </cell>
          <cell r="BN370">
            <v>36615</v>
          </cell>
          <cell r="BP370">
            <v>36644</v>
          </cell>
          <cell r="BS370" t="str">
            <v>1.8D LHD</v>
          </cell>
        </row>
        <row r="371">
          <cell r="B371">
            <v>360</v>
          </cell>
          <cell r="C371" t="str">
            <v>95440 39250</v>
          </cell>
          <cell r="D371" t="str">
            <v>TCU (2.0)</v>
          </cell>
          <cell r="E371" t="str">
            <v>XD</v>
          </cell>
          <cell r="F371" t="str">
            <v>EC일반</v>
          </cell>
          <cell r="G371" t="str">
            <v>케피코</v>
          </cell>
          <cell r="H371" t="str">
            <v>공작개발2팀</v>
          </cell>
          <cell r="I371" t="str">
            <v>장승훈</v>
          </cell>
          <cell r="J371" t="str">
            <v>해당무</v>
          </cell>
          <cell r="L371" t="str">
            <v>해당무</v>
          </cell>
          <cell r="N371" t="str">
            <v>해당무</v>
          </cell>
          <cell r="P371" t="str">
            <v>해당무</v>
          </cell>
          <cell r="R371" t="str">
            <v>해당무</v>
          </cell>
          <cell r="AF371" t="str">
            <v>해당무</v>
          </cell>
          <cell r="AH371" t="str">
            <v>해당무</v>
          </cell>
          <cell r="AJ371" t="str">
            <v>해당무</v>
          </cell>
          <cell r="AL371" t="str">
            <v>해당무</v>
          </cell>
          <cell r="AZ371">
            <v>36382</v>
          </cell>
          <cell r="BA371" t="str">
            <v>완</v>
          </cell>
          <cell r="BB371">
            <v>36438</v>
          </cell>
          <cell r="BC371" t="str">
            <v>완</v>
          </cell>
          <cell r="BD371">
            <v>36438</v>
          </cell>
          <cell r="BE371" t="str">
            <v>완</v>
          </cell>
          <cell r="BF371">
            <v>36431</v>
          </cell>
          <cell r="BG371" t="str">
            <v>완</v>
          </cell>
          <cell r="BH371">
            <v>36609</v>
          </cell>
          <cell r="BJ371">
            <v>36584</v>
          </cell>
          <cell r="BK371" t="str">
            <v>완</v>
          </cell>
          <cell r="BL371">
            <v>36609</v>
          </cell>
          <cell r="BN371">
            <v>36615</v>
          </cell>
          <cell r="BP371">
            <v>36644</v>
          </cell>
          <cell r="BS371" t="str">
            <v>2.0D LHD</v>
          </cell>
        </row>
        <row r="372">
          <cell r="B372">
            <v>361</v>
          </cell>
          <cell r="C372" t="str">
            <v>95440 39255</v>
          </cell>
          <cell r="D372" t="str">
            <v>TCU (2.0)</v>
          </cell>
          <cell r="E372" t="str">
            <v>XD</v>
          </cell>
          <cell r="F372" t="str">
            <v>RHD</v>
          </cell>
          <cell r="G372" t="str">
            <v>케피코</v>
          </cell>
          <cell r="H372" t="str">
            <v>공작개발2팀</v>
          </cell>
          <cell r="I372" t="str">
            <v>장승훈</v>
          </cell>
          <cell r="J372" t="str">
            <v>해당무</v>
          </cell>
          <cell r="L372" t="str">
            <v>해당무</v>
          </cell>
          <cell r="N372" t="str">
            <v>해당무</v>
          </cell>
          <cell r="P372" t="str">
            <v>해당무</v>
          </cell>
          <cell r="R372" t="str">
            <v>해당무</v>
          </cell>
          <cell r="AF372" t="str">
            <v>해당무</v>
          </cell>
          <cell r="AH372" t="str">
            <v>해당무</v>
          </cell>
          <cell r="AJ372" t="str">
            <v>해당무</v>
          </cell>
          <cell r="AL372" t="str">
            <v>해당무</v>
          </cell>
          <cell r="AZ372">
            <v>36382</v>
          </cell>
          <cell r="BA372" t="str">
            <v>완</v>
          </cell>
          <cell r="BB372">
            <v>36438</v>
          </cell>
          <cell r="BC372" t="str">
            <v>완</v>
          </cell>
          <cell r="BD372">
            <v>36438</v>
          </cell>
          <cell r="BE372" t="str">
            <v>완</v>
          </cell>
          <cell r="BF372">
            <v>36431</v>
          </cell>
          <cell r="BG372" t="str">
            <v>완</v>
          </cell>
          <cell r="BH372">
            <v>36609</v>
          </cell>
          <cell r="BJ372">
            <v>36584</v>
          </cell>
          <cell r="BK372" t="str">
            <v>완</v>
          </cell>
          <cell r="BL372">
            <v>36609</v>
          </cell>
          <cell r="BN372">
            <v>36615</v>
          </cell>
          <cell r="BP372">
            <v>36644</v>
          </cell>
          <cell r="BS372" t="str">
            <v>2.0D LHD</v>
          </cell>
        </row>
        <row r="373">
          <cell r="B373">
            <v>362</v>
          </cell>
          <cell r="C373" t="str">
            <v>95445-39052</v>
          </cell>
          <cell r="D373" t="str">
            <v>A/T CONTROL RELAY</v>
          </cell>
          <cell r="E373" t="str">
            <v>XD</v>
          </cell>
          <cell r="F373" t="str">
            <v>내수</v>
          </cell>
          <cell r="G373" t="str">
            <v>대성전기</v>
          </cell>
          <cell r="H373" t="str">
            <v>전장개발2팀</v>
          </cell>
          <cell r="I373" t="str">
            <v>장승훈</v>
          </cell>
          <cell r="J373" t="str">
            <v>해당무</v>
          </cell>
          <cell r="L373" t="str">
            <v>해당무</v>
          </cell>
          <cell r="N373" t="str">
            <v>해당무</v>
          </cell>
          <cell r="P373" t="str">
            <v>해당무</v>
          </cell>
          <cell r="R373" t="str">
            <v>해당무</v>
          </cell>
          <cell r="AF373" t="str">
            <v>해당무</v>
          </cell>
          <cell r="AH373" t="str">
            <v>해당무</v>
          </cell>
          <cell r="AJ373" t="str">
            <v>해당무</v>
          </cell>
          <cell r="AL373" t="str">
            <v>해당무</v>
          </cell>
          <cell r="AZ373">
            <v>36382</v>
          </cell>
          <cell r="BA373" t="str">
            <v>완</v>
          </cell>
          <cell r="BB373">
            <v>36438</v>
          </cell>
          <cell r="BC373" t="str">
            <v>완</v>
          </cell>
          <cell r="BD373">
            <v>36438</v>
          </cell>
          <cell r="BE373" t="str">
            <v>완</v>
          </cell>
          <cell r="BF373" t="str">
            <v>필요무</v>
          </cell>
          <cell r="BH373" t="str">
            <v>필요무</v>
          </cell>
          <cell r="BJ373" t="str">
            <v>필요무</v>
          </cell>
          <cell r="BL373" t="str">
            <v>필요무</v>
          </cell>
          <cell r="BN373" t="str">
            <v>필요무</v>
          </cell>
          <cell r="BP373" t="str">
            <v>필요무</v>
          </cell>
          <cell r="BS373" t="str">
            <v>신세대 A/T 사양</v>
          </cell>
        </row>
        <row r="374">
          <cell r="B374">
            <v>363</v>
          </cell>
          <cell r="C374" t="str">
            <v>95470-2D700</v>
          </cell>
          <cell r="D374" t="str">
            <v>UNIT ASS'Y-FOLD'G MIRROR</v>
          </cell>
          <cell r="E374" t="str">
            <v>XD</v>
          </cell>
          <cell r="F374" t="str">
            <v>내수</v>
          </cell>
          <cell r="G374" t="str">
            <v>대성전기</v>
          </cell>
          <cell r="H374" t="str">
            <v>전장개발2팀</v>
          </cell>
          <cell r="I374" t="str">
            <v>장승훈</v>
          </cell>
          <cell r="J374">
            <v>36316</v>
          </cell>
          <cell r="K374" t="str">
            <v>완</v>
          </cell>
          <cell r="L374">
            <v>36369</v>
          </cell>
          <cell r="M374" t="str">
            <v>완</v>
          </cell>
          <cell r="N374">
            <v>36381</v>
          </cell>
          <cell r="O374" t="str">
            <v>완</v>
          </cell>
          <cell r="P374">
            <v>36400</v>
          </cell>
          <cell r="Q374" t="str">
            <v>완</v>
          </cell>
          <cell r="R374">
            <v>36403</v>
          </cell>
          <cell r="U374" t="str">
            <v>완</v>
          </cell>
          <cell r="AF374" t="str">
            <v>해당무</v>
          </cell>
          <cell r="AH374" t="str">
            <v>해당무</v>
          </cell>
          <cell r="AJ374" t="str">
            <v>해당무</v>
          </cell>
          <cell r="AL374" t="str">
            <v>해당무</v>
          </cell>
          <cell r="AZ374">
            <v>36382</v>
          </cell>
          <cell r="BA374" t="str">
            <v>완</v>
          </cell>
          <cell r="BB374">
            <v>36438</v>
          </cell>
          <cell r="BC374" t="str">
            <v>완</v>
          </cell>
          <cell r="BD374">
            <v>36438</v>
          </cell>
          <cell r="BE374" t="str">
            <v>완</v>
          </cell>
          <cell r="BF374">
            <v>36431</v>
          </cell>
          <cell r="BG374" t="str">
            <v>완</v>
          </cell>
          <cell r="BH374">
            <v>36535</v>
          </cell>
          <cell r="BI374" t="str">
            <v>완</v>
          </cell>
          <cell r="BJ374">
            <v>36550</v>
          </cell>
          <cell r="BK374" t="str">
            <v>완</v>
          </cell>
          <cell r="BL374" t="str">
            <v>필요무</v>
          </cell>
          <cell r="BM374" t="str">
            <v>완</v>
          </cell>
          <cell r="BN374">
            <v>36555</v>
          </cell>
          <cell r="BO374" t="str">
            <v>완</v>
          </cell>
          <cell r="BP374" t="str">
            <v>필요무</v>
          </cell>
          <cell r="BQ374" t="str">
            <v>"검"각인</v>
          </cell>
          <cell r="BR374" t="str">
            <v>밑면</v>
          </cell>
        </row>
        <row r="375">
          <cell r="B375">
            <v>364</v>
          </cell>
          <cell r="C375" t="str">
            <v>95550-39000</v>
          </cell>
          <cell r="D375" t="str">
            <v>UNIT ASS'Y-T/SIG FLASHER</v>
          </cell>
          <cell r="E375" t="str">
            <v>XD</v>
          </cell>
          <cell r="F375" t="str">
            <v>내수</v>
          </cell>
          <cell r="G375" t="str">
            <v>대성전기</v>
          </cell>
          <cell r="H375" t="str">
            <v>전장개발2팀</v>
          </cell>
          <cell r="I375" t="str">
            <v>장승훈</v>
          </cell>
          <cell r="J375">
            <v>36316</v>
          </cell>
          <cell r="K375" t="str">
            <v>완</v>
          </cell>
          <cell r="L375">
            <v>36369</v>
          </cell>
          <cell r="M375" t="str">
            <v>완</v>
          </cell>
          <cell r="N375">
            <v>36381</v>
          </cell>
          <cell r="O375" t="str">
            <v>완</v>
          </cell>
          <cell r="P375">
            <v>36400</v>
          </cell>
          <cell r="Q375" t="str">
            <v>완</v>
          </cell>
          <cell r="R375">
            <v>36403</v>
          </cell>
          <cell r="U375" t="str">
            <v>완</v>
          </cell>
          <cell r="AF375" t="str">
            <v>해당무</v>
          </cell>
          <cell r="AH375" t="str">
            <v>해당무</v>
          </cell>
          <cell r="AJ375" t="str">
            <v>해당무</v>
          </cell>
          <cell r="AL375" t="str">
            <v>해당무</v>
          </cell>
          <cell r="AZ375">
            <v>36382</v>
          </cell>
          <cell r="BA375" t="str">
            <v>완</v>
          </cell>
          <cell r="BB375">
            <v>36438</v>
          </cell>
          <cell r="BC375" t="str">
            <v>완</v>
          </cell>
          <cell r="BD375">
            <v>36438</v>
          </cell>
          <cell r="BE375" t="str">
            <v>완</v>
          </cell>
          <cell r="BF375" t="str">
            <v>필요무</v>
          </cell>
          <cell r="BH375" t="str">
            <v>필요무</v>
          </cell>
          <cell r="BJ375" t="str">
            <v>필요무</v>
          </cell>
          <cell r="BL375" t="str">
            <v>필요무</v>
          </cell>
          <cell r="BN375" t="str">
            <v>필요무</v>
          </cell>
          <cell r="BP375" t="str">
            <v>필요무</v>
          </cell>
        </row>
        <row r="376">
          <cell r="B376">
            <v>365</v>
          </cell>
          <cell r="C376" t="str">
            <v>95710-2D200</v>
          </cell>
          <cell r="D376" t="str">
            <v>SIREN ASSY-KEYLESS ENTRY</v>
          </cell>
          <cell r="E376" t="str">
            <v>XD</v>
          </cell>
          <cell r="F376" t="str">
            <v>내수</v>
          </cell>
          <cell r="G376" t="str">
            <v>한국옴론</v>
          </cell>
          <cell r="H376" t="str">
            <v>전장개발2팀</v>
          </cell>
          <cell r="I376" t="str">
            <v>장승훈</v>
          </cell>
          <cell r="AZ376">
            <v>36382</v>
          </cell>
          <cell r="BA376" t="str">
            <v>완</v>
          </cell>
          <cell r="BB376" t="str">
            <v>C/O</v>
          </cell>
          <cell r="BC376" t="str">
            <v>완</v>
          </cell>
          <cell r="BD376" t="str">
            <v>C/O</v>
          </cell>
          <cell r="BE376" t="str">
            <v>완</v>
          </cell>
          <cell r="BF376">
            <v>36438</v>
          </cell>
          <cell r="BG376" t="str">
            <v>완</v>
          </cell>
          <cell r="BH376">
            <v>36581</v>
          </cell>
          <cell r="BI376" t="str">
            <v>완</v>
          </cell>
          <cell r="BJ376">
            <v>36584</v>
          </cell>
          <cell r="BK376" t="str">
            <v>완</v>
          </cell>
          <cell r="BL376">
            <v>36584</v>
          </cell>
          <cell r="BM376" t="str">
            <v>완</v>
          </cell>
          <cell r="BN376">
            <v>36588</v>
          </cell>
          <cell r="BO376" t="str">
            <v>완</v>
          </cell>
          <cell r="BP376" t="str">
            <v>필요무</v>
          </cell>
        </row>
        <row r="377">
          <cell r="B377">
            <v>366</v>
          </cell>
          <cell r="C377" t="str">
            <v>95810-2D000</v>
          </cell>
          <cell r="D377" t="str">
            <v>DRL UNIT &amp; RESISTOR  ASS'Y</v>
          </cell>
          <cell r="E377" t="str">
            <v>XD</v>
          </cell>
          <cell r="F377" t="str">
            <v>북미</v>
          </cell>
          <cell r="G377" t="str">
            <v>한국옴론</v>
          </cell>
          <cell r="H377" t="str">
            <v>전장개발2팀</v>
          </cell>
          <cell r="I377" t="str">
            <v>장승훈</v>
          </cell>
          <cell r="J377" t="str">
            <v>해당무</v>
          </cell>
          <cell r="L377" t="str">
            <v>해당무</v>
          </cell>
          <cell r="N377" t="str">
            <v>해당무</v>
          </cell>
          <cell r="P377" t="str">
            <v>해당무</v>
          </cell>
          <cell r="R377" t="str">
            <v>해당무</v>
          </cell>
          <cell r="AF377" t="str">
            <v>해당무</v>
          </cell>
          <cell r="AH377" t="str">
            <v>해당무</v>
          </cell>
          <cell r="AJ377" t="str">
            <v>해당무</v>
          </cell>
          <cell r="AL377" t="str">
            <v>해당무</v>
          </cell>
          <cell r="AZ377">
            <v>36371</v>
          </cell>
          <cell r="BA377" t="str">
            <v>완</v>
          </cell>
          <cell r="BB377">
            <v>36432</v>
          </cell>
          <cell r="BC377" t="str">
            <v>완</v>
          </cell>
          <cell r="BD377">
            <v>36432</v>
          </cell>
          <cell r="BE377" t="str">
            <v>완</v>
          </cell>
          <cell r="BF377">
            <v>36524</v>
          </cell>
          <cell r="BG377" t="str">
            <v>완</v>
          </cell>
          <cell r="BH377">
            <v>36609</v>
          </cell>
          <cell r="BJ377">
            <v>35882</v>
          </cell>
          <cell r="BL377">
            <v>36609</v>
          </cell>
          <cell r="BN377">
            <v>36614</v>
          </cell>
          <cell r="BP377" t="str">
            <v>필요무</v>
          </cell>
        </row>
        <row r="378">
          <cell r="B378">
            <v>367</v>
          </cell>
          <cell r="C378" t="str">
            <v>95810-2D100</v>
          </cell>
          <cell r="D378" t="str">
            <v>DRL UNIT &amp; WASHER RLY ASS'Y</v>
          </cell>
          <cell r="E378" t="str">
            <v>XD</v>
          </cell>
          <cell r="F378" t="str">
            <v>EC일반</v>
          </cell>
          <cell r="G378" t="str">
            <v>한국옴론</v>
          </cell>
          <cell r="H378" t="str">
            <v>전장개발2팀</v>
          </cell>
          <cell r="I378" t="str">
            <v>장승훈</v>
          </cell>
          <cell r="J378" t="str">
            <v>해당무</v>
          </cell>
          <cell r="L378" t="str">
            <v>해당무</v>
          </cell>
          <cell r="N378" t="str">
            <v>해당무</v>
          </cell>
          <cell r="P378" t="str">
            <v>해당무</v>
          </cell>
          <cell r="R378" t="str">
            <v>해당무</v>
          </cell>
          <cell r="AF378" t="str">
            <v>해당무</v>
          </cell>
          <cell r="AH378" t="str">
            <v>해당무</v>
          </cell>
          <cell r="AJ378" t="str">
            <v>해당무</v>
          </cell>
          <cell r="AL378" t="str">
            <v>해당무</v>
          </cell>
          <cell r="AZ378">
            <v>36392</v>
          </cell>
          <cell r="BA378" t="str">
            <v>완</v>
          </cell>
          <cell r="BB378" t="str">
            <v>C/O</v>
          </cell>
          <cell r="BC378" t="str">
            <v>완</v>
          </cell>
          <cell r="BD378" t="str">
            <v>C/O</v>
          </cell>
          <cell r="BE378" t="str">
            <v>완</v>
          </cell>
          <cell r="BF378">
            <v>36524</v>
          </cell>
          <cell r="BG378" t="str">
            <v>완</v>
          </cell>
          <cell r="BH378">
            <v>36609</v>
          </cell>
          <cell r="BJ378">
            <v>35882</v>
          </cell>
          <cell r="BL378">
            <v>36609</v>
          </cell>
          <cell r="BN378">
            <v>36614</v>
          </cell>
          <cell r="BP378" t="str">
            <v>필요무</v>
          </cell>
        </row>
        <row r="379">
          <cell r="B379">
            <v>368</v>
          </cell>
          <cell r="C379" t="str">
            <v>95810-2D200</v>
          </cell>
          <cell r="D379" t="str">
            <v>DRL UNIT &amp; BRKT ASS'Y</v>
          </cell>
          <cell r="E379" t="str">
            <v>XD</v>
          </cell>
          <cell r="F379" t="str">
            <v>EC일반</v>
          </cell>
          <cell r="G379" t="str">
            <v>한국옴론</v>
          </cell>
          <cell r="H379" t="str">
            <v>전장개발2팀</v>
          </cell>
          <cell r="I379" t="str">
            <v>장승훈</v>
          </cell>
          <cell r="J379">
            <v>36279</v>
          </cell>
          <cell r="K379" t="str">
            <v>완</v>
          </cell>
          <cell r="L379">
            <v>36339</v>
          </cell>
          <cell r="M379" t="str">
            <v>완</v>
          </cell>
          <cell r="N379">
            <v>36382</v>
          </cell>
          <cell r="O379" t="str">
            <v>완</v>
          </cell>
          <cell r="P379">
            <v>36392</v>
          </cell>
          <cell r="Q379" t="str">
            <v>완</v>
          </cell>
          <cell r="R379">
            <v>36406</v>
          </cell>
          <cell r="U379" t="str">
            <v>완</v>
          </cell>
          <cell r="AF379" t="str">
            <v>해당무</v>
          </cell>
          <cell r="AH379" t="str">
            <v>해당무</v>
          </cell>
          <cell r="AJ379" t="str">
            <v>해당무</v>
          </cell>
          <cell r="AL379" t="str">
            <v>해당무</v>
          </cell>
          <cell r="AZ379">
            <v>36382</v>
          </cell>
          <cell r="BA379" t="str">
            <v>완</v>
          </cell>
          <cell r="BB379">
            <v>36435</v>
          </cell>
          <cell r="BC379" t="str">
            <v>완</v>
          </cell>
          <cell r="BD379">
            <v>36435</v>
          </cell>
          <cell r="BE379" t="str">
            <v>완</v>
          </cell>
          <cell r="BF379">
            <v>36524</v>
          </cell>
          <cell r="BG379" t="str">
            <v>완</v>
          </cell>
          <cell r="BH379">
            <v>36609</v>
          </cell>
          <cell r="BJ379">
            <v>35882</v>
          </cell>
          <cell r="BL379">
            <v>36609</v>
          </cell>
          <cell r="BN379">
            <v>36614</v>
          </cell>
          <cell r="BP379" t="str">
            <v>필요무</v>
          </cell>
        </row>
        <row r="380">
          <cell r="B380">
            <v>369</v>
          </cell>
          <cell r="C380" t="str">
            <v>96111-37100</v>
          </cell>
          <cell r="D380" t="str">
            <v>LABEL-B/ALARM</v>
          </cell>
          <cell r="E380" t="str">
            <v>XD</v>
          </cell>
          <cell r="F380" t="str">
            <v>내수</v>
          </cell>
          <cell r="G380" t="str">
            <v>대구특수</v>
          </cell>
          <cell r="H380" t="str">
            <v>의장개발1팀</v>
          </cell>
          <cell r="I380" t="str">
            <v>장승훈</v>
          </cell>
        </row>
        <row r="381">
          <cell r="B381">
            <v>370</v>
          </cell>
          <cell r="C381" t="str">
            <v>96111-34002</v>
          </cell>
          <cell r="D381" t="str">
            <v>LABEL-B/ALARM</v>
          </cell>
          <cell r="E381" t="str">
            <v>XD</v>
          </cell>
          <cell r="F381" t="str">
            <v>수출</v>
          </cell>
          <cell r="G381" t="str">
            <v>대구특수</v>
          </cell>
          <cell r="H381" t="str">
            <v>의장개발1팀</v>
          </cell>
          <cell r="I381" t="str">
            <v>장승훈</v>
          </cell>
        </row>
        <row r="382">
          <cell r="B382">
            <v>371</v>
          </cell>
          <cell r="C382" t="str">
            <v>96111-28300</v>
          </cell>
          <cell r="D382" t="str">
            <v>LABEL-B/ALARM</v>
          </cell>
          <cell r="E382" t="str">
            <v>XD</v>
          </cell>
          <cell r="F382" t="str">
            <v>이태리</v>
          </cell>
          <cell r="G382" t="str">
            <v>대구특수</v>
          </cell>
          <cell r="H382" t="str">
            <v>의장개발1팀</v>
          </cell>
          <cell r="I382" t="str">
            <v>장승훈</v>
          </cell>
        </row>
        <row r="383">
          <cell r="B383">
            <v>372</v>
          </cell>
          <cell r="C383" t="str">
            <v>96420 37000</v>
          </cell>
          <cell r="D383" t="str">
            <v>SENSOR ASSY-SPEED</v>
          </cell>
          <cell r="F383" t="str">
            <v>내수</v>
          </cell>
          <cell r="G383" t="str">
            <v>풍성정밀</v>
          </cell>
          <cell r="H383" t="str">
            <v>전장개발2팀</v>
          </cell>
          <cell r="I383" t="str">
            <v>장승훈</v>
          </cell>
          <cell r="AZ383" t="str">
            <v>C/O</v>
          </cell>
          <cell r="BA383" t="str">
            <v>완</v>
          </cell>
          <cell r="BB383" t="str">
            <v>C/O</v>
          </cell>
          <cell r="BC383" t="str">
            <v>완</v>
          </cell>
          <cell r="BD383" t="str">
            <v>C/O</v>
          </cell>
          <cell r="BE383" t="str">
            <v>완</v>
          </cell>
          <cell r="BF383" t="str">
            <v>C/O</v>
          </cell>
          <cell r="BH383" t="str">
            <v>C/O</v>
          </cell>
          <cell r="BJ383" t="str">
            <v>C/O</v>
          </cell>
          <cell r="BL383" t="str">
            <v>필요무</v>
          </cell>
          <cell r="BN383" t="str">
            <v>C/O</v>
          </cell>
          <cell r="BP383" t="str">
            <v>필요무</v>
          </cell>
        </row>
        <row r="384">
          <cell r="B384">
            <v>373</v>
          </cell>
          <cell r="C384" t="str">
            <v>96420-2D000</v>
          </cell>
          <cell r="D384" t="str">
            <v xml:space="preserve">BRKT ASS'Y-AUTO CRUISE </v>
          </cell>
          <cell r="F384" t="str">
            <v>EC일반</v>
          </cell>
          <cell r="G384" t="str">
            <v>케피코</v>
          </cell>
          <cell r="H384" t="str">
            <v>공작개발2팀</v>
          </cell>
          <cell r="I384" t="str">
            <v>장승훈</v>
          </cell>
          <cell r="AZ384">
            <v>36382</v>
          </cell>
          <cell r="BA384" t="str">
            <v>완</v>
          </cell>
          <cell r="BB384">
            <v>36435</v>
          </cell>
          <cell r="BC384" t="str">
            <v>완</v>
          </cell>
          <cell r="BD384">
            <v>36435</v>
          </cell>
          <cell r="BE384" t="str">
            <v>완</v>
          </cell>
          <cell r="BF384">
            <v>36488</v>
          </cell>
          <cell r="BG384" t="str">
            <v>완</v>
          </cell>
          <cell r="BH384">
            <v>36615</v>
          </cell>
          <cell r="BJ384">
            <v>36620</v>
          </cell>
          <cell r="BL384">
            <v>36615</v>
          </cell>
          <cell r="BN384">
            <v>36623</v>
          </cell>
          <cell r="BP384" t="str">
            <v>필요무</v>
          </cell>
        </row>
        <row r="385">
          <cell r="B385">
            <v>374</v>
          </cell>
          <cell r="C385" t="str">
            <v>96440-2D000</v>
          </cell>
          <cell r="D385" t="str">
            <v>ACTUATOR ASS'Y-AUTO CRUISE</v>
          </cell>
          <cell r="F385" t="str">
            <v>EC일반</v>
          </cell>
          <cell r="G385" t="str">
            <v>멜코</v>
          </cell>
          <cell r="H385" t="str">
            <v>국제조달팀</v>
          </cell>
          <cell r="I385" t="str">
            <v>장승훈</v>
          </cell>
          <cell r="AZ385">
            <v>36382</v>
          </cell>
          <cell r="BA385" t="str">
            <v>완</v>
          </cell>
          <cell r="BB385">
            <v>36435</v>
          </cell>
          <cell r="BC385" t="str">
            <v>완</v>
          </cell>
          <cell r="BD385">
            <v>36435</v>
          </cell>
          <cell r="BE385" t="str">
            <v>완</v>
          </cell>
          <cell r="BF385">
            <v>36489</v>
          </cell>
          <cell r="BG385" t="str">
            <v>완</v>
          </cell>
          <cell r="BH385">
            <v>36615</v>
          </cell>
          <cell r="BJ385">
            <v>36620</v>
          </cell>
          <cell r="BL385">
            <v>36615</v>
          </cell>
          <cell r="BN385">
            <v>36623</v>
          </cell>
          <cell r="BP385" t="str">
            <v>필요무</v>
          </cell>
          <cell r="BS385" t="str">
            <v>1.8/2.0 MT</v>
          </cell>
        </row>
        <row r="386">
          <cell r="B386">
            <v>375</v>
          </cell>
          <cell r="C386" t="str">
            <v>96440-2D100</v>
          </cell>
          <cell r="D386" t="str">
            <v>ACTUATOR ASS'Y-AUTO CRUISE</v>
          </cell>
          <cell r="F386" t="str">
            <v>EC일반</v>
          </cell>
          <cell r="G386" t="str">
            <v>멜코</v>
          </cell>
          <cell r="H386" t="str">
            <v>국제조달팀</v>
          </cell>
          <cell r="I386" t="str">
            <v>장승훈</v>
          </cell>
          <cell r="AZ386">
            <v>36382</v>
          </cell>
          <cell r="BA386" t="str">
            <v>완</v>
          </cell>
          <cell r="BB386">
            <v>36435</v>
          </cell>
          <cell r="BC386" t="str">
            <v>완</v>
          </cell>
          <cell r="BD386">
            <v>36435</v>
          </cell>
          <cell r="BE386" t="str">
            <v>완</v>
          </cell>
          <cell r="BF386">
            <v>36490</v>
          </cell>
          <cell r="BG386" t="str">
            <v>완</v>
          </cell>
          <cell r="BH386">
            <v>36615</v>
          </cell>
          <cell r="BJ386">
            <v>36620</v>
          </cell>
          <cell r="BL386">
            <v>36615</v>
          </cell>
          <cell r="BN386">
            <v>36623</v>
          </cell>
          <cell r="BP386" t="str">
            <v>필요무</v>
          </cell>
          <cell r="BS386" t="str">
            <v>1.8/2.0 AT</v>
          </cell>
        </row>
        <row r="387">
          <cell r="B387">
            <v>376</v>
          </cell>
          <cell r="C387" t="str">
            <v>96448-38000</v>
          </cell>
          <cell r="D387" t="str">
            <v>COVER-A/CRUISE ACTURATOR</v>
          </cell>
          <cell r="F387" t="str">
            <v>EC일반</v>
          </cell>
          <cell r="G387" t="str">
            <v>키프코</v>
          </cell>
          <cell r="H387" t="str">
            <v>의장개발1팀</v>
          </cell>
          <cell r="I387" t="str">
            <v>장승훈</v>
          </cell>
          <cell r="AZ387">
            <v>36382</v>
          </cell>
          <cell r="BA387" t="str">
            <v>완</v>
          </cell>
          <cell r="BB387">
            <v>36435</v>
          </cell>
          <cell r="BC387" t="str">
            <v>완</v>
          </cell>
          <cell r="BD387">
            <v>36435</v>
          </cell>
          <cell r="BE387" t="str">
            <v>완</v>
          </cell>
          <cell r="BF387">
            <v>36491</v>
          </cell>
          <cell r="BG387" t="str">
            <v>완</v>
          </cell>
          <cell r="BH387">
            <v>36615</v>
          </cell>
          <cell r="BJ387">
            <v>36620</v>
          </cell>
          <cell r="BL387">
            <v>36615</v>
          </cell>
          <cell r="BN387">
            <v>36623</v>
          </cell>
          <cell r="BP387" t="str">
            <v>필요무</v>
          </cell>
        </row>
        <row r="388">
          <cell r="B388">
            <v>377</v>
          </cell>
          <cell r="C388" t="str">
            <v>96820 2D000</v>
          </cell>
          <cell r="D388" t="str">
            <v>CHIME BELL ASSY</v>
          </cell>
          <cell r="F388" t="str">
            <v>EC일반</v>
          </cell>
          <cell r="G388" t="str">
            <v>한국옴론</v>
          </cell>
          <cell r="H388" t="str">
            <v>전장개발2팀</v>
          </cell>
          <cell r="I388" t="str">
            <v>장승훈</v>
          </cell>
          <cell r="AZ388">
            <v>36382</v>
          </cell>
          <cell r="BA388" t="str">
            <v>완</v>
          </cell>
          <cell r="BB388">
            <v>36435</v>
          </cell>
          <cell r="BC388" t="str">
            <v>완</v>
          </cell>
          <cell r="BD388">
            <v>36435</v>
          </cell>
          <cell r="BE388" t="str">
            <v>완</v>
          </cell>
          <cell r="BF388">
            <v>36492</v>
          </cell>
          <cell r="BG388" t="str">
            <v>완</v>
          </cell>
          <cell r="BH388">
            <v>36528</v>
          </cell>
          <cell r="BI388" t="str">
            <v>완</v>
          </cell>
          <cell r="BJ388">
            <v>36581</v>
          </cell>
          <cell r="BK388" t="str">
            <v>완</v>
          </cell>
          <cell r="BL388">
            <v>36584</v>
          </cell>
          <cell r="BM388" t="str">
            <v>완</v>
          </cell>
          <cell r="BN388">
            <v>36585</v>
          </cell>
          <cell r="BO388" t="str">
            <v>완</v>
          </cell>
          <cell r="BP388" t="str">
            <v>필요무</v>
          </cell>
        </row>
        <row r="389">
          <cell r="B389">
            <v>378</v>
          </cell>
          <cell r="C389" t="str">
            <v>96831-28000</v>
          </cell>
          <cell r="D389" t="str">
            <v>CHIME BUZZER ASS'Y</v>
          </cell>
          <cell r="F389" t="str">
            <v>EC일반</v>
          </cell>
          <cell r="G389" t="str">
            <v>한국옴론</v>
          </cell>
          <cell r="H389" t="str">
            <v>전장개발2팀</v>
          </cell>
          <cell r="I389" t="str">
            <v>장승훈</v>
          </cell>
          <cell r="AZ389" t="str">
            <v>C/O</v>
          </cell>
          <cell r="BA389" t="str">
            <v>완</v>
          </cell>
          <cell r="BB389" t="str">
            <v>C/O</v>
          </cell>
          <cell r="BC389" t="str">
            <v>완</v>
          </cell>
          <cell r="BD389" t="str">
            <v>C/O</v>
          </cell>
          <cell r="BE389" t="str">
            <v>완</v>
          </cell>
          <cell r="BF389" t="str">
            <v>C/O</v>
          </cell>
          <cell r="BH389" t="str">
            <v>C/O</v>
          </cell>
          <cell r="BJ389" t="str">
            <v>C/O</v>
          </cell>
          <cell r="BL389" t="str">
            <v>C/O</v>
          </cell>
          <cell r="BN389" t="str">
            <v>C/O</v>
          </cell>
          <cell r="BP389" t="str">
            <v>필요무</v>
          </cell>
          <cell r="BS389" t="str">
            <v>EC</v>
          </cell>
        </row>
        <row r="390">
          <cell r="B390">
            <v>1</v>
          </cell>
          <cell r="C390" t="str">
            <v>36100 23000</v>
          </cell>
          <cell r="D390" t="str">
            <v>STARTER MOTOR</v>
          </cell>
          <cell r="E390" t="str">
            <v>XD</v>
          </cell>
          <cell r="F390" t="str">
            <v>내수</v>
          </cell>
          <cell r="G390" t="str">
            <v>만도기계</v>
          </cell>
          <cell r="H390" t="str">
            <v>전장개발2팀</v>
          </cell>
          <cell r="I390" t="str">
            <v>최진규</v>
          </cell>
          <cell r="AZ390">
            <v>36368</v>
          </cell>
          <cell r="BA390" t="str">
            <v>완</v>
          </cell>
          <cell r="BB390" t="str">
            <v>C/O</v>
          </cell>
          <cell r="BD390" t="str">
            <v>C/O</v>
          </cell>
          <cell r="BF390" t="str">
            <v>필요무</v>
          </cell>
          <cell r="BG390" t="str">
            <v>필요무</v>
          </cell>
          <cell r="BH390" t="str">
            <v>필요무</v>
          </cell>
          <cell r="BJ390" t="str">
            <v>필요무</v>
          </cell>
          <cell r="BL390" t="str">
            <v>필요무</v>
          </cell>
          <cell r="BN390" t="str">
            <v>필요무</v>
          </cell>
          <cell r="BO390" t="str">
            <v>완</v>
          </cell>
        </row>
        <row r="391">
          <cell r="B391">
            <v>2</v>
          </cell>
          <cell r="C391" t="str">
            <v>37110 27200</v>
          </cell>
          <cell r="D391" t="str">
            <v>BATTERY ASSY-CMF68AH</v>
          </cell>
          <cell r="E391" t="str">
            <v>XD</v>
          </cell>
          <cell r="F391" t="str">
            <v>내수</v>
          </cell>
          <cell r="G391" t="str">
            <v>경원산업</v>
          </cell>
          <cell r="H391" t="str">
            <v>전장개발2팀</v>
          </cell>
          <cell r="I391" t="str">
            <v>최진규</v>
          </cell>
          <cell r="AZ391">
            <v>36368</v>
          </cell>
          <cell r="BA391" t="str">
            <v>완</v>
          </cell>
          <cell r="BB391" t="str">
            <v>C/O</v>
          </cell>
          <cell r="BD391" t="str">
            <v>C/O</v>
          </cell>
          <cell r="BF391" t="str">
            <v>필요무</v>
          </cell>
          <cell r="BG391" t="str">
            <v>필요무</v>
          </cell>
          <cell r="BH391" t="str">
            <v>필요무</v>
          </cell>
          <cell r="BJ391" t="str">
            <v>필요무</v>
          </cell>
          <cell r="BL391" t="str">
            <v>필요무</v>
          </cell>
          <cell r="BN391" t="str">
            <v>필요무</v>
          </cell>
          <cell r="BO391" t="str">
            <v>완</v>
          </cell>
        </row>
        <row r="392">
          <cell r="B392">
            <v>3</v>
          </cell>
          <cell r="C392" t="str">
            <v>37110 2D000</v>
          </cell>
          <cell r="D392" t="str">
            <v>BATTERY ASSY-CMF80AH</v>
          </cell>
          <cell r="E392" t="str">
            <v>XD</v>
          </cell>
          <cell r="F392" t="str">
            <v>디젤</v>
          </cell>
          <cell r="G392" t="str">
            <v>경원산업</v>
          </cell>
          <cell r="H392" t="str">
            <v>전장개발2팀</v>
          </cell>
          <cell r="I392" t="str">
            <v>최진규</v>
          </cell>
          <cell r="BN392">
            <v>36545</v>
          </cell>
        </row>
        <row r="393">
          <cell r="C393" t="str">
            <v>37150 2D100</v>
          </cell>
          <cell r="D393" t="str">
            <v>TRAY ASSY-BATTERY</v>
          </cell>
          <cell r="E393" t="str">
            <v>XD</v>
          </cell>
          <cell r="F393" t="str">
            <v>디젤</v>
          </cell>
          <cell r="G393" t="str">
            <v>고려산업</v>
          </cell>
          <cell r="H393" t="str">
            <v>의장개발1팀</v>
          </cell>
          <cell r="I393" t="str">
            <v>최진규</v>
          </cell>
        </row>
        <row r="394">
          <cell r="B394">
            <v>4</v>
          </cell>
          <cell r="C394" t="str">
            <v>37150 2D000</v>
          </cell>
          <cell r="D394" t="str">
            <v>TRAY ASSY-BATTERY</v>
          </cell>
          <cell r="E394" t="str">
            <v>XD</v>
          </cell>
          <cell r="F394" t="str">
            <v>내수</v>
          </cell>
          <cell r="G394" t="str">
            <v>고려산업</v>
          </cell>
          <cell r="H394" t="str">
            <v>전장개발2팀</v>
          </cell>
          <cell r="I394" t="str">
            <v>최진규</v>
          </cell>
          <cell r="J394" t="str">
            <v>해당무</v>
          </cell>
          <cell r="L394" t="str">
            <v>해당무</v>
          </cell>
          <cell r="N394" t="str">
            <v>해당무</v>
          </cell>
          <cell r="P394" t="str">
            <v>해당무</v>
          </cell>
          <cell r="R394" t="str">
            <v>해당무</v>
          </cell>
          <cell r="AF394" t="str">
            <v>해당무</v>
          </cell>
          <cell r="AH394" t="str">
            <v>해당무</v>
          </cell>
          <cell r="AJ394" t="str">
            <v>해당무</v>
          </cell>
          <cell r="AL394" t="str">
            <v>해당무</v>
          </cell>
          <cell r="AZ394">
            <v>36371</v>
          </cell>
          <cell r="BA394" t="str">
            <v>완</v>
          </cell>
          <cell r="BB394">
            <v>36432</v>
          </cell>
          <cell r="BC394" t="str">
            <v>완</v>
          </cell>
          <cell r="BD394">
            <v>36432</v>
          </cell>
          <cell r="BE394" t="str">
            <v>완</v>
          </cell>
          <cell r="BF394">
            <v>36463</v>
          </cell>
          <cell r="BG394" t="str">
            <v>완</v>
          </cell>
          <cell r="BH394">
            <v>36580</v>
          </cell>
          <cell r="BJ394">
            <v>36577</v>
          </cell>
          <cell r="BL394" t="str">
            <v>필요무</v>
          </cell>
          <cell r="BN394">
            <v>36581</v>
          </cell>
          <cell r="BO394" t="str">
            <v>완</v>
          </cell>
          <cell r="BP394" t="str">
            <v>설정완</v>
          </cell>
        </row>
        <row r="395">
          <cell r="B395">
            <v>5</v>
          </cell>
          <cell r="C395" t="str">
            <v>37160 2D100</v>
          </cell>
          <cell r="D395" t="str">
            <v>BRKT-BATT MTG</v>
          </cell>
          <cell r="E395" t="str">
            <v>XD</v>
          </cell>
          <cell r="F395" t="str">
            <v>내수</v>
          </cell>
          <cell r="G395" t="str">
            <v>구영</v>
          </cell>
          <cell r="H395" t="str">
            <v>전장개발2팀</v>
          </cell>
          <cell r="I395" t="str">
            <v>최진규</v>
          </cell>
          <cell r="J395" t="str">
            <v>해당무</v>
          </cell>
          <cell r="L395" t="str">
            <v>해당무</v>
          </cell>
          <cell r="N395" t="str">
            <v>해당무</v>
          </cell>
          <cell r="P395" t="str">
            <v>해당무</v>
          </cell>
          <cell r="R395" t="str">
            <v>해당무</v>
          </cell>
          <cell r="AF395" t="str">
            <v>해당무</v>
          </cell>
          <cell r="AH395" t="str">
            <v>해당무</v>
          </cell>
          <cell r="AJ395" t="str">
            <v>해당무</v>
          </cell>
          <cell r="AL395" t="str">
            <v>해당무</v>
          </cell>
          <cell r="AZ395">
            <v>36371</v>
          </cell>
          <cell r="BA395" t="str">
            <v>완</v>
          </cell>
          <cell r="BB395">
            <v>36433</v>
          </cell>
          <cell r="BC395" t="str">
            <v>완</v>
          </cell>
          <cell r="BD395">
            <v>36433</v>
          </cell>
          <cell r="BE395" t="str">
            <v>완</v>
          </cell>
          <cell r="BF395">
            <v>36463</v>
          </cell>
          <cell r="BG395" t="str">
            <v>완</v>
          </cell>
          <cell r="BH395">
            <v>36580</v>
          </cell>
          <cell r="BJ395">
            <v>36577</v>
          </cell>
          <cell r="BL395" t="str">
            <v>필요무</v>
          </cell>
          <cell r="BN395">
            <v>36581</v>
          </cell>
          <cell r="BO395" t="str">
            <v>완</v>
          </cell>
          <cell r="BP395" t="str">
            <v>설정완</v>
          </cell>
        </row>
        <row r="396">
          <cell r="B396">
            <v>6</v>
          </cell>
          <cell r="C396" t="str">
            <v>92620 29600</v>
          </cell>
          <cell r="D396" t="str">
            <v>LAMP ASSY-LUGGAGE</v>
          </cell>
          <cell r="E396" t="str">
            <v>XD</v>
          </cell>
          <cell r="F396" t="str">
            <v>내수</v>
          </cell>
          <cell r="G396" t="str">
            <v>한국FCI</v>
          </cell>
          <cell r="H396" t="str">
            <v>전장개발2팀</v>
          </cell>
          <cell r="I396" t="str">
            <v>최진규</v>
          </cell>
          <cell r="J396">
            <v>36356</v>
          </cell>
          <cell r="K396" t="str">
            <v>완</v>
          </cell>
          <cell r="L396">
            <v>36369</v>
          </cell>
          <cell r="M396" t="str">
            <v>완</v>
          </cell>
          <cell r="N396">
            <v>36397</v>
          </cell>
          <cell r="O396" t="str">
            <v>완</v>
          </cell>
          <cell r="P396">
            <v>36399</v>
          </cell>
          <cell r="Q396" t="str">
            <v>완</v>
          </cell>
          <cell r="R396">
            <v>36402</v>
          </cell>
          <cell r="U396" t="str">
            <v>완</v>
          </cell>
          <cell r="AF396" t="str">
            <v>해당무</v>
          </cell>
          <cell r="AH396" t="str">
            <v>해당무</v>
          </cell>
          <cell r="AJ396" t="str">
            <v>해당무</v>
          </cell>
          <cell r="AL396" t="str">
            <v>해당무</v>
          </cell>
          <cell r="AZ396">
            <v>36368</v>
          </cell>
          <cell r="BA396" t="str">
            <v>완</v>
          </cell>
          <cell r="BB396" t="str">
            <v>C/O</v>
          </cell>
          <cell r="BD396" t="str">
            <v>C/O</v>
          </cell>
          <cell r="BF396" t="str">
            <v>필요무</v>
          </cell>
          <cell r="BG396" t="str">
            <v>필요무</v>
          </cell>
          <cell r="BH396" t="str">
            <v>필요무</v>
          </cell>
          <cell r="BJ396" t="str">
            <v>필요무</v>
          </cell>
          <cell r="BL396" t="str">
            <v>필요무</v>
          </cell>
          <cell r="BN396" t="str">
            <v>필요무</v>
          </cell>
        </row>
        <row r="397">
          <cell r="B397">
            <v>7</v>
          </cell>
          <cell r="C397" t="str">
            <v>92736 2D000</v>
          </cell>
          <cell r="D397" t="str">
            <v>PAD LID SW</v>
          </cell>
          <cell r="E397" t="str">
            <v>XD</v>
          </cell>
          <cell r="F397" t="str">
            <v>내수</v>
          </cell>
          <cell r="G397" t="str">
            <v>동아화성</v>
          </cell>
          <cell r="H397" t="str">
            <v>전장개발2팀</v>
          </cell>
          <cell r="I397" t="str">
            <v>최진규</v>
          </cell>
          <cell r="J397" t="str">
            <v>해당무</v>
          </cell>
          <cell r="AZ397">
            <v>36392</v>
          </cell>
          <cell r="BA397" t="str">
            <v>완</v>
          </cell>
          <cell r="BB397">
            <v>36434</v>
          </cell>
          <cell r="BC397" t="str">
            <v>완</v>
          </cell>
          <cell r="BD397">
            <v>36434</v>
          </cell>
          <cell r="BE397" t="str">
            <v>완</v>
          </cell>
          <cell r="BF397">
            <v>36463</v>
          </cell>
          <cell r="BG397" t="str">
            <v>완</v>
          </cell>
          <cell r="BH397">
            <v>36581</v>
          </cell>
          <cell r="BJ397">
            <v>36577</v>
          </cell>
          <cell r="BL397" t="str">
            <v>필요무</v>
          </cell>
          <cell r="BN397">
            <v>36585</v>
          </cell>
          <cell r="BO397" t="str">
            <v>완</v>
          </cell>
          <cell r="BP397" t="str">
            <v>설정완</v>
          </cell>
        </row>
        <row r="398">
          <cell r="B398">
            <v>8</v>
          </cell>
          <cell r="C398" t="str">
            <v>92750 2D000</v>
          </cell>
          <cell r="D398" t="str">
            <v>LAMP ASSY-H.M.S.</v>
          </cell>
          <cell r="E398" t="str">
            <v>XD</v>
          </cell>
          <cell r="F398" t="str">
            <v>EC일반</v>
          </cell>
          <cell r="G398" t="str">
            <v>인희라이팅</v>
          </cell>
          <cell r="H398" t="str">
            <v>의장개발1팀</v>
          </cell>
          <cell r="I398" t="str">
            <v>최진규</v>
          </cell>
          <cell r="J398">
            <v>36356</v>
          </cell>
          <cell r="K398" t="str">
            <v>완</v>
          </cell>
          <cell r="L398">
            <v>36392</v>
          </cell>
          <cell r="M398" t="str">
            <v>완</v>
          </cell>
          <cell r="N398">
            <v>36400</v>
          </cell>
          <cell r="O398" t="str">
            <v>완</v>
          </cell>
          <cell r="P398">
            <v>36405</v>
          </cell>
          <cell r="Q398" t="str">
            <v>완</v>
          </cell>
          <cell r="R398">
            <v>36405</v>
          </cell>
          <cell r="U398" t="str">
            <v>완</v>
          </cell>
          <cell r="AF398" t="str">
            <v>해당무</v>
          </cell>
          <cell r="AH398" t="str">
            <v>해당무</v>
          </cell>
          <cell r="AJ398" t="str">
            <v>해당무</v>
          </cell>
          <cell r="AL398" t="str">
            <v>해당무</v>
          </cell>
          <cell r="AZ398">
            <v>36371</v>
          </cell>
          <cell r="BA398" t="str">
            <v>완</v>
          </cell>
          <cell r="BB398">
            <v>36433</v>
          </cell>
          <cell r="BC398" t="str">
            <v>완</v>
          </cell>
          <cell r="BD398">
            <v>36433</v>
          </cell>
          <cell r="BE398" t="str">
            <v>완</v>
          </cell>
          <cell r="BF398">
            <v>36514</v>
          </cell>
          <cell r="BG398" t="str">
            <v>완</v>
          </cell>
          <cell r="BH398">
            <v>36545</v>
          </cell>
          <cell r="BJ398">
            <v>36550</v>
          </cell>
          <cell r="BL398" t="str">
            <v>필요무</v>
          </cell>
          <cell r="BN398">
            <v>36555</v>
          </cell>
          <cell r="BO398" t="str">
            <v>완</v>
          </cell>
          <cell r="BP398" t="str">
            <v>설정완</v>
          </cell>
        </row>
        <row r="399">
          <cell r="B399">
            <v>9</v>
          </cell>
          <cell r="C399" t="str">
            <v>92750 2D050</v>
          </cell>
          <cell r="D399" t="str">
            <v>LAMP ASSY-H.M.S.</v>
          </cell>
          <cell r="E399" t="str">
            <v>XD</v>
          </cell>
          <cell r="F399" t="str">
            <v>북미</v>
          </cell>
          <cell r="G399" t="str">
            <v>인희라이팅</v>
          </cell>
          <cell r="H399" t="str">
            <v>의장개발1팀</v>
          </cell>
          <cell r="I399" t="str">
            <v>최진규</v>
          </cell>
          <cell r="J399">
            <v>36356</v>
          </cell>
          <cell r="K399" t="str">
            <v>완</v>
          </cell>
          <cell r="L399">
            <v>36361</v>
          </cell>
          <cell r="M399" t="str">
            <v>완</v>
          </cell>
          <cell r="N399">
            <v>36367</v>
          </cell>
          <cell r="O399" t="str">
            <v>완</v>
          </cell>
          <cell r="P399">
            <v>36370</v>
          </cell>
          <cell r="Q399" t="str">
            <v>완</v>
          </cell>
          <cell r="R399">
            <v>36371</v>
          </cell>
          <cell r="U399" t="str">
            <v>완</v>
          </cell>
          <cell r="AF399" t="str">
            <v>해당무</v>
          </cell>
          <cell r="AH399" t="str">
            <v>해당무</v>
          </cell>
          <cell r="AJ399" t="str">
            <v>해당무</v>
          </cell>
          <cell r="AL399" t="str">
            <v>해당무</v>
          </cell>
          <cell r="AZ399">
            <v>36371</v>
          </cell>
          <cell r="BA399" t="str">
            <v>완</v>
          </cell>
          <cell r="BB399">
            <v>36433</v>
          </cell>
          <cell r="BC399" t="str">
            <v>완</v>
          </cell>
          <cell r="BD399">
            <v>36433</v>
          </cell>
          <cell r="BE399" t="str">
            <v>완</v>
          </cell>
          <cell r="BF399">
            <v>36514</v>
          </cell>
          <cell r="BG399" t="str">
            <v>완</v>
          </cell>
          <cell r="BH399">
            <v>36545</v>
          </cell>
          <cell r="BJ399">
            <v>36550</v>
          </cell>
          <cell r="BL399" t="str">
            <v>필요무</v>
          </cell>
          <cell r="BN399">
            <v>36555</v>
          </cell>
          <cell r="BO399" t="str">
            <v>완</v>
          </cell>
          <cell r="BP399" t="str">
            <v>설정완</v>
          </cell>
        </row>
        <row r="400">
          <cell r="B400">
            <v>10</v>
          </cell>
          <cell r="C400" t="str">
            <v>92800 2D000</v>
          </cell>
          <cell r="D400" t="str">
            <v>LAMP ASSY-ROOM</v>
          </cell>
          <cell r="E400" t="str">
            <v>XD</v>
          </cell>
          <cell r="F400" t="str">
            <v>내수</v>
          </cell>
          <cell r="G400" t="str">
            <v>인희라이팅</v>
          </cell>
          <cell r="H400" t="str">
            <v>의장개발1팀</v>
          </cell>
          <cell r="I400" t="str">
            <v>최진규</v>
          </cell>
          <cell r="J400" t="str">
            <v>해당무</v>
          </cell>
          <cell r="L400" t="str">
            <v>해당무</v>
          </cell>
          <cell r="N400" t="str">
            <v>해당무</v>
          </cell>
          <cell r="P400" t="str">
            <v>해당무</v>
          </cell>
          <cell r="R400" t="str">
            <v>해당무</v>
          </cell>
          <cell r="AF400" t="str">
            <v>해당무</v>
          </cell>
          <cell r="AH400" t="str">
            <v>해당무</v>
          </cell>
          <cell r="AJ400" t="str">
            <v>해당무</v>
          </cell>
          <cell r="AL400" t="str">
            <v>해당무</v>
          </cell>
          <cell r="AZ400">
            <v>36371</v>
          </cell>
          <cell r="BA400" t="str">
            <v>완</v>
          </cell>
          <cell r="BB400">
            <v>36433</v>
          </cell>
          <cell r="BC400" t="str">
            <v>완</v>
          </cell>
          <cell r="BD400">
            <v>36433</v>
          </cell>
          <cell r="BE400" t="str">
            <v>완</v>
          </cell>
          <cell r="BF400">
            <v>36519</v>
          </cell>
          <cell r="BG400" t="str">
            <v>완</v>
          </cell>
          <cell r="BH400">
            <v>36581</v>
          </cell>
          <cell r="BJ400">
            <v>36577</v>
          </cell>
          <cell r="BL400" t="str">
            <v>필요무</v>
          </cell>
          <cell r="BN400">
            <v>36585</v>
          </cell>
          <cell r="BO400" t="str">
            <v>완</v>
          </cell>
          <cell r="BP400" t="str">
            <v>설정완</v>
          </cell>
        </row>
        <row r="401">
          <cell r="B401">
            <v>11</v>
          </cell>
          <cell r="C401" t="str">
            <v>92820 2D000</v>
          </cell>
          <cell r="D401" t="str">
            <v>LAMP ASSY-O/H CONSOLE</v>
          </cell>
          <cell r="E401" t="str">
            <v>XD</v>
          </cell>
          <cell r="F401" t="str">
            <v>내수</v>
          </cell>
          <cell r="G401" t="str">
            <v>인희라이팅</v>
          </cell>
          <cell r="H401" t="str">
            <v>의장개발1팀</v>
          </cell>
          <cell r="I401" t="str">
            <v>최진규</v>
          </cell>
          <cell r="J401" t="str">
            <v>해당무</v>
          </cell>
          <cell r="L401" t="str">
            <v>해당무</v>
          </cell>
          <cell r="N401" t="str">
            <v>해당무</v>
          </cell>
          <cell r="P401" t="str">
            <v>해당무</v>
          </cell>
          <cell r="R401" t="str">
            <v>해당무</v>
          </cell>
          <cell r="AF401" t="str">
            <v>해당무</v>
          </cell>
          <cell r="AH401" t="str">
            <v>해당무</v>
          </cell>
          <cell r="AJ401" t="str">
            <v>해당무</v>
          </cell>
          <cell r="AL401" t="str">
            <v>해당무</v>
          </cell>
          <cell r="AZ401">
            <v>36371</v>
          </cell>
          <cell r="BA401" t="str">
            <v>완</v>
          </cell>
          <cell r="BB401">
            <v>36433</v>
          </cell>
          <cell r="BC401" t="str">
            <v>완</v>
          </cell>
          <cell r="BD401">
            <v>36433</v>
          </cell>
          <cell r="BE401" t="str">
            <v>완</v>
          </cell>
          <cell r="BF401">
            <v>36550</v>
          </cell>
          <cell r="BG401" t="str">
            <v>완</v>
          </cell>
          <cell r="BH401">
            <v>36580</v>
          </cell>
          <cell r="BJ401">
            <v>36577</v>
          </cell>
          <cell r="BL401" t="str">
            <v>필요무</v>
          </cell>
          <cell r="BN401">
            <v>36585</v>
          </cell>
          <cell r="BO401" t="str">
            <v>완</v>
          </cell>
          <cell r="BP401" t="str">
            <v>설정완</v>
          </cell>
        </row>
        <row r="402">
          <cell r="B402">
            <v>12</v>
          </cell>
          <cell r="C402" t="str">
            <v>92870 2D000</v>
          </cell>
          <cell r="D402" t="str">
            <v>LAMP ASSY-MAP(GLASS)</v>
          </cell>
          <cell r="E402" t="str">
            <v>XD</v>
          </cell>
          <cell r="F402" t="str">
            <v>내수</v>
          </cell>
          <cell r="G402" t="str">
            <v>인희라이팅</v>
          </cell>
          <cell r="H402" t="str">
            <v>의장개발1팀</v>
          </cell>
          <cell r="I402" t="str">
            <v>최진규</v>
          </cell>
          <cell r="J402" t="str">
            <v>해당무</v>
          </cell>
          <cell r="L402" t="str">
            <v>해당무</v>
          </cell>
          <cell r="N402" t="str">
            <v>해당무</v>
          </cell>
          <cell r="P402" t="str">
            <v>해당무</v>
          </cell>
          <cell r="R402" t="str">
            <v>해당무</v>
          </cell>
          <cell r="AF402" t="str">
            <v>해당무</v>
          </cell>
          <cell r="AH402" t="str">
            <v>해당무</v>
          </cell>
          <cell r="AJ402" t="str">
            <v>해당무</v>
          </cell>
          <cell r="AL402" t="str">
            <v>해당무</v>
          </cell>
          <cell r="AZ402">
            <v>36371</v>
          </cell>
          <cell r="BA402" t="str">
            <v>완</v>
          </cell>
          <cell r="BB402" t="str">
            <v>필요무</v>
          </cell>
          <cell r="BD402" t="str">
            <v>필요무</v>
          </cell>
          <cell r="BF402">
            <v>36545</v>
          </cell>
          <cell r="BG402" t="str">
            <v>완</v>
          </cell>
          <cell r="BH402">
            <v>36581</v>
          </cell>
          <cell r="BJ402">
            <v>36577</v>
          </cell>
          <cell r="BL402" t="str">
            <v>필요무</v>
          </cell>
          <cell r="BN402">
            <v>36585</v>
          </cell>
          <cell r="BO402" t="str">
            <v>완</v>
          </cell>
          <cell r="BP402" t="str">
            <v>설정완</v>
          </cell>
        </row>
        <row r="403">
          <cell r="B403">
            <v>13</v>
          </cell>
          <cell r="C403" t="str">
            <v>93320-2D000/100</v>
          </cell>
          <cell r="D403" t="str">
            <v>CONSOLE FLOOR SW</v>
          </cell>
          <cell r="E403" t="str">
            <v>XD</v>
          </cell>
          <cell r="F403" t="str">
            <v>내수</v>
          </cell>
          <cell r="G403" t="str">
            <v>신창전기</v>
          </cell>
          <cell r="H403" t="str">
            <v>전장개발2팀</v>
          </cell>
          <cell r="I403" t="str">
            <v>최진규</v>
          </cell>
          <cell r="AZ403">
            <v>36387</v>
          </cell>
          <cell r="BA403" t="str">
            <v>완</v>
          </cell>
          <cell r="BB403" t="str">
            <v>필요무</v>
          </cell>
          <cell r="BD403" t="str">
            <v>필요무</v>
          </cell>
          <cell r="BF403">
            <v>36509</v>
          </cell>
          <cell r="BG403" t="str">
            <v>완</v>
          </cell>
          <cell r="BH403">
            <v>36524</v>
          </cell>
          <cell r="BJ403">
            <v>36540</v>
          </cell>
          <cell r="BL403" t="str">
            <v>필요무</v>
          </cell>
          <cell r="BN403">
            <v>36545</v>
          </cell>
          <cell r="BO403" t="str">
            <v>완</v>
          </cell>
          <cell r="BP403" t="str">
            <v>설정완</v>
          </cell>
        </row>
        <row r="404">
          <cell r="B404">
            <v>14</v>
          </cell>
          <cell r="C404" t="str">
            <v>93400 2D000</v>
          </cell>
          <cell r="D404" t="str">
            <v>SWITCH ASSY-MULTIFUNCTION(N-A/BAG)</v>
          </cell>
          <cell r="E404" t="str">
            <v>XD</v>
          </cell>
          <cell r="F404" t="str">
            <v>내수</v>
          </cell>
          <cell r="G404" t="str">
            <v>신창전기</v>
          </cell>
          <cell r="H404" t="str">
            <v>전장개발2팀</v>
          </cell>
          <cell r="I404" t="str">
            <v>최진규</v>
          </cell>
          <cell r="J404">
            <v>36361</v>
          </cell>
          <cell r="K404" t="str">
            <v>완</v>
          </cell>
          <cell r="L404">
            <v>36402</v>
          </cell>
          <cell r="M404" t="str">
            <v>완</v>
          </cell>
          <cell r="N404">
            <v>36418</v>
          </cell>
          <cell r="P404">
            <v>36423</v>
          </cell>
          <cell r="Q404" t="str">
            <v>완</v>
          </cell>
          <cell r="R404">
            <v>36425</v>
          </cell>
          <cell r="AF404" t="str">
            <v>해당무</v>
          </cell>
          <cell r="AH404" t="str">
            <v>해당무</v>
          </cell>
          <cell r="AJ404" t="str">
            <v>해당무</v>
          </cell>
          <cell r="AL404" t="str">
            <v>해당무</v>
          </cell>
          <cell r="AZ404">
            <v>36371</v>
          </cell>
          <cell r="BA404" t="str">
            <v>완</v>
          </cell>
          <cell r="BB404" t="str">
            <v>필요무</v>
          </cell>
          <cell r="BD404" t="str">
            <v>필요무</v>
          </cell>
          <cell r="BF404">
            <v>36463</v>
          </cell>
          <cell r="BG404" t="str">
            <v>완</v>
          </cell>
          <cell r="BH404">
            <v>36584</v>
          </cell>
          <cell r="BJ404">
            <v>36577</v>
          </cell>
          <cell r="BL404" t="str">
            <v>필요무</v>
          </cell>
          <cell r="BN404">
            <v>36585</v>
          </cell>
          <cell r="BO404" t="str">
            <v>완</v>
          </cell>
          <cell r="BP404" t="str">
            <v>설정완</v>
          </cell>
        </row>
        <row r="405">
          <cell r="B405">
            <v>15</v>
          </cell>
          <cell r="C405" t="str">
            <v>93400 2D010</v>
          </cell>
          <cell r="D405" t="str">
            <v>SWITCH ASSY-MULTIFUNCTION(N-A/BAG)</v>
          </cell>
          <cell r="E405" t="str">
            <v>XD</v>
          </cell>
          <cell r="F405" t="str">
            <v>내수</v>
          </cell>
          <cell r="G405" t="str">
            <v>신창전기</v>
          </cell>
          <cell r="H405" t="str">
            <v>전장개발2팀</v>
          </cell>
          <cell r="I405" t="str">
            <v>최진규</v>
          </cell>
          <cell r="AZ405">
            <v>36371</v>
          </cell>
          <cell r="BA405" t="str">
            <v>완</v>
          </cell>
          <cell r="BB405" t="str">
            <v>필요무</v>
          </cell>
          <cell r="BD405" t="str">
            <v>필요무</v>
          </cell>
          <cell r="BF405">
            <v>36463</v>
          </cell>
          <cell r="BG405" t="str">
            <v>완</v>
          </cell>
          <cell r="BH405">
            <v>36584</v>
          </cell>
          <cell r="BJ405">
            <v>36577</v>
          </cell>
          <cell r="BL405" t="str">
            <v>필요무</v>
          </cell>
          <cell r="BN405">
            <v>36585</v>
          </cell>
          <cell r="BO405" t="str">
            <v>완</v>
          </cell>
          <cell r="BP405" t="str">
            <v>설정완</v>
          </cell>
        </row>
        <row r="406">
          <cell r="B406">
            <v>16</v>
          </cell>
          <cell r="C406" t="str">
            <v>93400 2D050</v>
          </cell>
          <cell r="D406" t="str">
            <v>SWITCH ASSY-MULTIFUNCTION(N-A/BAG)</v>
          </cell>
          <cell r="E406" t="str">
            <v>XD</v>
          </cell>
          <cell r="F406" t="str">
            <v>내수</v>
          </cell>
          <cell r="G406" t="str">
            <v>신창전기</v>
          </cell>
          <cell r="H406" t="str">
            <v>전장개발2팀</v>
          </cell>
          <cell r="I406" t="str">
            <v>최진규</v>
          </cell>
          <cell r="J406">
            <v>36361</v>
          </cell>
          <cell r="K406" t="str">
            <v>완</v>
          </cell>
          <cell r="L406">
            <v>36402</v>
          </cell>
          <cell r="M406" t="str">
            <v>완</v>
          </cell>
          <cell r="N406">
            <v>36418</v>
          </cell>
          <cell r="P406">
            <v>36423</v>
          </cell>
          <cell r="Q406" t="str">
            <v>완</v>
          </cell>
          <cell r="R406">
            <v>36425</v>
          </cell>
          <cell r="AF406" t="str">
            <v>해당무</v>
          </cell>
          <cell r="AH406" t="str">
            <v>해당무</v>
          </cell>
          <cell r="AJ406" t="str">
            <v>해당무</v>
          </cell>
          <cell r="AL406" t="str">
            <v>해당무</v>
          </cell>
          <cell r="AZ406">
            <v>36371</v>
          </cell>
          <cell r="BA406" t="str">
            <v>완</v>
          </cell>
          <cell r="BB406" t="str">
            <v>필요무</v>
          </cell>
          <cell r="BD406" t="str">
            <v>필요무</v>
          </cell>
          <cell r="BF406">
            <v>36463</v>
          </cell>
          <cell r="BG406" t="str">
            <v>완</v>
          </cell>
          <cell r="BH406">
            <v>36584</v>
          </cell>
          <cell r="BJ406">
            <v>36577</v>
          </cell>
          <cell r="BL406" t="str">
            <v>필요무</v>
          </cell>
          <cell r="BN406">
            <v>36585</v>
          </cell>
          <cell r="BO406" t="str">
            <v>완</v>
          </cell>
          <cell r="BP406" t="str">
            <v>설정완</v>
          </cell>
        </row>
        <row r="407">
          <cell r="B407">
            <v>17</v>
          </cell>
          <cell r="C407" t="str">
            <v>93400 2D060</v>
          </cell>
          <cell r="D407" t="str">
            <v>SWITCH ASSY-MULTIFUNCTION(N-A/BAG)</v>
          </cell>
          <cell r="E407" t="str">
            <v>XD</v>
          </cell>
          <cell r="F407" t="str">
            <v>내수</v>
          </cell>
          <cell r="G407" t="str">
            <v>신창전기</v>
          </cell>
          <cell r="H407" t="str">
            <v>전장개발2팀</v>
          </cell>
          <cell r="I407" t="str">
            <v>최진규</v>
          </cell>
          <cell r="J407">
            <v>36321</v>
          </cell>
          <cell r="K407" t="str">
            <v>완</v>
          </cell>
          <cell r="L407">
            <v>36326</v>
          </cell>
          <cell r="M407" t="str">
            <v>완</v>
          </cell>
          <cell r="N407">
            <v>36337</v>
          </cell>
          <cell r="O407" t="str">
            <v>완</v>
          </cell>
          <cell r="P407">
            <v>36356</v>
          </cell>
          <cell r="Q407" t="str">
            <v>완</v>
          </cell>
          <cell r="R407">
            <v>36371</v>
          </cell>
          <cell r="U407" t="str">
            <v>완</v>
          </cell>
          <cell r="AF407" t="str">
            <v>해당무</v>
          </cell>
          <cell r="AH407" t="str">
            <v>해당무</v>
          </cell>
          <cell r="AJ407" t="str">
            <v>해당무</v>
          </cell>
          <cell r="AL407" t="str">
            <v>해당무</v>
          </cell>
          <cell r="AZ407">
            <v>36371</v>
          </cell>
          <cell r="BA407" t="str">
            <v>완</v>
          </cell>
          <cell r="BB407" t="str">
            <v>필요무</v>
          </cell>
          <cell r="BD407" t="str">
            <v>필요무</v>
          </cell>
          <cell r="BF407">
            <v>36463</v>
          </cell>
          <cell r="BG407" t="str">
            <v>완</v>
          </cell>
          <cell r="BH407">
            <v>36584</v>
          </cell>
          <cell r="BJ407">
            <v>36577</v>
          </cell>
          <cell r="BL407" t="str">
            <v>필요무</v>
          </cell>
          <cell r="BN407">
            <v>36585</v>
          </cell>
          <cell r="BO407" t="str">
            <v>완</v>
          </cell>
          <cell r="BP407" t="str">
            <v>설정완</v>
          </cell>
        </row>
        <row r="408">
          <cell r="B408">
            <v>18</v>
          </cell>
          <cell r="C408" t="str">
            <v>93400 2D100</v>
          </cell>
          <cell r="D408" t="str">
            <v>SWITCH ASSY-MULTIFUNCTION(A/BAG)</v>
          </cell>
          <cell r="E408" t="str">
            <v>XD</v>
          </cell>
          <cell r="F408" t="str">
            <v>내수</v>
          </cell>
          <cell r="G408" t="str">
            <v>신창전기</v>
          </cell>
          <cell r="H408" t="str">
            <v>전장개발2팀</v>
          </cell>
          <cell r="I408" t="str">
            <v>최진규</v>
          </cell>
          <cell r="AZ408">
            <v>36371</v>
          </cell>
          <cell r="BA408" t="str">
            <v>완</v>
          </cell>
          <cell r="BB408">
            <v>36435</v>
          </cell>
          <cell r="BC408" t="str">
            <v>완</v>
          </cell>
          <cell r="BD408">
            <v>36435</v>
          </cell>
          <cell r="BE408" t="str">
            <v>완</v>
          </cell>
          <cell r="BF408">
            <v>36463</v>
          </cell>
          <cell r="BG408" t="str">
            <v>완</v>
          </cell>
          <cell r="BH408">
            <v>36584</v>
          </cell>
          <cell r="BJ408">
            <v>36577</v>
          </cell>
          <cell r="BL408" t="str">
            <v>필요무</v>
          </cell>
          <cell r="BN408">
            <v>36585</v>
          </cell>
          <cell r="BO408" t="str">
            <v>완</v>
          </cell>
          <cell r="BP408" t="str">
            <v>설정완</v>
          </cell>
        </row>
        <row r="409">
          <cell r="B409">
            <v>19</v>
          </cell>
          <cell r="C409" t="str">
            <v>93400 2D110</v>
          </cell>
          <cell r="D409" t="str">
            <v>SWITCH ASSY-MULTIFUNCTION(A/BAG)</v>
          </cell>
          <cell r="E409" t="str">
            <v>XD</v>
          </cell>
          <cell r="F409" t="str">
            <v>내수</v>
          </cell>
          <cell r="G409" t="str">
            <v>신창전기</v>
          </cell>
          <cell r="H409" t="str">
            <v>전장개발2팀</v>
          </cell>
          <cell r="I409" t="str">
            <v>최진규</v>
          </cell>
          <cell r="AZ409">
            <v>36371</v>
          </cell>
          <cell r="BA409" t="str">
            <v>완</v>
          </cell>
          <cell r="BB409">
            <v>36435</v>
          </cell>
          <cell r="BC409" t="str">
            <v>완</v>
          </cell>
          <cell r="BD409">
            <v>36435</v>
          </cell>
          <cell r="BE409" t="str">
            <v>완</v>
          </cell>
          <cell r="BF409">
            <v>36463</v>
          </cell>
          <cell r="BG409" t="str">
            <v>완</v>
          </cell>
          <cell r="BH409">
            <v>36584</v>
          </cell>
          <cell r="BJ409">
            <v>36577</v>
          </cell>
          <cell r="BL409" t="str">
            <v>필요무</v>
          </cell>
          <cell r="BN409">
            <v>36585</v>
          </cell>
          <cell r="BO409" t="str">
            <v>완</v>
          </cell>
          <cell r="BP409" t="str">
            <v>설정완</v>
          </cell>
        </row>
        <row r="410">
          <cell r="B410">
            <v>20</v>
          </cell>
          <cell r="C410" t="str">
            <v>93400 2D150</v>
          </cell>
          <cell r="D410" t="str">
            <v>SWITCH ASSY-MULTIFUNCTION(A/BAG)</v>
          </cell>
          <cell r="E410" t="str">
            <v>XD</v>
          </cell>
          <cell r="F410" t="str">
            <v>내수</v>
          </cell>
          <cell r="G410" t="str">
            <v>신창전기</v>
          </cell>
          <cell r="H410" t="str">
            <v>전장개발2팀</v>
          </cell>
          <cell r="I410" t="str">
            <v>최진규</v>
          </cell>
          <cell r="AZ410">
            <v>36371</v>
          </cell>
          <cell r="BA410" t="str">
            <v>완</v>
          </cell>
          <cell r="BB410" t="str">
            <v>필요무</v>
          </cell>
          <cell r="BD410" t="str">
            <v>필요무</v>
          </cell>
          <cell r="BF410">
            <v>36463</v>
          </cell>
          <cell r="BG410" t="str">
            <v>완</v>
          </cell>
          <cell r="BH410">
            <v>36584</v>
          </cell>
          <cell r="BJ410">
            <v>36577</v>
          </cell>
          <cell r="BL410" t="str">
            <v>필요무</v>
          </cell>
          <cell r="BN410">
            <v>36585</v>
          </cell>
          <cell r="BO410" t="str">
            <v>완</v>
          </cell>
          <cell r="BP410" t="str">
            <v>설정완</v>
          </cell>
        </row>
        <row r="411">
          <cell r="B411">
            <v>21</v>
          </cell>
          <cell r="C411" t="str">
            <v>93400 2D160</v>
          </cell>
          <cell r="D411" t="str">
            <v>SWITCH ASSY-MULTIFUNCTION(A/BAG)</v>
          </cell>
          <cell r="E411" t="str">
            <v>XD</v>
          </cell>
          <cell r="F411" t="str">
            <v>내수</v>
          </cell>
          <cell r="G411" t="str">
            <v>신창전기</v>
          </cell>
          <cell r="H411" t="str">
            <v>전장개발2팀</v>
          </cell>
          <cell r="I411" t="str">
            <v>최진규</v>
          </cell>
          <cell r="AZ411">
            <v>36371</v>
          </cell>
          <cell r="BA411" t="str">
            <v>완</v>
          </cell>
          <cell r="BB411" t="str">
            <v>필요무</v>
          </cell>
          <cell r="BD411" t="str">
            <v>필요무</v>
          </cell>
          <cell r="BF411">
            <v>36463</v>
          </cell>
          <cell r="BG411" t="str">
            <v>완</v>
          </cell>
          <cell r="BH411">
            <v>36584</v>
          </cell>
          <cell r="BJ411">
            <v>36577</v>
          </cell>
          <cell r="BL411" t="str">
            <v>필요무</v>
          </cell>
          <cell r="BN411">
            <v>36585</v>
          </cell>
          <cell r="BO411" t="str">
            <v>완</v>
          </cell>
          <cell r="BP411" t="str">
            <v>설정완</v>
          </cell>
        </row>
        <row r="412">
          <cell r="B412">
            <v>22</v>
          </cell>
          <cell r="C412" t="str">
            <v>93400 2D500</v>
          </cell>
          <cell r="D412" t="str">
            <v>SWITCH ASSY-MULTIFUNCTION(N-A/BAG)</v>
          </cell>
          <cell r="E412" t="str">
            <v>XD</v>
          </cell>
          <cell r="F412" t="str">
            <v>RHD</v>
          </cell>
          <cell r="G412" t="str">
            <v>신창전기</v>
          </cell>
          <cell r="H412" t="str">
            <v>전장개발2팀</v>
          </cell>
          <cell r="I412" t="str">
            <v>최진규</v>
          </cell>
          <cell r="AZ412">
            <v>36371</v>
          </cell>
          <cell r="BA412" t="str">
            <v>완</v>
          </cell>
          <cell r="BB412" t="str">
            <v>필요무</v>
          </cell>
          <cell r="BD412" t="str">
            <v>필요무</v>
          </cell>
          <cell r="BF412">
            <v>36463</v>
          </cell>
          <cell r="BG412" t="str">
            <v>완</v>
          </cell>
          <cell r="BH412">
            <v>36524</v>
          </cell>
          <cell r="BJ412">
            <v>36535</v>
          </cell>
          <cell r="BL412" t="str">
            <v>필요무</v>
          </cell>
          <cell r="BN412">
            <v>36545</v>
          </cell>
          <cell r="BO412" t="str">
            <v>완</v>
          </cell>
          <cell r="BP412" t="str">
            <v>설정완</v>
          </cell>
        </row>
        <row r="413">
          <cell r="B413">
            <v>23</v>
          </cell>
          <cell r="C413" t="str">
            <v>93400 2D510</v>
          </cell>
          <cell r="D413" t="str">
            <v>SWITCH ASSY-MULTIFUNCTION(N-A/BAG)</v>
          </cell>
          <cell r="E413" t="str">
            <v>XD</v>
          </cell>
          <cell r="F413" t="str">
            <v>RHD</v>
          </cell>
          <cell r="G413" t="str">
            <v>신창전기</v>
          </cell>
          <cell r="H413" t="str">
            <v>전장개발2팀</v>
          </cell>
          <cell r="I413" t="str">
            <v>최진규</v>
          </cell>
          <cell r="AZ413">
            <v>36371</v>
          </cell>
          <cell r="BA413" t="str">
            <v>완</v>
          </cell>
          <cell r="BB413" t="str">
            <v>필요무</v>
          </cell>
          <cell r="BD413" t="str">
            <v>필요무</v>
          </cell>
          <cell r="BF413">
            <v>36463</v>
          </cell>
          <cell r="BG413" t="str">
            <v>완</v>
          </cell>
          <cell r="BH413">
            <v>36524</v>
          </cell>
          <cell r="BJ413">
            <v>36535</v>
          </cell>
          <cell r="BL413" t="str">
            <v>필요무</v>
          </cell>
          <cell r="BN413">
            <v>36545</v>
          </cell>
          <cell r="BO413" t="str">
            <v>완</v>
          </cell>
          <cell r="BP413" t="str">
            <v>설정완</v>
          </cell>
        </row>
        <row r="414">
          <cell r="B414">
            <v>24</v>
          </cell>
          <cell r="C414" t="str">
            <v>93400 2D550</v>
          </cell>
          <cell r="D414" t="str">
            <v>SWITCH ASSY-MULTIFUNCTION(N-A/BAG)</v>
          </cell>
          <cell r="E414" t="str">
            <v>XD</v>
          </cell>
          <cell r="F414" t="str">
            <v>RHD</v>
          </cell>
          <cell r="G414" t="str">
            <v>신창전기</v>
          </cell>
          <cell r="H414" t="str">
            <v>전장개발2팀</v>
          </cell>
          <cell r="I414" t="str">
            <v>최진규</v>
          </cell>
          <cell r="AZ414">
            <v>36371</v>
          </cell>
          <cell r="BA414" t="str">
            <v>완</v>
          </cell>
          <cell r="BB414" t="str">
            <v>필요무</v>
          </cell>
          <cell r="BD414" t="str">
            <v>필요무</v>
          </cell>
          <cell r="BF414">
            <v>36463</v>
          </cell>
          <cell r="BG414" t="str">
            <v>완</v>
          </cell>
          <cell r="BH414">
            <v>36524</v>
          </cell>
          <cell r="BJ414">
            <v>36535</v>
          </cell>
          <cell r="BL414" t="str">
            <v>필요무</v>
          </cell>
          <cell r="BN414">
            <v>36545</v>
          </cell>
          <cell r="BO414" t="str">
            <v>완</v>
          </cell>
          <cell r="BP414" t="str">
            <v>설정완</v>
          </cell>
        </row>
        <row r="415">
          <cell r="B415">
            <v>25</v>
          </cell>
          <cell r="C415" t="str">
            <v>93400 2D560</v>
          </cell>
          <cell r="D415" t="str">
            <v>SWITCH ASSY-MULTIFUNCTION(N-A/BAG)</v>
          </cell>
          <cell r="E415" t="str">
            <v>XD</v>
          </cell>
          <cell r="F415" t="str">
            <v>RHD</v>
          </cell>
          <cell r="G415" t="str">
            <v>신창전기</v>
          </cell>
          <cell r="H415" t="str">
            <v>전장개발2팀</v>
          </cell>
          <cell r="I415" t="str">
            <v>최진규</v>
          </cell>
          <cell r="AZ415">
            <v>36371</v>
          </cell>
          <cell r="BA415" t="str">
            <v>완</v>
          </cell>
          <cell r="BB415" t="str">
            <v>필요무</v>
          </cell>
          <cell r="BD415" t="str">
            <v>필요무</v>
          </cell>
          <cell r="BF415">
            <v>36463</v>
          </cell>
          <cell r="BG415" t="str">
            <v>완</v>
          </cell>
          <cell r="BH415">
            <v>36524</v>
          </cell>
          <cell r="BJ415">
            <v>36535</v>
          </cell>
          <cell r="BL415" t="str">
            <v>필요무</v>
          </cell>
          <cell r="BN415">
            <v>36545</v>
          </cell>
          <cell r="BO415" t="str">
            <v>완</v>
          </cell>
          <cell r="BP415" t="str">
            <v>설정완</v>
          </cell>
        </row>
        <row r="416">
          <cell r="B416">
            <v>26</v>
          </cell>
          <cell r="C416" t="str">
            <v>93400 2D600</v>
          </cell>
          <cell r="D416" t="str">
            <v>SWITCH ASSY-MULTIFUNCTION(A/BAG)</v>
          </cell>
          <cell r="E416" t="str">
            <v>XD</v>
          </cell>
          <cell r="F416" t="str">
            <v>RHD</v>
          </cell>
          <cell r="G416" t="str">
            <v>신창전기</v>
          </cell>
          <cell r="H416" t="str">
            <v>전장개발2팀</v>
          </cell>
          <cell r="I416" t="str">
            <v>최진규</v>
          </cell>
          <cell r="AZ416">
            <v>36371</v>
          </cell>
          <cell r="BA416" t="str">
            <v>완</v>
          </cell>
          <cell r="BB416" t="str">
            <v>필요무</v>
          </cell>
          <cell r="BD416" t="str">
            <v>필요무</v>
          </cell>
          <cell r="BF416">
            <v>36463</v>
          </cell>
          <cell r="BG416" t="str">
            <v>완</v>
          </cell>
          <cell r="BH416">
            <v>36524</v>
          </cell>
          <cell r="BJ416">
            <v>36535</v>
          </cell>
          <cell r="BL416" t="str">
            <v>필요무</v>
          </cell>
          <cell r="BN416">
            <v>36545</v>
          </cell>
          <cell r="BO416" t="str">
            <v>완</v>
          </cell>
          <cell r="BP416" t="str">
            <v>설정완</v>
          </cell>
        </row>
        <row r="417">
          <cell r="B417">
            <v>27</v>
          </cell>
          <cell r="C417" t="str">
            <v>93400 2D610</v>
          </cell>
          <cell r="D417" t="str">
            <v>SWITCH ASSY-MULTIFUNCTION(A/BAG)</v>
          </cell>
          <cell r="E417" t="str">
            <v>XD</v>
          </cell>
          <cell r="F417" t="str">
            <v>RHD</v>
          </cell>
          <cell r="G417" t="str">
            <v>신창전기</v>
          </cell>
          <cell r="H417" t="str">
            <v>전장개발2팀</v>
          </cell>
          <cell r="I417" t="str">
            <v>최진규</v>
          </cell>
          <cell r="AZ417">
            <v>36371</v>
          </cell>
          <cell r="BA417" t="str">
            <v>완</v>
          </cell>
          <cell r="BB417" t="str">
            <v>필요무</v>
          </cell>
          <cell r="BD417" t="str">
            <v>필요무</v>
          </cell>
          <cell r="BF417">
            <v>36463</v>
          </cell>
          <cell r="BG417" t="str">
            <v>완</v>
          </cell>
          <cell r="BH417">
            <v>36524</v>
          </cell>
          <cell r="BJ417">
            <v>36535</v>
          </cell>
          <cell r="BL417" t="str">
            <v>필요무</v>
          </cell>
          <cell r="BN417">
            <v>36545</v>
          </cell>
          <cell r="BO417" t="str">
            <v>완</v>
          </cell>
          <cell r="BP417" t="str">
            <v>설정완</v>
          </cell>
        </row>
        <row r="418">
          <cell r="B418">
            <v>28</v>
          </cell>
          <cell r="C418" t="str">
            <v>93400 2D650</v>
          </cell>
          <cell r="D418" t="str">
            <v>SWITCH ASSY-MULTIFUNCTION(A/BAG)</v>
          </cell>
          <cell r="E418" t="str">
            <v>XD</v>
          </cell>
          <cell r="F418" t="str">
            <v>RHD</v>
          </cell>
          <cell r="G418" t="str">
            <v>신창전기</v>
          </cell>
          <cell r="H418" t="str">
            <v>전장개발2팀</v>
          </cell>
          <cell r="I418" t="str">
            <v>최진규</v>
          </cell>
          <cell r="AZ418">
            <v>36371</v>
          </cell>
          <cell r="BA418" t="str">
            <v>완</v>
          </cell>
          <cell r="BB418" t="str">
            <v>필요무</v>
          </cell>
          <cell r="BD418" t="str">
            <v>필요무</v>
          </cell>
          <cell r="BF418">
            <v>36463</v>
          </cell>
          <cell r="BG418" t="str">
            <v>완</v>
          </cell>
          <cell r="BH418">
            <v>36524</v>
          </cell>
          <cell r="BJ418">
            <v>36535</v>
          </cell>
          <cell r="BL418" t="str">
            <v>필요무</v>
          </cell>
          <cell r="BN418">
            <v>36545</v>
          </cell>
          <cell r="BO418" t="str">
            <v>완</v>
          </cell>
          <cell r="BP418" t="str">
            <v>설정완</v>
          </cell>
        </row>
        <row r="419">
          <cell r="B419">
            <v>29</v>
          </cell>
          <cell r="C419" t="str">
            <v>93400 2D660</v>
          </cell>
          <cell r="D419" t="str">
            <v>SWITCH ASSY-MULTIFUNCTION(A/BAG)</v>
          </cell>
          <cell r="E419" t="str">
            <v>XD</v>
          </cell>
          <cell r="F419" t="str">
            <v>RHD</v>
          </cell>
          <cell r="G419" t="str">
            <v>신창전기</v>
          </cell>
          <cell r="H419" t="str">
            <v>전장개발2팀</v>
          </cell>
          <cell r="I419" t="str">
            <v>최진규</v>
          </cell>
          <cell r="AZ419">
            <v>36371</v>
          </cell>
          <cell r="BA419" t="str">
            <v>완</v>
          </cell>
          <cell r="BB419" t="str">
            <v>필요무</v>
          </cell>
          <cell r="BD419" t="str">
            <v>필요무</v>
          </cell>
          <cell r="BF419">
            <v>36463</v>
          </cell>
          <cell r="BG419" t="str">
            <v>완</v>
          </cell>
          <cell r="BH419">
            <v>36524</v>
          </cell>
          <cell r="BJ419">
            <v>36535</v>
          </cell>
          <cell r="BL419" t="str">
            <v>필요무</v>
          </cell>
          <cell r="BN419">
            <v>36545</v>
          </cell>
          <cell r="BO419" t="str">
            <v>완</v>
          </cell>
          <cell r="BP419" t="str">
            <v>설정완</v>
          </cell>
        </row>
        <row r="420">
          <cell r="B420">
            <v>30</v>
          </cell>
          <cell r="C420" t="str">
            <v>93701-2D050</v>
          </cell>
          <cell r="D420" t="str">
            <v>C/FACIA PNL SW</v>
          </cell>
          <cell r="E420" t="str">
            <v>XD</v>
          </cell>
          <cell r="F420" t="str">
            <v>내수</v>
          </cell>
          <cell r="G420" t="str">
            <v>신창전기</v>
          </cell>
          <cell r="H420" t="str">
            <v>전장개발2팀</v>
          </cell>
          <cell r="I420" t="str">
            <v>최진규</v>
          </cell>
          <cell r="J420">
            <v>36356</v>
          </cell>
          <cell r="K420" t="str">
            <v>완</v>
          </cell>
          <cell r="L420">
            <v>36369</v>
          </cell>
          <cell r="M420" t="str">
            <v>완</v>
          </cell>
          <cell r="N420">
            <v>36397</v>
          </cell>
          <cell r="O420" t="str">
            <v>완</v>
          </cell>
          <cell r="P420">
            <v>36399</v>
          </cell>
          <cell r="Q420" t="str">
            <v>완</v>
          </cell>
          <cell r="R420">
            <v>36402</v>
          </cell>
          <cell r="U420" t="str">
            <v>완</v>
          </cell>
          <cell r="AF420" t="str">
            <v>해당무</v>
          </cell>
          <cell r="AH420" t="str">
            <v>해당무</v>
          </cell>
          <cell r="AJ420" t="str">
            <v>해당무</v>
          </cell>
          <cell r="AL420" t="str">
            <v>해당무</v>
          </cell>
          <cell r="AZ420">
            <v>36387</v>
          </cell>
          <cell r="BA420" t="str">
            <v>완</v>
          </cell>
          <cell r="BB420">
            <v>36438</v>
          </cell>
          <cell r="BC420" t="str">
            <v>완</v>
          </cell>
          <cell r="BD420">
            <v>36438</v>
          </cell>
          <cell r="BE420" t="str">
            <v>완</v>
          </cell>
          <cell r="BF420">
            <v>36509</v>
          </cell>
          <cell r="BG420" t="str">
            <v>완</v>
          </cell>
          <cell r="BH420">
            <v>36584</v>
          </cell>
          <cell r="BJ420">
            <v>36577</v>
          </cell>
          <cell r="BL420" t="str">
            <v>필요무</v>
          </cell>
          <cell r="BN420">
            <v>36585</v>
          </cell>
          <cell r="BO420" t="str">
            <v>완</v>
          </cell>
          <cell r="BP420" t="str">
            <v>설정완</v>
          </cell>
        </row>
        <row r="421">
          <cell r="B421">
            <v>31</v>
          </cell>
          <cell r="C421" t="str">
            <v>93702-2D050</v>
          </cell>
          <cell r="D421" t="str">
            <v>C/PAD S/FACIA SW</v>
          </cell>
          <cell r="E421" t="str">
            <v>XD</v>
          </cell>
          <cell r="F421" t="str">
            <v>내수</v>
          </cell>
          <cell r="G421" t="str">
            <v>신창전기</v>
          </cell>
          <cell r="H421" t="str">
            <v>전장개발2팀</v>
          </cell>
          <cell r="I421" t="str">
            <v>최진규</v>
          </cell>
          <cell r="J421">
            <v>36356</v>
          </cell>
          <cell r="K421" t="str">
            <v>완</v>
          </cell>
          <cell r="L421">
            <v>36369</v>
          </cell>
          <cell r="M421" t="str">
            <v>완</v>
          </cell>
          <cell r="N421">
            <v>36397</v>
          </cell>
          <cell r="O421" t="str">
            <v>완</v>
          </cell>
          <cell r="P421">
            <v>36399</v>
          </cell>
          <cell r="Q421" t="str">
            <v>완</v>
          </cell>
          <cell r="R421">
            <v>36402</v>
          </cell>
          <cell r="U421" t="str">
            <v>완</v>
          </cell>
          <cell r="AF421" t="str">
            <v>해당무</v>
          </cell>
          <cell r="AH421" t="str">
            <v>해당무</v>
          </cell>
          <cell r="AJ421" t="str">
            <v>해당무</v>
          </cell>
          <cell r="AL421" t="str">
            <v>해당무</v>
          </cell>
          <cell r="AZ421">
            <v>36387</v>
          </cell>
          <cell r="BA421" t="str">
            <v>완</v>
          </cell>
          <cell r="BB421">
            <v>36438</v>
          </cell>
          <cell r="BC421" t="str">
            <v>완</v>
          </cell>
          <cell r="BD421">
            <v>36438</v>
          </cell>
          <cell r="BE421" t="str">
            <v>완</v>
          </cell>
          <cell r="BF421">
            <v>36509</v>
          </cell>
          <cell r="BG421" t="str">
            <v>완</v>
          </cell>
          <cell r="BH421">
            <v>36584</v>
          </cell>
          <cell r="BJ421">
            <v>36577</v>
          </cell>
          <cell r="BL421" t="str">
            <v>필요무</v>
          </cell>
          <cell r="BN421">
            <v>36585</v>
          </cell>
          <cell r="BO421" t="str">
            <v>완</v>
          </cell>
          <cell r="BP421" t="str">
            <v>설정완</v>
          </cell>
        </row>
        <row r="422">
          <cell r="B422">
            <v>32</v>
          </cell>
          <cell r="C422" t="str">
            <v>93790 2D000</v>
          </cell>
          <cell r="D422" t="str">
            <v>HAZARD SW</v>
          </cell>
          <cell r="E422" t="str">
            <v>XD</v>
          </cell>
          <cell r="F422" t="str">
            <v>내수</v>
          </cell>
          <cell r="G422" t="str">
            <v>신창전기</v>
          </cell>
          <cell r="H422" t="str">
            <v>전장개발2팀</v>
          </cell>
          <cell r="I422" t="str">
            <v>최진규</v>
          </cell>
          <cell r="J422">
            <v>36387</v>
          </cell>
          <cell r="K422" t="str">
            <v>완</v>
          </cell>
          <cell r="L422">
            <v>36438</v>
          </cell>
          <cell r="M422" t="str">
            <v>완</v>
          </cell>
          <cell r="N422">
            <v>36438</v>
          </cell>
          <cell r="O422" t="str">
            <v>완</v>
          </cell>
          <cell r="P422">
            <v>36489</v>
          </cell>
          <cell r="Q422" t="str">
            <v>완</v>
          </cell>
          <cell r="R422">
            <v>36425</v>
          </cell>
          <cell r="AF422" t="str">
            <v>해당무</v>
          </cell>
          <cell r="AH422" t="str">
            <v>해당무</v>
          </cell>
          <cell r="AJ422" t="str">
            <v>해당무</v>
          </cell>
          <cell r="AL422" t="str">
            <v>해당무</v>
          </cell>
          <cell r="AZ422">
            <v>36387</v>
          </cell>
          <cell r="BA422" t="str">
            <v>완</v>
          </cell>
          <cell r="BB422">
            <v>36438</v>
          </cell>
          <cell r="BC422" t="str">
            <v>완</v>
          </cell>
          <cell r="BD422">
            <v>36438</v>
          </cell>
          <cell r="BE422" t="str">
            <v>완</v>
          </cell>
          <cell r="BF422">
            <v>36509</v>
          </cell>
          <cell r="BG422" t="str">
            <v>완</v>
          </cell>
          <cell r="BH422">
            <v>36584</v>
          </cell>
          <cell r="BJ422">
            <v>36577</v>
          </cell>
          <cell r="BL422" t="str">
            <v>필요무</v>
          </cell>
          <cell r="BN422">
            <v>36585</v>
          </cell>
          <cell r="BO422" t="str">
            <v>완</v>
          </cell>
          <cell r="BP422" t="str">
            <v>설정완</v>
          </cell>
        </row>
        <row r="423">
          <cell r="B423">
            <v>33</v>
          </cell>
          <cell r="C423" t="str">
            <v>93790 2D900</v>
          </cell>
          <cell r="D423" t="str">
            <v>HAZARD SW</v>
          </cell>
          <cell r="E423" t="str">
            <v>XD</v>
          </cell>
          <cell r="F423" t="str">
            <v>RHD</v>
          </cell>
          <cell r="G423" t="str">
            <v>신창전기</v>
          </cell>
          <cell r="H423" t="str">
            <v>전장개발2팀</v>
          </cell>
          <cell r="I423" t="str">
            <v>최진규</v>
          </cell>
          <cell r="J423">
            <v>36361</v>
          </cell>
          <cell r="K423" t="str">
            <v>완</v>
          </cell>
          <cell r="L423">
            <v>36402</v>
          </cell>
          <cell r="M423" t="str">
            <v>완</v>
          </cell>
          <cell r="N423">
            <v>36418</v>
          </cell>
          <cell r="P423">
            <v>36423</v>
          </cell>
          <cell r="Q423" t="str">
            <v>완</v>
          </cell>
          <cell r="R423">
            <v>36425</v>
          </cell>
          <cell r="AF423" t="str">
            <v>해당무</v>
          </cell>
          <cell r="AH423" t="str">
            <v>해당무</v>
          </cell>
          <cell r="AJ423" t="str">
            <v>해당무</v>
          </cell>
          <cell r="AL423" t="str">
            <v>해당무</v>
          </cell>
          <cell r="AZ423">
            <v>36387</v>
          </cell>
          <cell r="BA423" t="str">
            <v>완</v>
          </cell>
          <cell r="BB423" t="str">
            <v>필요무</v>
          </cell>
          <cell r="BD423" t="str">
            <v>필요무</v>
          </cell>
          <cell r="BF423">
            <v>36509</v>
          </cell>
          <cell r="BG423" t="str">
            <v>완</v>
          </cell>
          <cell r="BH423">
            <v>36524</v>
          </cell>
          <cell r="BJ423">
            <v>36540</v>
          </cell>
          <cell r="BL423" t="str">
            <v>필요무</v>
          </cell>
          <cell r="BN423">
            <v>36545</v>
          </cell>
          <cell r="BO423" t="str">
            <v>완</v>
          </cell>
          <cell r="BP423" t="str">
            <v>설정완</v>
          </cell>
        </row>
        <row r="424">
          <cell r="B424">
            <v>34</v>
          </cell>
          <cell r="C424" t="str">
            <v>94510 2D000</v>
          </cell>
          <cell r="D424" t="str">
            <v>D/CLOCK</v>
          </cell>
          <cell r="E424" t="str">
            <v>XD</v>
          </cell>
          <cell r="F424" t="str">
            <v>내수</v>
          </cell>
          <cell r="G424" t="str">
            <v>동선산업</v>
          </cell>
          <cell r="H424" t="str">
            <v>전장개발2팀</v>
          </cell>
          <cell r="I424" t="str">
            <v>최진규</v>
          </cell>
          <cell r="AZ424">
            <v>36382</v>
          </cell>
          <cell r="BA424" t="str">
            <v>완</v>
          </cell>
          <cell r="BB424">
            <v>36435</v>
          </cell>
          <cell r="BC424" t="str">
            <v>완</v>
          </cell>
          <cell r="BD424">
            <v>36435</v>
          </cell>
          <cell r="BE424" t="str">
            <v>완</v>
          </cell>
          <cell r="BF424">
            <v>36490</v>
          </cell>
          <cell r="BG424" t="str">
            <v>완</v>
          </cell>
          <cell r="BH424">
            <v>36584</v>
          </cell>
          <cell r="BJ424">
            <v>36577</v>
          </cell>
          <cell r="BL424" t="str">
            <v>필요무</v>
          </cell>
          <cell r="BN424">
            <v>36585</v>
          </cell>
          <cell r="BO424" t="str">
            <v>완</v>
          </cell>
          <cell r="BP424" t="str">
            <v>설정완</v>
          </cell>
        </row>
        <row r="425">
          <cell r="B425">
            <v>35</v>
          </cell>
          <cell r="C425" t="str">
            <v>94510 2D900</v>
          </cell>
          <cell r="D425" t="str">
            <v>D/CLOCK</v>
          </cell>
          <cell r="E425" t="str">
            <v>XD</v>
          </cell>
          <cell r="F425" t="str">
            <v>RHD</v>
          </cell>
          <cell r="G425" t="str">
            <v>동선산업</v>
          </cell>
          <cell r="H425" t="str">
            <v>전장개발2팀</v>
          </cell>
          <cell r="I425" t="str">
            <v>최진규</v>
          </cell>
          <cell r="AZ425">
            <v>36382</v>
          </cell>
          <cell r="BA425" t="str">
            <v>완</v>
          </cell>
          <cell r="BB425" t="str">
            <v>필요무</v>
          </cell>
          <cell r="BD425" t="str">
            <v>필요무</v>
          </cell>
          <cell r="BF425">
            <v>36490</v>
          </cell>
          <cell r="BG425" t="str">
            <v>완</v>
          </cell>
          <cell r="BH425">
            <v>36524</v>
          </cell>
          <cell r="BJ425">
            <v>36540</v>
          </cell>
          <cell r="BL425" t="str">
            <v>필요무</v>
          </cell>
          <cell r="BN425">
            <v>36550</v>
          </cell>
          <cell r="BO425" t="str">
            <v>완</v>
          </cell>
          <cell r="BP425" t="str">
            <v>설정완</v>
          </cell>
        </row>
        <row r="426">
          <cell r="B426">
            <v>36</v>
          </cell>
          <cell r="C426" t="str">
            <v>95910 2D100</v>
          </cell>
          <cell r="D426" t="str">
            <v>UNIT ASSY-A/BAG</v>
          </cell>
          <cell r="E426" t="str">
            <v>XD</v>
          </cell>
          <cell r="F426" t="str">
            <v>내수</v>
          </cell>
          <cell r="G426" t="str">
            <v>델코</v>
          </cell>
          <cell r="H426" t="str">
            <v>전장개발2팀</v>
          </cell>
          <cell r="I426" t="str">
            <v>최진규</v>
          </cell>
          <cell r="BB426">
            <v>36432</v>
          </cell>
          <cell r="BC426" t="str">
            <v>완</v>
          </cell>
          <cell r="BD426">
            <v>36432</v>
          </cell>
          <cell r="BE426" t="str">
            <v>완</v>
          </cell>
          <cell r="BF426">
            <v>36584</v>
          </cell>
          <cell r="BH426">
            <v>36595</v>
          </cell>
          <cell r="BJ426">
            <v>36577</v>
          </cell>
          <cell r="BL426" t="str">
            <v>필요무</v>
          </cell>
          <cell r="BN426">
            <v>36600</v>
          </cell>
          <cell r="BO426" t="str">
            <v>완</v>
          </cell>
          <cell r="BP426" t="str">
            <v>설정완</v>
          </cell>
        </row>
        <row r="427">
          <cell r="B427">
            <v>37</v>
          </cell>
          <cell r="C427" t="str">
            <v>95910 2D300</v>
          </cell>
          <cell r="D427" t="str">
            <v>UNIT ASSY-A/BAG</v>
          </cell>
          <cell r="E427" t="str">
            <v>XD</v>
          </cell>
          <cell r="F427" t="str">
            <v>내수</v>
          </cell>
          <cell r="G427" t="str">
            <v>델코</v>
          </cell>
          <cell r="H427" t="str">
            <v>전장개발2팀</v>
          </cell>
          <cell r="I427" t="str">
            <v>최진규</v>
          </cell>
          <cell r="J427">
            <v>36316</v>
          </cell>
          <cell r="K427" t="str">
            <v>완</v>
          </cell>
          <cell r="L427">
            <v>36369</v>
          </cell>
          <cell r="M427" t="str">
            <v>완</v>
          </cell>
          <cell r="N427">
            <v>36381</v>
          </cell>
          <cell r="O427" t="str">
            <v>완</v>
          </cell>
          <cell r="P427">
            <v>36400</v>
          </cell>
          <cell r="Q427" t="str">
            <v>완</v>
          </cell>
          <cell r="R427">
            <v>36403</v>
          </cell>
          <cell r="U427" t="str">
            <v>완</v>
          </cell>
          <cell r="AF427" t="str">
            <v>해당무</v>
          </cell>
          <cell r="AH427" t="str">
            <v>해당무</v>
          </cell>
          <cell r="AJ427" t="str">
            <v>해당무</v>
          </cell>
          <cell r="AL427" t="str">
            <v>해당무</v>
          </cell>
          <cell r="BB427">
            <v>36432</v>
          </cell>
          <cell r="BC427" t="str">
            <v>완</v>
          </cell>
          <cell r="BD427">
            <v>36432</v>
          </cell>
          <cell r="BE427" t="str">
            <v>완</v>
          </cell>
          <cell r="BF427">
            <v>36584</v>
          </cell>
          <cell r="BH427">
            <v>36595</v>
          </cell>
          <cell r="BJ427">
            <v>36577</v>
          </cell>
          <cell r="BL427" t="str">
            <v>필요무</v>
          </cell>
          <cell r="BN427">
            <v>36600</v>
          </cell>
          <cell r="BO427" t="str">
            <v>완</v>
          </cell>
          <cell r="BP427" t="str">
            <v>설정완</v>
          </cell>
        </row>
        <row r="428">
          <cell r="B428">
            <v>38</v>
          </cell>
          <cell r="C428" t="str">
            <v>95910 2D500</v>
          </cell>
          <cell r="D428" t="str">
            <v>UNIT ASSY-A/BAG</v>
          </cell>
          <cell r="E428" t="str">
            <v>XD</v>
          </cell>
          <cell r="F428" t="str">
            <v>내수</v>
          </cell>
          <cell r="G428" t="str">
            <v>델코</v>
          </cell>
          <cell r="H428" t="str">
            <v>전장개발2팀</v>
          </cell>
          <cell r="I428" t="str">
            <v>최진규</v>
          </cell>
          <cell r="J428" t="str">
            <v>해당무</v>
          </cell>
          <cell r="L428" t="str">
            <v>해당무</v>
          </cell>
          <cell r="N428" t="str">
            <v>해당무</v>
          </cell>
          <cell r="P428" t="str">
            <v>해당무</v>
          </cell>
          <cell r="R428" t="str">
            <v>해당무</v>
          </cell>
          <cell r="AF428" t="str">
            <v>해당무</v>
          </cell>
          <cell r="AH428" t="str">
            <v>해당무</v>
          </cell>
          <cell r="AJ428" t="str">
            <v>해당무</v>
          </cell>
          <cell r="AL428" t="str">
            <v>해당무</v>
          </cell>
          <cell r="BB428">
            <v>36432</v>
          </cell>
          <cell r="BC428" t="str">
            <v>완</v>
          </cell>
          <cell r="BD428">
            <v>36432</v>
          </cell>
          <cell r="BE428" t="str">
            <v>완</v>
          </cell>
          <cell r="BF428">
            <v>36584</v>
          </cell>
          <cell r="BH428">
            <v>36595</v>
          </cell>
          <cell r="BJ428">
            <v>36577</v>
          </cell>
          <cell r="BL428" t="str">
            <v>필요무</v>
          </cell>
          <cell r="BN428">
            <v>36600</v>
          </cell>
          <cell r="BO428" t="str">
            <v>완</v>
          </cell>
          <cell r="BP428" t="str">
            <v>설정완</v>
          </cell>
        </row>
        <row r="429">
          <cell r="B429">
            <v>39</v>
          </cell>
          <cell r="C429" t="str">
            <v>95920 2D100</v>
          </cell>
          <cell r="D429" t="str">
            <v>SENSOR ASSY-SATELLITE</v>
          </cell>
          <cell r="E429" t="str">
            <v>XD</v>
          </cell>
          <cell r="F429" t="str">
            <v>내수</v>
          </cell>
          <cell r="G429" t="str">
            <v>델코</v>
          </cell>
          <cell r="H429" t="str">
            <v>전장개발2팀</v>
          </cell>
          <cell r="I429" t="str">
            <v>최진규</v>
          </cell>
          <cell r="J429" t="str">
            <v>해당무</v>
          </cell>
          <cell r="AF429" t="str">
            <v>해당무</v>
          </cell>
          <cell r="AH429" t="str">
            <v>해당무</v>
          </cell>
          <cell r="AJ429" t="str">
            <v>해당무</v>
          </cell>
          <cell r="AL429" t="str">
            <v>해당무</v>
          </cell>
          <cell r="BB429">
            <v>36432</v>
          </cell>
          <cell r="BC429" t="str">
            <v>완</v>
          </cell>
          <cell r="BD429">
            <v>36432</v>
          </cell>
          <cell r="BE429" t="str">
            <v>완</v>
          </cell>
          <cell r="BF429">
            <v>36584</v>
          </cell>
          <cell r="BH429">
            <v>36595</v>
          </cell>
          <cell r="BJ429">
            <v>36577</v>
          </cell>
          <cell r="BL429" t="str">
            <v>필요무</v>
          </cell>
          <cell r="BN429">
            <v>36600</v>
          </cell>
          <cell r="BO429" t="str">
            <v>완</v>
          </cell>
          <cell r="BP429" t="str">
            <v>설정완</v>
          </cell>
        </row>
        <row r="430">
          <cell r="B430">
            <v>40</v>
          </cell>
          <cell r="C430" t="str">
            <v>95925-2D100</v>
          </cell>
          <cell r="D430" t="str">
            <v>SIS MT'G BRKT</v>
          </cell>
          <cell r="E430" t="str">
            <v>XD</v>
          </cell>
          <cell r="F430" t="str">
            <v>내수</v>
          </cell>
          <cell r="G430" t="str">
            <v>태흥금속</v>
          </cell>
          <cell r="H430" t="str">
            <v>전장개발2팀</v>
          </cell>
          <cell r="I430" t="str">
            <v>최진규</v>
          </cell>
          <cell r="J430" t="str">
            <v>해당무</v>
          </cell>
          <cell r="L430" t="str">
            <v>해당무</v>
          </cell>
          <cell r="N430" t="str">
            <v>해당무</v>
          </cell>
          <cell r="P430" t="str">
            <v>해당무</v>
          </cell>
          <cell r="R430" t="str">
            <v>해당무</v>
          </cell>
          <cell r="BB430" t="str">
            <v>필요무</v>
          </cell>
          <cell r="BD430" t="str">
            <v>필요무</v>
          </cell>
          <cell r="BF430" t="str">
            <v>필요무</v>
          </cell>
          <cell r="BG430" t="str">
            <v>필요무</v>
          </cell>
          <cell r="BH430">
            <v>36581</v>
          </cell>
          <cell r="BJ430" t="str">
            <v>필요무</v>
          </cell>
          <cell r="BL430" t="str">
            <v>필요무</v>
          </cell>
          <cell r="BN430">
            <v>36585</v>
          </cell>
          <cell r="BO430" t="str">
            <v>완</v>
          </cell>
          <cell r="BP430" t="str">
            <v>설정완</v>
          </cell>
        </row>
        <row r="431">
          <cell r="B431">
            <v>41</v>
          </cell>
          <cell r="C431" t="str">
            <v>96110-2D000/100</v>
          </cell>
          <cell r="D431" t="str">
            <v>CD AUTO CHANGER</v>
          </cell>
          <cell r="E431" t="str">
            <v>XD</v>
          </cell>
          <cell r="F431" t="str">
            <v>내수</v>
          </cell>
          <cell r="G431" t="str">
            <v>현대전자</v>
          </cell>
          <cell r="H431" t="str">
            <v>전장개발2팀</v>
          </cell>
          <cell r="I431" t="str">
            <v>최진규</v>
          </cell>
          <cell r="J431" t="str">
            <v>해당무</v>
          </cell>
          <cell r="L431" t="str">
            <v>해당무</v>
          </cell>
          <cell r="N431" t="str">
            <v>해당무</v>
          </cell>
          <cell r="P431" t="str">
            <v>해당무</v>
          </cell>
          <cell r="R431" t="str">
            <v>해당무</v>
          </cell>
          <cell r="AF431" t="str">
            <v>해당무</v>
          </cell>
          <cell r="AH431" t="str">
            <v>해당무</v>
          </cell>
          <cell r="AJ431" t="str">
            <v>해당무</v>
          </cell>
          <cell r="AL431" t="str">
            <v>해당무</v>
          </cell>
          <cell r="BB431">
            <v>36435</v>
          </cell>
          <cell r="BC431" t="str">
            <v>완</v>
          </cell>
          <cell r="BD431">
            <v>36435</v>
          </cell>
          <cell r="BE431" t="str">
            <v>완</v>
          </cell>
          <cell r="BF431">
            <v>36463</v>
          </cell>
          <cell r="BG431" t="str">
            <v>완</v>
          </cell>
          <cell r="BH431">
            <v>36616</v>
          </cell>
          <cell r="BJ431">
            <v>36577</v>
          </cell>
          <cell r="BL431" t="str">
            <v>필요무</v>
          </cell>
          <cell r="BN431">
            <v>36623</v>
          </cell>
          <cell r="BO431" t="str">
            <v>완</v>
          </cell>
        </row>
        <row r="432">
          <cell r="B432">
            <v>42</v>
          </cell>
          <cell r="C432" t="str">
            <v>96115-2D000/500</v>
          </cell>
          <cell r="D432" t="str">
            <v>CD CHANGER CABLE</v>
          </cell>
          <cell r="E432" t="str">
            <v>XD</v>
          </cell>
          <cell r="F432" t="str">
            <v>내수</v>
          </cell>
          <cell r="G432" t="str">
            <v>현대전자</v>
          </cell>
          <cell r="H432" t="str">
            <v>전장개발2팀</v>
          </cell>
          <cell r="I432" t="str">
            <v>최진규</v>
          </cell>
          <cell r="J432" t="str">
            <v>해당무</v>
          </cell>
          <cell r="L432" t="str">
            <v>해당무</v>
          </cell>
          <cell r="N432" t="str">
            <v>해당무</v>
          </cell>
          <cell r="P432" t="str">
            <v>해당무</v>
          </cell>
          <cell r="R432" t="str">
            <v>해당무</v>
          </cell>
          <cell r="AF432" t="str">
            <v>해당무</v>
          </cell>
          <cell r="AH432" t="str">
            <v>해당무</v>
          </cell>
          <cell r="AJ432" t="str">
            <v>해당무</v>
          </cell>
          <cell r="AL432" t="str">
            <v>해당무</v>
          </cell>
          <cell r="BB432">
            <v>36435</v>
          </cell>
          <cell r="BC432" t="str">
            <v>완</v>
          </cell>
          <cell r="BD432">
            <v>36435</v>
          </cell>
          <cell r="BE432" t="str">
            <v>완</v>
          </cell>
          <cell r="BF432">
            <v>36463</v>
          </cell>
          <cell r="BG432" t="str">
            <v>완</v>
          </cell>
          <cell r="BH432">
            <v>36616</v>
          </cell>
          <cell r="BJ432">
            <v>36577</v>
          </cell>
          <cell r="BL432" t="str">
            <v>필요무</v>
          </cell>
          <cell r="BN432">
            <v>36623</v>
          </cell>
          <cell r="BO432" t="str">
            <v>완</v>
          </cell>
        </row>
        <row r="433">
          <cell r="B433">
            <v>43</v>
          </cell>
          <cell r="C433" t="str">
            <v>96120 2D300</v>
          </cell>
          <cell r="D433" t="str">
            <v>AUDIO ASSY-ETR (H210)</v>
          </cell>
          <cell r="E433" t="str">
            <v>XD</v>
          </cell>
          <cell r="F433" t="str">
            <v>일반</v>
          </cell>
          <cell r="G433" t="str">
            <v>현대전자</v>
          </cell>
          <cell r="H433" t="str">
            <v>전장개발2팀</v>
          </cell>
          <cell r="I433" t="str">
            <v>최진규</v>
          </cell>
          <cell r="AZ433">
            <v>36382</v>
          </cell>
          <cell r="BA433" t="str">
            <v>완</v>
          </cell>
          <cell r="BB433" t="str">
            <v>필요무</v>
          </cell>
          <cell r="BD433" t="str">
            <v>필요무</v>
          </cell>
          <cell r="BF433">
            <v>36463</v>
          </cell>
          <cell r="BG433" t="str">
            <v>완</v>
          </cell>
          <cell r="BH433">
            <v>36616</v>
          </cell>
          <cell r="BJ433">
            <v>36577</v>
          </cell>
          <cell r="BL433" t="str">
            <v>필요무</v>
          </cell>
          <cell r="BN433">
            <v>36623</v>
          </cell>
          <cell r="BO433" t="str">
            <v>완</v>
          </cell>
          <cell r="BP433" t="str">
            <v>설정완</v>
          </cell>
        </row>
        <row r="434">
          <cell r="B434">
            <v>44</v>
          </cell>
          <cell r="C434" t="str">
            <v>96126-2D110</v>
          </cell>
          <cell r="D434" t="str">
            <v>RADIO MT'G BRKT(독일 ONLY)</v>
          </cell>
          <cell r="E434" t="str">
            <v>XD</v>
          </cell>
          <cell r="F434" t="str">
            <v>EC일반</v>
          </cell>
          <cell r="G434" t="str">
            <v>한일금속</v>
          </cell>
          <cell r="H434" t="str">
            <v>전장개발2팀</v>
          </cell>
          <cell r="I434" t="str">
            <v>최진규</v>
          </cell>
          <cell r="J434" t="str">
            <v>해당무</v>
          </cell>
          <cell r="L434" t="str">
            <v>해당무</v>
          </cell>
          <cell r="N434" t="str">
            <v>해당무</v>
          </cell>
          <cell r="P434" t="str">
            <v>해당무</v>
          </cell>
          <cell r="R434" t="str">
            <v>해당무</v>
          </cell>
          <cell r="BB434" t="str">
            <v>필요무</v>
          </cell>
          <cell r="BD434" t="str">
            <v>필요무</v>
          </cell>
          <cell r="BF434" t="str">
            <v>필요무</v>
          </cell>
          <cell r="BG434" t="str">
            <v>필요무</v>
          </cell>
          <cell r="BH434">
            <v>36581</v>
          </cell>
          <cell r="BJ434" t="str">
            <v>필요무</v>
          </cell>
          <cell r="BL434" t="str">
            <v>필요무</v>
          </cell>
          <cell r="BN434">
            <v>36585</v>
          </cell>
          <cell r="BO434" t="str">
            <v>완</v>
          </cell>
          <cell r="BP434" t="str">
            <v>설정완</v>
          </cell>
        </row>
        <row r="435">
          <cell r="B435">
            <v>45</v>
          </cell>
          <cell r="C435" t="str">
            <v>96130 2D000</v>
          </cell>
          <cell r="D435" t="str">
            <v>AUDIO ASSY-ETR (H220)</v>
          </cell>
          <cell r="E435" t="str">
            <v>XD</v>
          </cell>
          <cell r="F435" t="str">
            <v>내수</v>
          </cell>
          <cell r="G435" t="str">
            <v>현대전자</v>
          </cell>
          <cell r="H435" t="str">
            <v>전장개발2팀</v>
          </cell>
          <cell r="I435" t="str">
            <v>최진규</v>
          </cell>
          <cell r="AZ435">
            <v>36382</v>
          </cell>
          <cell r="BA435" t="str">
            <v>완</v>
          </cell>
          <cell r="BB435" t="str">
            <v>필요무</v>
          </cell>
          <cell r="BD435" t="str">
            <v>필요무</v>
          </cell>
          <cell r="BF435">
            <v>36463</v>
          </cell>
          <cell r="BG435" t="str">
            <v>완</v>
          </cell>
          <cell r="BH435">
            <v>36616</v>
          </cell>
          <cell r="BJ435">
            <v>36577</v>
          </cell>
          <cell r="BL435" t="str">
            <v>필요무</v>
          </cell>
          <cell r="BN435">
            <v>36623</v>
          </cell>
          <cell r="BO435" t="str">
            <v>완</v>
          </cell>
          <cell r="BP435" t="str">
            <v>설정완</v>
          </cell>
        </row>
        <row r="436">
          <cell r="B436">
            <v>46</v>
          </cell>
          <cell r="C436" t="str">
            <v>96130 2D100</v>
          </cell>
          <cell r="D436" t="str">
            <v>AUDIO ASSY-ETR (H220)</v>
          </cell>
          <cell r="E436" t="str">
            <v>XD</v>
          </cell>
          <cell r="F436" t="str">
            <v>북미</v>
          </cell>
          <cell r="G436" t="str">
            <v>현대전자</v>
          </cell>
          <cell r="H436" t="str">
            <v>전장개발2팀</v>
          </cell>
          <cell r="I436" t="str">
            <v>최진규</v>
          </cell>
          <cell r="AF436" t="str">
            <v>해당무</v>
          </cell>
          <cell r="AH436" t="str">
            <v>해당무</v>
          </cell>
          <cell r="AJ436" t="str">
            <v>해당무</v>
          </cell>
          <cell r="AL436" t="str">
            <v>해당무</v>
          </cell>
          <cell r="AZ436">
            <v>36382</v>
          </cell>
          <cell r="BA436" t="str">
            <v>완</v>
          </cell>
          <cell r="BB436" t="str">
            <v>필요무</v>
          </cell>
          <cell r="BD436" t="str">
            <v>필요무</v>
          </cell>
          <cell r="BF436">
            <v>36463</v>
          </cell>
          <cell r="BG436" t="str">
            <v>완</v>
          </cell>
          <cell r="BH436">
            <v>36535</v>
          </cell>
          <cell r="BJ436">
            <v>36545</v>
          </cell>
          <cell r="BL436" t="str">
            <v>필요무</v>
          </cell>
          <cell r="BN436">
            <v>36555</v>
          </cell>
          <cell r="BO436" t="str">
            <v>완</v>
          </cell>
          <cell r="BP436" t="str">
            <v>설정완</v>
          </cell>
        </row>
        <row r="437">
          <cell r="B437">
            <v>47</v>
          </cell>
          <cell r="C437" t="str">
            <v>96140 2D000</v>
          </cell>
          <cell r="D437" t="str">
            <v>AUDIO ASSY-ETR (H240)</v>
          </cell>
          <cell r="E437" t="str">
            <v>XD</v>
          </cell>
          <cell r="F437" t="str">
            <v>내수</v>
          </cell>
          <cell r="G437" t="str">
            <v>현대전자</v>
          </cell>
          <cell r="H437" t="str">
            <v>전장개발2팀</v>
          </cell>
          <cell r="I437" t="str">
            <v>최진규</v>
          </cell>
          <cell r="J437">
            <v>36279</v>
          </cell>
          <cell r="K437" t="str">
            <v>완</v>
          </cell>
          <cell r="L437">
            <v>36338</v>
          </cell>
          <cell r="M437" t="str">
            <v>완</v>
          </cell>
          <cell r="N437">
            <v>36382</v>
          </cell>
          <cell r="O437" t="str">
            <v>완</v>
          </cell>
          <cell r="P437">
            <v>36392</v>
          </cell>
          <cell r="Q437" t="str">
            <v>완</v>
          </cell>
          <cell r="R437">
            <v>36400</v>
          </cell>
          <cell r="U437" t="str">
            <v>완</v>
          </cell>
          <cell r="AF437" t="str">
            <v>해당무</v>
          </cell>
          <cell r="AH437" t="str">
            <v>해당무</v>
          </cell>
          <cell r="AJ437" t="str">
            <v>해당무</v>
          </cell>
          <cell r="AL437" t="str">
            <v>해당무</v>
          </cell>
          <cell r="AZ437">
            <v>36382</v>
          </cell>
          <cell r="BA437" t="str">
            <v>완</v>
          </cell>
          <cell r="BB437" t="str">
            <v>필요무</v>
          </cell>
          <cell r="BD437" t="str">
            <v>필요무</v>
          </cell>
          <cell r="BF437">
            <v>36463</v>
          </cell>
          <cell r="BG437" t="str">
            <v>완</v>
          </cell>
          <cell r="BH437">
            <v>36535</v>
          </cell>
          <cell r="BJ437">
            <v>36545</v>
          </cell>
          <cell r="BL437" t="str">
            <v>필요무</v>
          </cell>
          <cell r="BN437">
            <v>36555</v>
          </cell>
          <cell r="BO437" t="str">
            <v>완</v>
          </cell>
          <cell r="BP437" t="str">
            <v>설정완</v>
          </cell>
        </row>
        <row r="438">
          <cell r="B438">
            <v>48</v>
          </cell>
          <cell r="C438" t="str">
            <v>96140 2D100</v>
          </cell>
          <cell r="D438" t="str">
            <v>AUDIO ASSY-ETR (H240)</v>
          </cell>
          <cell r="E438" t="str">
            <v>XD</v>
          </cell>
          <cell r="F438" t="str">
            <v>북미</v>
          </cell>
          <cell r="G438" t="str">
            <v>현대전자</v>
          </cell>
          <cell r="H438" t="str">
            <v>전장개발2팀</v>
          </cell>
          <cell r="I438" t="str">
            <v>최진규</v>
          </cell>
          <cell r="AZ438">
            <v>36382</v>
          </cell>
          <cell r="BA438" t="str">
            <v>완</v>
          </cell>
          <cell r="BB438" t="str">
            <v>필요무</v>
          </cell>
          <cell r="BD438" t="str">
            <v>필요무</v>
          </cell>
          <cell r="BF438">
            <v>36463</v>
          </cell>
          <cell r="BG438" t="str">
            <v>완</v>
          </cell>
          <cell r="BH438">
            <v>36616</v>
          </cell>
          <cell r="BJ438">
            <v>36577</v>
          </cell>
          <cell r="BL438" t="str">
            <v>필요무</v>
          </cell>
          <cell r="BN438">
            <v>36623</v>
          </cell>
          <cell r="BO438" t="str">
            <v>완</v>
          </cell>
          <cell r="BP438" t="str">
            <v>설정완</v>
          </cell>
        </row>
        <row r="439">
          <cell r="B439">
            <v>49</v>
          </cell>
          <cell r="C439" t="str">
            <v>96140 2D200</v>
          </cell>
          <cell r="D439" t="str">
            <v>AUDIO ASSY-ETR (H240)</v>
          </cell>
          <cell r="E439" t="str">
            <v>XD</v>
          </cell>
          <cell r="F439" t="str">
            <v>EC</v>
          </cell>
          <cell r="G439" t="str">
            <v>현대전자</v>
          </cell>
          <cell r="H439" t="str">
            <v>전장개발2팀</v>
          </cell>
          <cell r="I439" t="str">
            <v>최진규</v>
          </cell>
          <cell r="AZ439">
            <v>36382</v>
          </cell>
          <cell r="BA439" t="str">
            <v>완</v>
          </cell>
          <cell r="BB439" t="str">
            <v>필요무</v>
          </cell>
          <cell r="BD439" t="str">
            <v>필요무</v>
          </cell>
          <cell r="BF439">
            <v>36463</v>
          </cell>
          <cell r="BG439" t="str">
            <v>완</v>
          </cell>
          <cell r="BH439">
            <v>36535</v>
          </cell>
          <cell r="BJ439">
            <v>36545</v>
          </cell>
          <cell r="BL439" t="str">
            <v>필요무</v>
          </cell>
          <cell r="BN439">
            <v>36555</v>
          </cell>
          <cell r="BO439" t="str">
            <v>완</v>
          </cell>
          <cell r="BP439" t="str">
            <v>설정완</v>
          </cell>
        </row>
        <row r="440">
          <cell r="B440">
            <v>50</v>
          </cell>
          <cell r="C440" t="str">
            <v>96140 2D300</v>
          </cell>
          <cell r="D440" t="str">
            <v>AUDIO ASSY-ETR (H240)</v>
          </cell>
          <cell r="E440" t="str">
            <v>XD</v>
          </cell>
          <cell r="F440" t="str">
            <v>일반</v>
          </cell>
          <cell r="G440" t="str">
            <v>현대전자</v>
          </cell>
          <cell r="H440" t="str">
            <v>전장개발2팀</v>
          </cell>
          <cell r="I440" t="str">
            <v>최진규</v>
          </cell>
          <cell r="AZ440">
            <v>36382</v>
          </cell>
          <cell r="BA440" t="str">
            <v>완</v>
          </cell>
          <cell r="BB440" t="str">
            <v>필요무</v>
          </cell>
          <cell r="BD440" t="str">
            <v>필요무</v>
          </cell>
          <cell r="BF440">
            <v>36463</v>
          </cell>
          <cell r="BG440" t="str">
            <v>완</v>
          </cell>
          <cell r="BH440">
            <v>36535</v>
          </cell>
          <cell r="BJ440">
            <v>36545</v>
          </cell>
          <cell r="BL440" t="str">
            <v>필요무</v>
          </cell>
          <cell r="BN440">
            <v>36555</v>
          </cell>
          <cell r="BO440" t="str">
            <v>완</v>
          </cell>
          <cell r="BP440" t="str">
            <v>설정완</v>
          </cell>
        </row>
        <row r="441">
          <cell r="B441">
            <v>51</v>
          </cell>
          <cell r="C441" t="str">
            <v>96140 2D400</v>
          </cell>
          <cell r="D441" t="str">
            <v>AUDIO ASSY-ETR (H240)</v>
          </cell>
          <cell r="E441" t="str">
            <v>XD</v>
          </cell>
          <cell r="F441" t="str">
            <v>EC</v>
          </cell>
          <cell r="G441" t="str">
            <v>현대전자</v>
          </cell>
          <cell r="H441" t="str">
            <v>전장개발2팀</v>
          </cell>
          <cell r="I441" t="str">
            <v>최진규</v>
          </cell>
          <cell r="BO441" t="str">
            <v>완</v>
          </cell>
          <cell r="BP441" t="str">
            <v>설정완</v>
          </cell>
        </row>
        <row r="442">
          <cell r="B442">
            <v>52</v>
          </cell>
          <cell r="C442" t="str">
            <v>96160 2D100</v>
          </cell>
          <cell r="D442" t="str">
            <v>AUDIO ASSY-ETR (H260)</v>
          </cell>
          <cell r="E442" t="str">
            <v>XD</v>
          </cell>
          <cell r="F442" t="str">
            <v>북미</v>
          </cell>
          <cell r="G442" t="str">
            <v>현대전자</v>
          </cell>
          <cell r="H442" t="str">
            <v>전장개발2팀</v>
          </cell>
          <cell r="I442" t="str">
            <v>최진규</v>
          </cell>
          <cell r="AZ442">
            <v>36382</v>
          </cell>
          <cell r="BA442" t="str">
            <v>완</v>
          </cell>
          <cell r="BB442" t="str">
            <v>필요무</v>
          </cell>
          <cell r="BD442" t="str">
            <v>필요무</v>
          </cell>
          <cell r="BF442">
            <v>36463</v>
          </cell>
          <cell r="BG442" t="str">
            <v>완</v>
          </cell>
          <cell r="BH442">
            <v>36616</v>
          </cell>
          <cell r="BJ442">
            <v>36577</v>
          </cell>
          <cell r="BL442" t="str">
            <v>필요무</v>
          </cell>
          <cell r="BN442">
            <v>36623</v>
          </cell>
          <cell r="BO442" t="str">
            <v>완</v>
          </cell>
          <cell r="BP442" t="str">
            <v>설정완</v>
          </cell>
        </row>
        <row r="443">
          <cell r="B443">
            <v>53</v>
          </cell>
          <cell r="C443" t="str">
            <v>96160 2D200</v>
          </cell>
          <cell r="D443" t="str">
            <v>AUDIO ASSY-ETR (H260)</v>
          </cell>
          <cell r="E443" t="str">
            <v>XD</v>
          </cell>
          <cell r="F443" t="str">
            <v>EC</v>
          </cell>
          <cell r="G443" t="str">
            <v>현대전자</v>
          </cell>
          <cell r="H443" t="str">
            <v>전장개발2팀</v>
          </cell>
          <cell r="I443" t="str">
            <v>최진규</v>
          </cell>
          <cell r="AZ443">
            <v>36382</v>
          </cell>
          <cell r="BA443" t="str">
            <v>완</v>
          </cell>
          <cell r="BB443" t="str">
            <v>필요무</v>
          </cell>
          <cell r="BD443" t="str">
            <v>필요무</v>
          </cell>
          <cell r="BF443">
            <v>36463</v>
          </cell>
          <cell r="BG443" t="str">
            <v>완</v>
          </cell>
          <cell r="BH443">
            <v>36616</v>
          </cell>
          <cell r="BJ443">
            <v>36577</v>
          </cell>
          <cell r="BL443" t="str">
            <v>필요무</v>
          </cell>
          <cell r="BN443">
            <v>36623</v>
          </cell>
          <cell r="BO443" t="str">
            <v>완</v>
          </cell>
          <cell r="BP443" t="str">
            <v>설정완</v>
          </cell>
        </row>
        <row r="444">
          <cell r="B444">
            <v>54</v>
          </cell>
          <cell r="C444" t="str">
            <v>96160 2D300</v>
          </cell>
          <cell r="D444" t="str">
            <v>AUDIO ASSY-ETR (H260)</v>
          </cell>
          <cell r="E444" t="str">
            <v>XD</v>
          </cell>
          <cell r="F444" t="str">
            <v>일반</v>
          </cell>
          <cell r="G444" t="str">
            <v>현대전자</v>
          </cell>
          <cell r="H444" t="str">
            <v>전장개발2팀</v>
          </cell>
          <cell r="I444" t="str">
            <v>최진규</v>
          </cell>
          <cell r="AZ444">
            <v>36382</v>
          </cell>
          <cell r="BA444" t="str">
            <v>완</v>
          </cell>
          <cell r="BB444" t="str">
            <v>필요무</v>
          </cell>
          <cell r="BD444" t="str">
            <v>필요무</v>
          </cell>
          <cell r="BF444">
            <v>36463</v>
          </cell>
          <cell r="BG444" t="str">
            <v>완</v>
          </cell>
          <cell r="BH444">
            <v>36535</v>
          </cell>
          <cell r="BJ444">
            <v>36545</v>
          </cell>
          <cell r="BL444" t="str">
            <v>필요무</v>
          </cell>
          <cell r="BN444">
            <v>36555</v>
          </cell>
          <cell r="BO444" t="str">
            <v>완</v>
          </cell>
          <cell r="BP444" t="str">
            <v>설정완</v>
          </cell>
        </row>
        <row r="445">
          <cell r="B445">
            <v>55</v>
          </cell>
          <cell r="C445" t="str">
            <v>96160 2D400</v>
          </cell>
          <cell r="D445" t="str">
            <v>AUDIO ASSY-ETR (H260)</v>
          </cell>
          <cell r="E445" t="str">
            <v>XD</v>
          </cell>
          <cell r="F445" t="str">
            <v>EC</v>
          </cell>
          <cell r="G445" t="str">
            <v>현대전자</v>
          </cell>
          <cell r="H445" t="str">
            <v>전장개발2팀</v>
          </cell>
          <cell r="I445" t="str">
            <v>최진규</v>
          </cell>
          <cell r="BO445" t="str">
            <v>완</v>
          </cell>
          <cell r="BP445" t="str">
            <v>설정완</v>
          </cell>
        </row>
        <row r="446">
          <cell r="B446">
            <v>56</v>
          </cell>
          <cell r="C446" t="str">
            <v>96170 2D000</v>
          </cell>
          <cell r="D446" t="str">
            <v>AUDIO ASSY-ETR (H270)</v>
          </cell>
          <cell r="E446" t="str">
            <v>XD</v>
          </cell>
          <cell r="F446" t="str">
            <v>내수</v>
          </cell>
          <cell r="G446" t="str">
            <v>현대전자</v>
          </cell>
          <cell r="H446" t="str">
            <v>전장개발2팀</v>
          </cell>
          <cell r="I446" t="str">
            <v>최진규</v>
          </cell>
          <cell r="AZ446">
            <v>36382</v>
          </cell>
          <cell r="BA446" t="str">
            <v>완</v>
          </cell>
          <cell r="BB446">
            <v>36435</v>
          </cell>
          <cell r="BC446" t="str">
            <v>완</v>
          </cell>
          <cell r="BD446">
            <v>36435</v>
          </cell>
          <cell r="BE446" t="str">
            <v>완</v>
          </cell>
          <cell r="BF446">
            <v>36463</v>
          </cell>
          <cell r="BG446" t="str">
            <v>완</v>
          </cell>
          <cell r="BH446">
            <v>36616</v>
          </cell>
          <cell r="BJ446">
            <v>36577</v>
          </cell>
          <cell r="BL446" t="str">
            <v>필요무</v>
          </cell>
          <cell r="BN446">
            <v>36623</v>
          </cell>
          <cell r="BO446" t="str">
            <v>완</v>
          </cell>
          <cell r="BP446" t="str">
            <v>설정완</v>
          </cell>
        </row>
        <row r="447">
          <cell r="B447">
            <v>57</v>
          </cell>
          <cell r="C447" t="str">
            <v>96180 2D000</v>
          </cell>
          <cell r="D447" t="str">
            <v>AUDIO ASSY-ETR (H290)</v>
          </cell>
          <cell r="E447" t="str">
            <v>XD</v>
          </cell>
          <cell r="F447" t="str">
            <v>내수</v>
          </cell>
          <cell r="G447" t="str">
            <v>현대전자</v>
          </cell>
          <cell r="H447" t="str">
            <v>전장개발2팀</v>
          </cell>
          <cell r="I447" t="str">
            <v>최진규</v>
          </cell>
          <cell r="AZ447">
            <v>36382</v>
          </cell>
          <cell r="BA447" t="str">
            <v>완</v>
          </cell>
          <cell r="BB447">
            <v>36435</v>
          </cell>
          <cell r="BC447" t="str">
            <v>완</v>
          </cell>
          <cell r="BD447">
            <v>36435</v>
          </cell>
          <cell r="BE447" t="str">
            <v>완</v>
          </cell>
          <cell r="BF447">
            <v>36463</v>
          </cell>
          <cell r="BG447" t="str">
            <v>완</v>
          </cell>
          <cell r="BH447">
            <v>36616</v>
          </cell>
          <cell r="BJ447">
            <v>36577</v>
          </cell>
          <cell r="BL447" t="str">
            <v>필요무</v>
          </cell>
          <cell r="BN447">
            <v>36623</v>
          </cell>
          <cell r="BO447" t="str">
            <v>완</v>
          </cell>
          <cell r="BP447" t="str">
            <v>설정완</v>
          </cell>
        </row>
        <row r="448">
          <cell r="B448">
            <v>58</v>
          </cell>
          <cell r="C448" t="str">
            <v>96180 2D100</v>
          </cell>
          <cell r="D448" t="str">
            <v>AUDIO ASSY-ETR (H290)</v>
          </cell>
          <cell r="E448" t="str">
            <v>XD</v>
          </cell>
          <cell r="F448" t="str">
            <v>북미</v>
          </cell>
          <cell r="G448" t="str">
            <v>현대전자</v>
          </cell>
          <cell r="H448" t="str">
            <v>전장개발2팀</v>
          </cell>
          <cell r="I448" t="str">
            <v>최진규</v>
          </cell>
          <cell r="BO448" t="str">
            <v>완</v>
          </cell>
          <cell r="BP448" t="str">
            <v>설정완</v>
          </cell>
        </row>
        <row r="449">
          <cell r="B449">
            <v>59</v>
          </cell>
          <cell r="C449" t="str">
            <v>96180 2D200</v>
          </cell>
          <cell r="D449" t="str">
            <v>AUDIO ASSY-ETR (H290)</v>
          </cell>
          <cell r="E449" t="str">
            <v>XD</v>
          </cell>
          <cell r="F449" t="str">
            <v>EC</v>
          </cell>
          <cell r="G449" t="str">
            <v>현대전자</v>
          </cell>
          <cell r="H449" t="str">
            <v>전장개발2팀</v>
          </cell>
          <cell r="I449" t="str">
            <v>최진규</v>
          </cell>
          <cell r="BO449" t="str">
            <v>완</v>
          </cell>
          <cell r="BP449" t="str">
            <v>설정완</v>
          </cell>
        </row>
        <row r="450">
          <cell r="B450">
            <v>60</v>
          </cell>
          <cell r="C450" t="str">
            <v>96180 2D300</v>
          </cell>
          <cell r="D450" t="str">
            <v>AUDIO ASSY-ETR (H290)</v>
          </cell>
          <cell r="E450" t="str">
            <v>XD</v>
          </cell>
          <cell r="F450" t="str">
            <v>일반</v>
          </cell>
          <cell r="G450" t="str">
            <v>현대전자</v>
          </cell>
          <cell r="H450" t="str">
            <v>전장개발2팀</v>
          </cell>
          <cell r="I450" t="str">
            <v>최진규</v>
          </cell>
          <cell r="BO450" t="str">
            <v>완</v>
          </cell>
          <cell r="BP450" t="str">
            <v>설정완</v>
          </cell>
        </row>
        <row r="451">
          <cell r="B451">
            <v>61</v>
          </cell>
          <cell r="C451" t="str">
            <v>96180 2D400</v>
          </cell>
          <cell r="D451" t="str">
            <v>AUDIO ASSY-ETR (H290)</v>
          </cell>
          <cell r="E451" t="str">
            <v>XD</v>
          </cell>
          <cell r="F451" t="str">
            <v>EC</v>
          </cell>
          <cell r="G451" t="str">
            <v>현대전자</v>
          </cell>
          <cell r="H451" t="str">
            <v>전장개발2팀</v>
          </cell>
          <cell r="I451" t="str">
            <v>최진규</v>
          </cell>
          <cell r="BO451" t="str">
            <v>완</v>
          </cell>
          <cell r="BP451" t="str">
            <v>설정완</v>
          </cell>
        </row>
        <row r="452">
          <cell r="B452">
            <v>62</v>
          </cell>
          <cell r="C452" t="str">
            <v>96210 2D000</v>
          </cell>
          <cell r="D452" t="str">
            <v>ANTENNA ASSY-RADIO MANUAL</v>
          </cell>
          <cell r="E452" t="str">
            <v>XD</v>
          </cell>
          <cell r="F452" t="str">
            <v>EC일반</v>
          </cell>
          <cell r="G452" t="str">
            <v>제일ENG</v>
          </cell>
          <cell r="H452" t="str">
            <v>전장개발2팀</v>
          </cell>
          <cell r="I452" t="str">
            <v>최진규</v>
          </cell>
          <cell r="AZ452">
            <v>36371</v>
          </cell>
          <cell r="BA452" t="str">
            <v>완</v>
          </cell>
          <cell r="BB452" t="str">
            <v>필요무</v>
          </cell>
          <cell r="BD452" t="str">
            <v>필요무</v>
          </cell>
          <cell r="BF452">
            <v>36461</v>
          </cell>
          <cell r="BG452" t="str">
            <v>완</v>
          </cell>
          <cell r="BH452">
            <v>36524</v>
          </cell>
          <cell r="BJ452">
            <v>36540</v>
          </cell>
          <cell r="BL452" t="str">
            <v>필요무</v>
          </cell>
          <cell r="BN452">
            <v>36550</v>
          </cell>
          <cell r="BO452" t="str">
            <v>완</v>
          </cell>
          <cell r="BP452" t="str">
            <v>설정완</v>
          </cell>
        </row>
        <row r="453">
          <cell r="B453">
            <v>63</v>
          </cell>
          <cell r="C453" t="str">
            <v>96220 2D000</v>
          </cell>
          <cell r="D453" t="str">
            <v>F/CABLE</v>
          </cell>
          <cell r="E453" t="str">
            <v>XD</v>
          </cell>
          <cell r="F453" t="str">
            <v>내수</v>
          </cell>
          <cell r="G453" t="str">
            <v>제일ENG</v>
          </cell>
          <cell r="H453" t="str">
            <v>전장개발2팀</v>
          </cell>
          <cell r="I453" t="str">
            <v>최진규</v>
          </cell>
          <cell r="J453" t="str">
            <v>해당무</v>
          </cell>
          <cell r="AZ453">
            <v>36410</v>
          </cell>
          <cell r="BA453" t="str">
            <v>완</v>
          </cell>
          <cell r="BB453">
            <v>36435</v>
          </cell>
          <cell r="BC453" t="str">
            <v>완</v>
          </cell>
          <cell r="BD453">
            <v>36435</v>
          </cell>
          <cell r="BE453" t="str">
            <v>완</v>
          </cell>
          <cell r="BF453">
            <v>36431</v>
          </cell>
          <cell r="BG453" t="str">
            <v>완</v>
          </cell>
          <cell r="BH453">
            <v>36581</v>
          </cell>
          <cell r="BJ453">
            <v>36577</v>
          </cell>
          <cell r="BL453" t="str">
            <v>필요무</v>
          </cell>
          <cell r="BN453">
            <v>36585</v>
          </cell>
          <cell r="BO453" t="str">
            <v>완</v>
          </cell>
          <cell r="BP453" t="str">
            <v>설정완</v>
          </cell>
        </row>
        <row r="454">
          <cell r="B454">
            <v>64</v>
          </cell>
          <cell r="C454" t="str">
            <v>96230 2D000</v>
          </cell>
          <cell r="D454" t="str">
            <v>ANTENNA ASSY-RADIO ROD</v>
          </cell>
          <cell r="E454" t="str">
            <v>XD</v>
          </cell>
          <cell r="F454" t="str">
            <v>북미</v>
          </cell>
          <cell r="G454" t="str">
            <v>제일ENG</v>
          </cell>
          <cell r="H454" t="str">
            <v>전장개발2팀</v>
          </cell>
          <cell r="I454" t="str">
            <v>최진규</v>
          </cell>
          <cell r="AZ454">
            <v>36371</v>
          </cell>
          <cell r="BA454" t="str">
            <v>완</v>
          </cell>
          <cell r="BB454">
            <v>36435</v>
          </cell>
          <cell r="BC454" t="str">
            <v>완</v>
          </cell>
          <cell r="BD454">
            <v>36435</v>
          </cell>
          <cell r="BE454" t="str">
            <v>완</v>
          </cell>
          <cell r="BF454">
            <v>36461</v>
          </cell>
          <cell r="BG454" t="str">
            <v>완</v>
          </cell>
          <cell r="BH454">
            <v>36524</v>
          </cell>
          <cell r="BJ454">
            <v>36540</v>
          </cell>
          <cell r="BL454" t="str">
            <v>필요무</v>
          </cell>
          <cell r="BN454">
            <v>36550</v>
          </cell>
          <cell r="BO454" t="str">
            <v>완</v>
          </cell>
          <cell r="BP454" t="str">
            <v>설정완</v>
          </cell>
        </row>
        <row r="455">
          <cell r="B455">
            <v>65</v>
          </cell>
          <cell r="C455" t="str">
            <v>96250 2D000</v>
          </cell>
          <cell r="D455" t="str">
            <v>AUTO ANT ASSY</v>
          </cell>
          <cell r="E455" t="str">
            <v>XD</v>
          </cell>
          <cell r="F455" t="str">
            <v>내수</v>
          </cell>
          <cell r="G455" t="str">
            <v>제일ENG</v>
          </cell>
          <cell r="H455" t="str">
            <v>전장개발2팀</v>
          </cell>
          <cell r="I455" t="str">
            <v>최진규</v>
          </cell>
          <cell r="AZ455">
            <v>36371</v>
          </cell>
          <cell r="BA455" t="str">
            <v>완</v>
          </cell>
          <cell r="BB455" t="str">
            <v>필요무</v>
          </cell>
          <cell r="BD455" t="str">
            <v>필요무</v>
          </cell>
          <cell r="BF455">
            <v>36461</v>
          </cell>
          <cell r="BG455" t="str">
            <v>완</v>
          </cell>
          <cell r="BH455">
            <v>36581</v>
          </cell>
          <cell r="BJ455">
            <v>36577</v>
          </cell>
          <cell r="BL455" t="str">
            <v>필요무</v>
          </cell>
          <cell r="BN455">
            <v>36585</v>
          </cell>
          <cell r="BO455" t="str">
            <v>완</v>
          </cell>
          <cell r="BP455" t="str">
            <v>설정완</v>
          </cell>
        </row>
        <row r="456">
          <cell r="B456">
            <v>66</v>
          </cell>
          <cell r="C456" t="str">
            <v>96270 2D000</v>
          </cell>
          <cell r="D456" t="str">
            <v>AMP ASSY-GLASS ANTENNA</v>
          </cell>
          <cell r="E456" t="str">
            <v>XD</v>
          </cell>
          <cell r="F456" t="str">
            <v>내수</v>
          </cell>
          <cell r="G456" t="str">
            <v>델코</v>
          </cell>
          <cell r="H456" t="str">
            <v>전장개발2팀</v>
          </cell>
          <cell r="I456" t="str">
            <v>최진규</v>
          </cell>
          <cell r="J456">
            <v>36295</v>
          </cell>
          <cell r="K456" t="str">
            <v>완</v>
          </cell>
          <cell r="L456">
            <v>36356</v>
          </cell>
          <cell r="M456" t="str">
            <v>완</v>
          </cell>
          <cell r="N456">
            <v>36383</v>
          </cell>
          <cell r="O456" t="str">
            <v>완</v>
          </cell>
          <cell r="P456">
            <v>36392</v>
          </cell>
          <cell r="Q456" t="str">
            <v>완</v>
          </cell>
          <cell r="R456">
            <v>36399</v>
          </cell>
          <cell r="U456" t="str">
            <v>완</v>
          </cell>
          <cell r="AF456" t="str">
            <v>해당무</v>
          </cell>
          <cell r="AH456" t="str">
            <v>해당무</v>
          </cell>
          <cell r="AJ456" t="str">
            <v>해당무</v>
          </cell>
          <cell r="AL456" t="str">
            <v>해당무</v>
          </cell>
          <cell r="BB456">
            <v>36432</v>
          </cell>
          <cell r="BC456" t="str">
            <v>완</v>
          </cell>
          <cell r="BD456">
            <v>36432</v>
          </cell>
          <cell r="BE456" t="str">
            <v>완</v>
          </cell>
          <cell r="BF456">
            <v>36584</v>
          </cell>
          <cell r="BH456">
            <v>36595</v>
          </cell>
          <cell r="BJ456">
            <v>36577</v>
          </cell>
          <cell r="BL456" t="str">
            <v>필요무</v>
          </cell>
          <cell r="BN456">
            <v>36600</v>
          </cell>
          <cell r="BO456" t="str">
            <v>완</v>
          </cell>
          <cell r="BP456" t="str">
            <v>설정완</v>
          </cell>
        </row>
        <row r="457">
          <cell r="B457">
            <v>67</v>
          </cell>
          <cell r="C457" t="str">
            <v>96270 2D110</v>
          </cell>
          <cell r="D457" t="str">
            <v>G/ANT RADIO F/CABLE</v>
          </cell>
          <cell r="E457" t="str">
            <v>XD</v>
          </cell>
          <cell r="F457" t="str">
            <v>내수</v>
          </cell>
          <cell r="G457" t="str">
            <v>제일ENG</v>
          </cell>
          <cell r="H457" t="str">
            <v>전장개발2팀</v>
          </cell>
          <cell r="I457" t="str">
            <v>최진규</v>
          </cell>
          <cell r="J457" t="str">
            <v>해당무</v>
          </cell>
          <cell r="AZ457">
            <v>36410</v>
          </cell>
          <cell r="BA457" t="str">
            <v>완</v>
          </cell>
          <cell r="BB457">
            <v>36435</v>
          </cell>
          <cell r="BC457" t="str">
            <v>완</v>
          </cell>
          <cell r="BD457">
            <v>36435</v>
          </cell>
          <cell r="BE457" t="str">
            <v>완</v>
          </cell>
          <cell r="BF457">
            <v>36431</v>
          </cell>
          <cell r="BG457" t="str">
            <v>완</v>
          </cell>
          <cell r="BH457">
            <v>36581</v>
          </cell>
          <cell r="BJ457">
            <v>36577</v>
          </cell>
          <cell r="BL457" t="str">
            <v>필요무</v>
          </cell>
          <cell r="BN457">
            <v>36585</v>
          </cell>
          <cell r="BO457" t="str">
            <v>완</v>
          </cell>
          <cell r="BP457" t="str">
            <v>설정완</v>
          </cell>
        </row>
        <row r="458">
          <cell r="B458">
            <v>68</v>
          </cell>
          <cell r="C458" t="str">
            <v>96270 2D200</v>
          </cell>
          <cell r="D458" t="str">
            <v>GND SIDE COIL</v>
          </cell>
          <cell r="E458" t="str">
            <v>XD</v>
          </cell>
          <cell r="F458" t="str">
            <v>내수</v>
          </cell>
          <cell r="G458" t="str">
            <v>델코</v>
          </cell>
          <cell r="H458" t="str">
            <v>전장개발2팀</v>
          </cell>
          <cell r="I458" t="str">
            <v>최진규</v>
          </cell>
          <cell r="J458">
            <v>36295</v>
          </cell>
          <cell r="K458" t="str">
            <v>완</v>
          </cell>
          <cell r="L458">
            <v>36356</v>
          </cell>
          <cell r="M458" t="str">
            <v>완</v>
          </cell>
          <cell r="N458">
            <v>36384</v>
          </cell>
          <cell r="O458" t="str">
            <v>완</v>
          </cell>
          <cell r="P458">
            <v>36392</v>
          </cell>
          <cell r="Q458" t="str">
            <v>완</v>
          </cell>
          <cell r="R458">
            <v>36399</v>
          </cell>
          <cell r="U458" t="str">
            <v>완</v>
          </cell>
          <cell r="AF458" t="str">
            <v>해당무</v>
          </cell>
          <cell r="AH458" t="str">
            <v>해당무</v>
          </cell>
          <cell r="AJ458" t="str">
            <v>해당무</v>
          </cell>
          <cell r="AL458" t="str">
            <v>해당무</v>
          </cell>
          <cell r="BB458" t="str">
            <v>필요무</v>
          </cell>
          <cell r="BD458" t="str">
            <v>필요무</v>
          </cell>
          <cell r="BF458">
            <v>36584</v>
          </cell>
          <cell r="BH458">
            <v>36595</v>
          </cell>
          <cell r="BJ458">
            <v>36577</v>
          </cell>
          <cell r="BL458" t="str">
            <v>필요무</v>
          </cell>
          <cell r="BN458">
            <v>36600</v>
          </cell>
          <cell r="BO458" t="str">
            <v>완</v>
          </cell>
          <cell r="BP458" t="str">
            <v>설정완</v>
          </cell>
        </row>
        <row r="459">
          <cell r="B459">
            <v>69</v>
          </cell>
          <cell r="C459" t="str">
            <v>96270 2D300</v>
          </cell>
          <cell r="D459" t="str">
            <v>G/ANT WIR'G</v>
          </cell>
          <cell r="E459" t="str">
            <v>XD</v>
          </cell>
          <cell r="F459" t="str">
            <v>내수</v>
          </cell>
          <cell r="G459" t="str">
            <v>제일ENG</v>
          </cell>
          <cell r="H459" t="str">
            <v>전장개발2팀</v>
          </cell>
          <cell r="I459" t="str">
            <v>최진규</v>
          </cell>
          <cell r="J459">
            <v>36365</v>
          </cell>
          <cell r="K459" t="str">
            <v>완</v>
          </cell>
          <cell r="L459">
            <v>36382</v>
          </cell>
          <cell r="M459" t="str">
            <v>완</v>
          </cell>
          <cell r="N459">
            <v>36395</v>
          </cell>
          <cell r="O459" t="str">
            <v>완</v>
          </cell>
          <cell r="P459">
            <v>36399</v>
          </cell>
          <cell r="Q459" t="str">
            <v>완</v>
          </cell>
          <cell r="R459">
            <v>36399</v>
          </cell>
          <cell r="U459" t="str">
            <v>완</v>
          </cell>
          <cell r="AF459" t="str">
            <v>해당무</v>
          </cell>
          <cell r="AH459" t="str">
            <v>해당무</v>
          </cell>
          <cell r="AJ459" t="str">
            <v>해당무</v>
          </cell>
          <cell r="AL459" t="str">
            <v>해당무</v>
          </cell>
          <cell r="AZ459">
            <v>36410</v>
          </cell>
          <cell r="BA459" t="str">
            <v>완</v>
          </cell>
          <cell r="BB459">
            <v>36435</v>
          </cell>
          <cell r="BC459" t="str">
            <v>완</v>
          </cell>
          <cell r="BD459">
            <v>36435</v>
          </cell>
          <cell r="BE459" t="str">
            <v>완</v>
          </cell>
          <cell r="BF459">
            <v>36431</v>
          </cell>
          <cell r="BG459" t="str">
            <v>완</v>
          </cell>
          <cell r="BH459">
            <v>36581</v>
          </cell>
          <cell r="BJ459">
            <v>36577</v>
          </cell>
          <cell r="BL459" t="str">
            <v>필요무</v>
          </cell>
          <cell r="BN459">
            <v>36585</v>
          </cell>
          <cell r="BO459" t="str">
            <v>완</v>
          </cell>
          <cell r="BP459" t="str">
            <v>설정완</v>
          </cell>
        </row>
        <row r="460">
          <cell r="B460">
            <v>70</v>
          </cell>
          <cell r="C460" t="str">
            <v>96290 2D110</v>
          </cell>
          <cell r="D460" t="str">
            <v>G/ANT TV F/CABLE</v>
          </cell>
          <cell r="E460" t="str">
            <v>XD</v>
          </cell>
          <cell r="F460" t="str">
            <v>내수</v>
          </cell>
          <cell r="G460" t="str">
            <v>제일ENG</v>
          </cell>
          <cell r="H460" t="str">
            <v>전장개발2팀</v>
          </cell>
          <cell r="I460" t="str">
            <v>최진규</v>
          </cell>
          <cell r="J460" t="str">
            <v>해당무</v>
          </cell>
          <cell r="L460" t="str">
            <v>해당무</v>
          </cell>
          <cell r="N460" t="str">
            <v>해당무</v>
          </cell>
          <cell r="P460" t="str">
            <v>해당무</v>
          </cell>
          <cell r="R460" t="str">
            <v>해당무</v>
          </cell>
          <cell r="AF460" t="str">
            <v>해당무</v>
          </cell>
          <cell r="AH460" t="str">
            <v>해당무</v>
          </cell>
          <cell r="AJ460" t="str">
            <v>해당무</v>
          </cell>
          <cell r="AL460" t="str">
            <v>해당무</v>
          </cell>
          <cell r="AZ460">
            <v>36410</v>
          </cell>
          <cell r="BA460" t="str">
            <v>완</v>
          </cell>
          <cell r="BB460">
            <v>36435</v>
          </cell>
          <cell r="BC460" t="str">
            <v>완</v>
          </cell>
          <cell r="BD460">
            <v>36435</v>
          </cell>
          <cell r="BE460" t="str">
            <v>완</v>
          </cell>
          <cell r="BF460">
            <v>36431</v>
          </cell>
          <cell r="BG460" t="str">
            <v>완</v>
          </cell>
          <cell r="BH460">
            <v>36581</v>
          </cell>
          <cell r="BJ460">
            <v>36577</v>
          </cell>
          <cell r="BL460" t="str">
            <v>필요무</v>
          </cell>
          <cell r="BN460">
            <v>36585</v>
          </cell>
          <cell r="BO460" t="str">
            <v>완</v>
          </cell>
        </row>
        <row r="461">
          <cell r="B461">
            <v>71</v>
          </cell>
          <cell r="C461" t="str">
            <v>96290 2D200/300</v>
          </cell>
          <cell r="D461" t="str">
            <v>G/ANT TV WIR'G</v>
          </cell>
          <cell r="E461" t="str">
            <v>XD</v>
          </cell>
          <cell r="F461" t="str">
            <v>내수</v>
          </cell>
          <cell r="G461" t="str">
            <v>제일ENG</v>
          </cell>
          <cell r="H461" t="str">
            <v>전장개발2팀</v>
          </cell>
          <cell r="I461" t="str">
            <v>최진규</v>
          </cell>
          <cell r="J461" t="str">
            <v>해당무</v>
          </cell>
          <cell r="L461" t="str">
            <v>해당무</v>
          </cell>
          <cell r="N461" t="str">
            <v>해당무</v>
          </cell>
          <cell r="P461" t="str">
            <v>해당무</v>
          </cell>
          <cell r="R461" t="str">
            <v>해당무</v>
          </cell>
          <cell r="AF461" t="str">
            <v>해당무</v>
          </cell>
          <cell r="AH461" t="str">
            <v>해당무</v>
          </cell>
          <cell r="AJ461" t="str">
            <v>해당무</v>
          </cell>
          <cell r="AL461" t="str">
            <v>해당무</v>
          </cell>
          <cell r="AZ461">
            <v>36410</v>
          </cell>
          <cell r="BA461" t="str">
            <v>완</v>
          </cell>
          <cell r="BB461">
            <v>36435</v>
          </cell>
          <cell r="BC461" t="str">
            <v>완</v>
          </cell>
          <cell r="BD461">
            <v>36435</v>
          </cell>
          <cell r="BE461" t="str">
            <v>완</v>
          </cell>
          <cell r="BF461">
            <v>36431</v>
          </cell>
          <cell r="BG461" t="str">
            <v>완</v>
          </cell>
          <cell r="BH461">
            <v>36581</v>
          </cell>
          <cell r="BJ461">
            <v>36577</v>
          </cell>
          <cell r="BL461" t="str">
            <v>필요무</v>
          </cell>
          <cell r="BN461">
            <v>36585</v>
          </cell>
          <cell r="BO461" t="str">
            <v>완</v>
          </cell>
        </row>
        <row r="462">
          <cell r="B462">
            <v>72</v>
          </cell>
          <cell r="C462" t="str">
            <v>96290 2D400</v>
          </cell>
          <cell r="D462" t="str">
            <v>COIL&amp; CAPACITOR</v>
          </cell>
          <cell r="E462" t="str">
            <v>XD</v>
          </cell>
          <cell r="F462" t="str">
            <v>내수</v>
          </cell>
          <cell r="G462" t="str">
            <v>델코</v>
          </cell>
          <cell r="H462" t="str">
            <v>전장개발2팀</v>
          </cell>
          <cell r="I462" t="str">
            <v>최진규</v>
          </cell>
          <cell r="J462" t="str">
            <v>해당무</v>
          </cell>
          <cell r="AF462" t="str">
            <v>해당무</v>
          </cell>
          <cell r="AH462" t="str">
            <v>해당무</v>
          </cell>
          <cell r="AJ462" t="str">
            <v>해당무</v>
          </cell>
          <cell r="AL462" t="str">
            <v>해당무</v>
          </cell>
          <cell r="BB462" t="str">
            <v>필요무</v>
          </cell>
          <cell r="BD462" t="str">
            <v>필요무</v>
          </cell>
          <cell r="BF462">
            <v>36584</v>
          </cell>
          <cell r="BH462">
            <v>36595</v>
          </cell>
          <cell r="BJ462">
            <v>36577</v>
          </cell>
          <cell r="BL462" t="str">
            <v>필요무</v>
          </cell>
          <cell r="BN462">
            <v>36600</v>
          </cell>
          <cell r="BO462" t="str">
            <v>완</v>
          </cell>
          <cell r="BP462" t="str">
            <v>설정완</v>
          </cell>
        </row>
        <row r="463">
          <cell r="B463">
            <v>73</v>
          </cell>
          <cell r="C463" t="str">
            <v>96290 39000</v>
          </cell>
          <cell r="D463" t="str">
            <v>AMP ASSY-G/ANT(TV)</v>
          </cell>
          <cell r="E463" t="str">
            <v>XD</v>
          </cell>
          <cell r="F463" t="str">
            <v>내수</v>
          </cell>
          <cell r="G463" t="str">
            <v>델코</v>
          </cell>
          <cell r="H463" t="str">
            <v>전장개발2팀</v>
          </cell>
          <cell r="I463" t="str">
            <v>최진규</v>
          </cell>
          <cell r="AZ463">
            <v>36392</v>
          </cell>
          <cell r="BA463" t="str">
            <v>완</v>
          </cell>
          <cell r="BB463" t="str">
            <v xml:space="preserve"> C/O</v>
          </cell>
          <cell r="BD463" t="str">
            <v xml:space="preserve"> C/O</v>
          </cell>
          <cell r="BF463" t="str">
            <v>필요무</v>
          </cell>
          <cell r="BG463" t="str">
            <v>필요무</v>
          </cell>
          <cell r="BH463" t="str">
            <v>필요무</v>
          </cell>
          <cell r="BJ463" t="str">
            <v>필요무</v>
          </cell>
          <cell r="BL463" t="str">
            <v>필요무</v>
          </cell>
          <cell r="BN463" t="str">
            <v>필요무</v>
          </cell>
          <cell r="BO463" t="str">
            <v>완</v>
          </cell>
        </row>
        <row r="464">
          <cell r="B464">
            <v>74</v>
          </cell>
          <cell r="C464" t="str">
            <v>96310 2D000/500</v>
          </cell>
          <cell r="D464" t="str">
            <v>SPEAKER ASSY-TWEETER,LH</v>
          </cell>
          <cell r="E464" t="str">
            <v>XD</v>
          </cell>
          <cell r="F464" t="str">
            <v>내수</v>
          </cell>
          <cell r="G464" t="str">
            <v>LG정밀</v>
          </cell>
          <cell r="H464" t="str">
            <v>전장개발2팀</v>
          </cell>
          <cell r="I464" t="str">
            <v>최진규</v>
          </cell>
          <cell r="AF464" t="str">
            <v>해당무</v>
          </cell>
          <cell r="AH464" t="str">
            <v>해당무</v>
          </cell>
          <cell r="AJ464" t="str">
            <v>해당무</v>
          </cell>
          <cell r="AL464" t="str">
            <v>해당무</v>
          </cell>
          <cell r="AZ464">
            <v>36371</v>
          </cell>
          <cell r="BA464" t="str">
            <v>완</v>
          </cell>
          <cell r="BB464">
            <v>36432</v>
          </cell>
          <cell r="BC464" t="str">
            <v>완</v>
          </cell>
          <cell r="BD464">
            <v>36432</v>
          </cell>
          <cell r="BE464" t="str">
            <v>완</v>
          </cell>
          <cell r="BF464">
            <v>36463</v>
          </cell>
          <cell r="BG464" t="str">
            <v>완</v>
          </cell>
          <cell r="BH464">
            <v>36581</v>
          </cell>
          <cell r="BJ464">
            <v>36577</v>
          </cell>
          <cell r="BL464" t="str">
            <v>필요무</v>
          </cell>
          <cell r="BN464">
            <v>36585</v>
          </cell>
          <cell r="BO464" t="str">
            <v>완</v>
          </cell>
          <cell r="BP464" t="str">
            <v>설정완</v>
          </cell>
        </row>
        <row r="465">
          <cell r="B465">
            <v>75</v>
          </cell>
          <cell r="C465" t="str">
            <v>96330 2D000</v>
          </cell>
          <cell r="D465" t="str">
            <v>SPEAKER &amp; PROTECTOR ASSY-FR</v>
          </cell>
          <cell r="E465" t="str">
            <v>XD</v>
          </cell>
          <cell r="F465" t="str">
            <v>내수</v>
          </cell>
          <cell r="G465" t="str">
            <v>LG정밀</v>
          </cell>
          <cell r="H465" t="str">
            <v>전장개발2팀</v>
          </cell>
          <cell r="I465" t="str">
            <v>최진규</v>
          </cell>
          <cell r="AF465" t="str">
            <v>해당무</v>
          </cell>
          <cell r="AH465" t="str">
            <v>해당무</v>
          </cell>
          <cell r="AJ465" t="str">
            <v>해당무</v>
          </cell>
          <cell r="AL465" t="str">
            <v>해당무</v>
          </cell>
          <cell r="AZ465">
            <v>36371</v>
          </cell>
          <cell r="BA465" t="str">
            <v>완</v>
          </cell>
          <cell r="BB465">
            <v>36432</v>
          </cell>
          <cell r="BC465" t="str">
            <v>완</v>
          </cell>
          <cell r="BD465">
            <v>36432</v>
          </cell>
          <cell r="BE465" t="str">
            <v>완</v>
          </cell>
          <cell r="BF465">
            <v>36463</v>
          </cell>
          <cell r="BG465" t="str">
            <v>완</v>
          </cell>
          <cell r="BH465">
            <v>36581</v>
          </cell>
          <cell r="BJ465">
            <v>36577</v>
          </cell>
          <cell r="BL465" t="str">
            <v>필요무</v>
          </cell>
          <cell r="BN465">
            <v>36585</v>
          </cell>
          <cell r="BO465" t="str">
            <v>완</v>
          </cell>
          <cell r="BP465" t="str">
            <v>설정완</v>
          </cell>
        </row>
        <row r="466">
          <cell r="B466">
            <v>76</v>
          </cell>
          <cell r="C466" t="str">
            <v>96330 2D100</v>
          </cell>
          <cell r="D466" t="str">
            <v>SPEAKER &amp; PROTECTOR ASSY-FR</v>
          </cell>
          <cell r="E466" t="str">
            <v>XD</v>
          </cell>
          <cell r="F466" t="str">
            <v>내수</v>
          </cell>
          <cell r="G466" t="str">
            <v>LG정밀</v>
          </cell>
          <cell r="H466" t="str">
            <v>전장개발2팀</v>
          </cell>
          <cell r="I466" t="str">
            <v>최진규</v>
          </cell>
          <cell r="AF466" t="str">
            <v>해당무</v>
          </cell>
          <cell r="AH466" t="str">
            <v>해당무</v>
          </cell>
          <cell r="AJ466" t="str">
            <v>해당무</v>
          </cell>
          <cell r="AL466" t="str">
            <v>해당무</v>
          </cell>
          <cell r="AZ466">
            <v>36371</v>
          </cell>
          <cell r="BA466" t="str">
            <v>완</v>
          </cell>
          <cell r="BB466">
            <v>36432</v>
          </cell>
          <cell r="BC466" t="str">
            <v>완</v>
          </cell>
          <cell r="BD466">
            <v>36432</v>
          </cell>
          <cell r="BE466" t="str">
            <v>완</v>
          </cell>
          <cell r="BF466">
            <v>36463</v>
          </cell>
          <cell r="BG466" t="str">
            <v>완</v>
          </cell>
          <cell r="BH466">
            <v>36581</v>
          </cell>
          <cell r="BJ466">
            <v>36577</v>
          </cell>
          <cell r="BL466" t="str">
            <v>필요무</v>
          </cell>
          <cell r="BN466">
            <v>36585</v>
          </cell>
          <cell r="BO466" t="str">
            <v>완</v>
          </cell>
          <cell r="BP466" t="str">
            <v>설정완</v>
          </cell>
        </row>
        <row r="467">
          <cell r="B467">
            <v>77</v>
          </cell>
          <cell r="C467" t="str">
            <v>96360 2D000</v>
          </cell>
          <cell r="D467" t="str">
            <v>SPEAKER ASSY-RR P/TRAY</v>
          </cell>
          <cell r="E467" t="str">
            <v>XD</v>
          </cell>
          <cell r="F467" t="str">
            <v>내수</v>
          </cell>
          <cell r="G467" t="str">
            <v>LG정밀</v>
          </cell>
          <cell r="H467" t="str">
            <v>전장개발2팀</v>
          </cell>
          <cell r="I467" t="str">
            <v>최진규</v>
          </cell>
          <cell r="J467" t="str">
            <v>해당무</v>
          </cell>
          <cell r="L467" t="str">
            <v>해당무</v>
          </cell>
          <cell r="N467" t="str">
            <v>해당무</v>
          </cell>
          <cell r="P467" t="str">
            <v>해당무</v>
          </cell>
          <cell r="R467" t="str">
            <v>해당무</v>
          </cell>
          <cell r="AF467" t="str">
            <v>해당무</v>
          </cell>
          <cell r="AH467" t="str">
            <v>해당무</v>
          </cell>
          <cell r="AJ467" t="str">
            <v>해당무</v>
          </cell>
          <cell r="AL467" t="str">
            <v>해당무</v>
          </cell>
          <cell r="AZ467">
            <v>36371</v>
          </cell>
          <cell r="BA467" t="str">
            <v>완</v>
          </cell>
          <cell r="BB467">
            <v>36432</v>
          </cell>
          <cell r="BC467" t="str">
            <v>완</v>
          </cell>
          <cell r="BD467">
            <v>36432</v>
          </cell>
          <cell r="BE467" t="str">
            <v>완</v>
          </cell>
          <cell r="BF467">
            <v>36463</v>
          </cell>
          <cell r="BG467" t="str">
            <v>완</v>
          </cell>
          <cell r="BH467">
            <v>36581</v>
          </cell>
          <cell r="BJ467">
            <v>36577</v>
          </cell>
          <cell r="BL467" t="str">
            <v>필요무</v>
          </cell>
          <cell r="BN467">
            <v>36585</v>
          </cell>
          <cell r="BO467" t="str">
            <v>완</v>
          </cell>
          <cell r="BP467" t="str">
            <v>설정완</v>
          </cell>
        </row>
        <row r="468">
          <cell r="B468">
            <v>78</v>
          </cell>
          <cell r="C468" t="str">
            <v>96360 2D100</v>
          </cell>
          <cell r="D468" t="str">
            <v>SPEAKER ASSY-RR P/TRAY</v>
          </cell>
          <cell r="E468" t="str">
            <v>XD</v>
          </cell>
          <cell r="F468" t="str">
            <v>내수</v>
          </cell>
          <cell r="G468" t="str">
            <v>LG정밀</v>
          </cell>
          <cell r="H468" t="str">
            <v>전장개발2팀</v>
          </cell>
          <cell r="I468" t="str">
            <v>최진규</v>
          </cell>
          <cell r="J468" t="str">
            <v>해당무</v>
          </cell>
          <cell r="L468" t="str">
            <v>해당무</v>
          </cell>
          <cell r="N468" t="str">
            <v>해당무</v>
          </cell>
          <cell r="P468" t="str">
            <v>해당무</v>
          </cell>
          <cell r="R468" t="str">
            <v>해당무</v>
          </cell>
          <cell r="AF468" t="str">
            <v>해당무</v>
          </cell>
          <cell r="AH468" t="str">
            <v>해당무</v>
          </cell>
          <cell r="AJ468" t="str">
            <v>해당무</v>
          </cell>
          <cell r="AL468" t="str">
            <v>해당무</v>
          </cell>
          <cell r="AZ468">
            <v>36371</v>
          </cell>
          <cell r="BA468" t="str">
            <v>완</v>
          </cell>
          <cell r="BB468">
            <v>36432</v>
          </cell>
          <cell r="BC468" t="str">
            <v>완</v>
          </cell>
          <cell r="BD468">
            <v>36432</v>
          </cell>
          <cell r="BE468" t="str">
            <v>완</v>
          </cell>
          <cell r="BF468">
            <v>36463</v>
          </cell>
          <cell r="BG468" t="str">
            <v>완</v>
          </cell>
          <cell r="BH468">
            <v>36581</v>
          </cell>
          <cell r="BJ468">
            <v>36577</v>
          </cell>
          <cell r="BL468" t="str">
            <v>필요무</v>
          </cell>
          <cell r="BN468">
            <v>36585</v>
          </cell>
          <cell r="BO468" t="str">
            <v>완</v>
          </cell>
          <cell r="BP468" t="str">
            <v>설정완</v>
          </cell>
        </row>
        <row r="469">
          <cell r="B469">
            <v>79</v>
          </cell>
          <cell r="C469" t="str">
            <v>96370 2D110</v>
          </cell>
          <cell r="D469" t="str">
            <v>AMP ASSY-RR</v>
          </cell>
          <cell r="E469" t="str">
            <v>XD</v>
          </cell>
          <cell r="F469" t="str">
            <v>내수</v>
          </cell>
          <cell r="G469" t="str">
            <v>현대전자</v>
          </cell>
          <cell r="H469" t="str">
            <v>전장개발2팀</v>
          </cell>
          <cell r="I469" t="str">
            <v>최진규</v>
          </cell>
          <cell r="J469" t="str">
            <v>해당무</v>
          </cell>
          <cell r="L469" t="str">
            <v>해당무</v>
          </cell>
          <cell r="N469" t="str">
            <v>해당무</v>
          </cell>
          <cell r="P469" t="str">
            <v>해당무</v>
          </cell>
          <cell r="R469" t="str">
            <v>해당무</v>
          </cell>
          <cell r="AF469" t="str">
            <v>해당무</v>
          </cell>
          <cell r="AH469" t="str">
            <v>해당무</v>
          </cell>
          <cell r="AJ469" t="str">
            <v>해당무</v>
          </cell>
          <cell r="AL469" t="str">
            <v>해당무</v>
          </cell>
          <cell r="AZ469">
            <v>36382</v>
          </cell>
          <cell r="BA469" t="str">
            <v>완</v>
          </cell>
          <cell r="BB469">
            <v>36435</v>
          </cell>
          <cell r="BC469" t="str">
            <v>완</v>
          </cell>
          <cell r="BD469">
            <v>36435</v>
          </cell>
          <cell r="BE469" t="str">
            <v>완</v>
          </cell>
          <cell r="BF469">
            <v>36463</v>
          </cell>
          <cell r="BG469" t="str">
            <v>완</v>
          </cell>
          <cell r="BH469">
            <v>36616</v>
          </cell>
          <cell r="BJ469">
            <v>36577</v>
          </cell>
          <cell r="BL469" t="str">
            <v>필요무</v>
          </cell>
          <cell r="BN469">
            <v>36623</v>
          </cell>
          <cell r="BO469" t="str">
            <v>완</v>
          </cell>
          <cell r="BP469" t="str">
            <v>설정완</v>
          </cell>
        </row>
        <row r="470">
          <cell r="B470">
            <v>80</v>
          </cell>
          <cell r="C470" t="str">
            <v>96550 2D000</v>
          </cell>
          <cell r="D470" t="str">
            <v>CTRL UNIT ASSY-NAVI</v>
          </cell>
          <cell r="E470" t="str">
            <v>XD</v>
          </cell>
          <cell r="F470" t="str">
            <v>내수</v>
          </cell>
          <cell r="G470" t="str">
            <v>현대전자</v>
          </cell>
          <cell r="H470" t="str">
            <v>전장개발2팀</v>
          </cell>
          <cell r="I470" t="str">
            <v>최진규</v>
          </cell>
          <cell r="J470">
            <v>36279</v>
          </cell>
          <cell r="K470" t="str">
            <v>완</v>
          </cell>
          <cell r="L470">
            <v>36339</v>
          </cell>
          <cell r="M470" t="str">
            <v>완</v>
          </cell>
          <cell r="N470">
            <v>36382</v>
          </cell>
          <cell r="O470" t="str">
            <v>완</v>
          </cell>
          <cell r="P470">
            <v>36392</v>
          </cell>
          <cell r="Q470" t="str">
            <v>완</v>
          </cell>
          <cell r="R470">
            <v>36400</v>
          </cell>
          <cell r="U470" t="str">
            <v>완</v>
          </cell>
          <cell r="AF470" t="str">
            <v>해당무</v>
          </cell>
          <cell r="AH470" t="str">
            <v>해당무</v>
          </cell>
          <cell r="AJ470" t="str">
            <v>해당무</v>
          </cell>
          <cell r="AL470" t="str">
            <v>해당무</v>
          </cell>
          <cell r="AZ470">
            <v>36382</v>
          </cell>
          <cell r="BA470" t="str">
            <v>완</v>
          </cell>
          <cell r="BB470">
            <v>36435</v>
          </cell>
          <cell r="BC470" t="str">
            <v>완</v>
          </cell>
          <cell r="BD470">
            <v>36435</v>
          </cell>
          <cell r="BE470" t="str">
            <v>완</v>
          </cell>
          <cell r="BF470">
            <v>36463</v>
          </cell>
          <cell r="BG470" t="str">
            <v>완</v>
          </cell>
          <cell r="BH470">
            <v>36616</v>
          </cell>
          <cell r="BJ470">
            <v>36577</v>
          </cell>
          <cell r="BL470" t="str">
            <v>필요무</v>
          </cell>
          <cell r="BN470">
            <v>36623</v>
          </cell>
          <cell r="BO470" t="str">
            <v>완</v>
          </cell>
          <cell r="BP470" t="str">
            <v>설정완</v>
          </cell>
        </row>
        <row r="471">
          <cell r="B471">
            <v>81</v>
          </cell>
          <cell r="C471" t="str">
            <v>96555 2D000</v>
          </cell>
          <cell r="D471" t="str">
            <v>GPS ANT'-NAVI'</v>
          </cell>
          <cell r="E471" t="str">
            <v>XD</v>
          </cell>
          <cell r="F471" t="str">
            <v>내수</v>
          </cell>
          <cell r="G471" t="str">
            <v>현대전자</v>
          </cell>
          <cell r="H471" t="str">
            <v>전장개발2팀</v>
          </cell>
          <cell r="I471" t="str">
            <v>최진규</v>
          </cell>
          <cell r="J471" t="str">
            <v>해당무</v>
          </cell>
          <cell r="L471" t="str">
            <v>해당무</v>
          </cell>
          <cell r="N471" t="str">
            <v>해당무</v>
          </cell>
          <cell r="P471" t="str">
            <v>해당무</v>
          </cell>
          <cell r="R471" t="str">
            <v>해당무</v>
          </cell>
          <cell r="AF471" t="str">
            <v>해당무</v>
          </cell>
          <cell r="AH471" t="str">
            <v>해당무</v>
          </cell>
          <cell r="AJ471" t="str">
            <v>해당무</v>
          </cell>
          <cell r="AL471" t="str">
            <v>해당무</v>
          </cell>
          <cell r="AZ471">
            <v>36411</v>
          </cell>
          <cell r="BA471" t="str">
            <v>완</v>
          </cell>
          <cell r="BB471">
            <v>36435</v>
          </cell>
          <cell r="BC471" t="str">
            <v>완</v>
          </cell>
          <cell r="BD471">
            <v>36435</v>
          </cell>
          <cell r="BE471" t="str">
            <v>완</v>
          </cell>
          <cell r="BF471">
            <v>36463</v>
          </cell>
          <cell r="BG471" t="str">
            <v>완</v>
          </cell>
          <cell r="BH471">
            <v>36616</v>
          </cell>
          <cell r="BJ471">
            <v>36577</v>
          </cell>
          <cell r="BL471" t="str">
            <v>필요무</v>
          </cell>
          <cell r="BN471">
            <v>36623</v>
          </cell>
          <cell r="BO471" t="str">
            <v>완</v>
          </cell>
          <cell r="BP471" t="str">
            <v>설정완</v>
          </cell>
        </row>
        <row r="472">
          <cell r="B472">
            <v>82</v>
          </cell>
          <cell r="C472" t="str">
            <v>96559 2D000</v>
          </cell>
          <cell r="D472" t="str">
            <v>CABLE-NAVI UNIT</v>
          </cell>
          <cell r="E472" t="str">
            <v>XD</v>
          </cell>
          <cell r="F472" t="str">
            <v>내수</v>
          </cell>
          <cell r="G472" t="str">
            <v>현대전자</v>
          </cell>
          <cell r="H472" t="str">
            <v>전장개발2팀</v>
          </cell>
          <cell r="I472" t="str">
            <v>최진규</v>
          </cell>
          <cell r="J472" t="str">
            <v>해당무</v>
          </cell>
          <cell r="L472" t="str">
            <v>해당무</v>
          </cell>
          <cell r="N472" t="str">
            <v>해당무</v>
          </cell>
          <cell r="P472" t="str">
            <v>해당무</v>
          </cell>
          <cell r="R472" t="str">
            <v>해당무</v>
          </cell>
          <cell r="AF472" t="str">
            <v>해당무</v>
          </cell>
          <cell r="AH472" t="str">
            <v>해당무</v>
          </cell>
          <cell r="AJ472" t="str">
            <v>해당무</v>
          </cell>
          <cell r="AL472" t="str">
            <v>해당무</v>
          </cell>
          <cell r="AZ472">
            <v>36411</v>
          </cell>
          <cell r="BA472" t="str">
            <v>완</v>
          </cell>
          <cell r="BB472">
            <v>36435</v>
          </cell>
          <cell r="BC472" t="str">
            <v>완</v>
          </cell>
          <cell r="BD472">
            <v>36435</v>
          </cell>
          <cell r="BE472" t="str">
            <v>완</v>
          </cell>
          <cell r="BF472">
            <v>36463</v>
          </cell>
          <cell r="BG472" t="str">
            <v>완</v>
          </cell>
          <cell r="BH472">
            <v>36616</v>
          </cell>
          <cell r="BJ472">
            <v>36577</v>
          </cell>
          <cell r="BL472" t="str">
            <v>필요무</v>
          </cell>
          <cell r="BN472">
            <v>36623</v>
          </cell>
          <cell r="BO472" t="str">
            <v>완</v>
          </cell>
          <cell r="BP472" t="str">
            <v>설정완</v>
          </cell>
        </row>
        <row r="473">
          <cell r="B473">
            <v>83</v>
          </cell>
          <cell r="C473" t="str">
            <v>96560 2D000</v>
          </cell>
          <cell r="D473" t="str">
            <v>NAVI' H/UNIT</v>
          </cell>
          <cell r="E473" t="str">
            <v>XD</v>
          </cell>
          <cell r="F473" t="str">
            <v>내수</v>
          </cell>
          <cell r="G473" t="str">
            <v>현대전자</v>
          </cell>
          <cell r="H473" t="str">
            <v>전장개발2팀</v>
          </cell>
          <cell r="I473" t="str">
            <v>최진규</v>
          </cell>
          <cell r="J473">
            <v>36279</v>
          </cell>
          <cell r="K473" t="str">
            <v>완</v>
          </cell>
          <cell r="L473">
            <v>36339</v>
          </cell>
          <cell r="M473" t="str">
            <v>완</v>
          </cell>
          <cell r="N473">
            <v>36382</v>
          </cell>
          <cell r="O473" t="str">
            <v>완</v>
          </cell>
          <cell r="P473">
            <v>36392</v>
          </cell>
          <cell r="Q473" t="str">
            <v>완</v>
          </cell>
          <cell r="R473">
            <v>36406</v>
          </cell>
          <cell r="U473" t="str">
            <v>완</v>
          </cell>
          <cell r="AF473" t="str">
            <v>해당무</v>
          </cell>
          <cell r="AH473" t="str">
            <v>해당무</v>
          </cell>
          <cell r="AJ473" t="str">
            <v>해당무</v>
          </cell>
          <cell r="AL473" t="str">
            <v>해당무</v>
          </cell>
          <cell r="AZ473">
            <v>36371</v>
          </cell>
          <cell r="BA473" t="str">
            <v>완</v>
          </cell>
          <cell r="BB473">
            <v>36435</v>
          </cell>
          <cell r="BC473" t="str">
            <v>완</v>
          </cell>
          <cell r="BD473">
            <v>36435</v>
          </cell>
          <cell r="BE473" t="str">
            <v>완</v>
          </cell>
          <cell r="BF473">
            <v>36463</v>
          </cell>
          <cell r="BG473" t="str">
            <v>완</v>
          </cell>
          <cell r="BH473">
            <v>36616</v>
          </cell>
          <cell r="BJ473">
            <v>36577</v>
          </cell>
          <cell r="BL473" t="str">
            <v>필요무</v>
          </cell>
          <cell r="BN473">
            <v>36623</v>
          </cell>
          <cell r="BO473" t="str">
            <v>완</v>
          </cell>
          <cell r="BP473" t="str">
            <v>설정완</v>
          </cell>
        </row>
        <row r="474">
          <cell r="B474">
            <v>84</v>
          </cell>
          <cell r="C474" t="str">
            <v>96560 2D500</v>
          </cell>
          <cell r="D474" t="str">
            <v>HEAD UNIT ASSY-A/V</v>
          </cell>
          <cell r="E474" t="str">
            <v>XD</v>
          </cell>
          <cell r="F474" t="str">
            <v>내수</v>
          </cell>
          <cell r="G474" t="str">
            <v>현대전자</v>
          </cell>
          <cell r="H474" t="str">
            <v>전장개발2팀</v>
          </cell>
          <cell r="I474" t="str">
            <v>최진규</v>
          </cell>
          <cell r="J474" t="str">
            <v>해당무</v>
          </cell>
          <cell r="L474" t="str">
            <v>해당무</v>
          </cell>
          <cell r="N474" t="str">
            <v>해당무</v>
          </cell>
          <cell r="P474" t="str">
            <v>해당무</v>
          </cell>
          <cell r="R474" t="str">
            <v>해당무</v>
          </cell>
          <cell r="AF474" t="str">
            <v>해당무</v>
          </cell>
          <cell r="AH474" t="str">
            <v>해당무</v>
          </cell>
          <cell r="AJ474" t="str">
            <v>해당무</v>
          </cell>
          <cell r="AL474" t="str">
            <v>해당무</v>
          </cell>
          <cell r="AZ474">
            <v>36371</v>
          </cell>
          <cell r="BA474" t="str">
            <v>완</v>
          </cell>
          <cell r="BB474">
            <v>36435</v>
          </cell>
          <cell r="BC474" t="str">
            <v>완</v>
          </cell>
          <cell r="BD474">
            <v>36435</v>
          </cell>
          <cell r="BE474" t="str">
            <v>완</v>
          </cell>
          <cell r="BF474">
            <v>36463</v>
          </cell>
          <cell r="BG474" t="str">
            <v>완</v>
          </cell>
          <cell r="BH474">
            <v>36616</v>
          </cell>
          <cell r="BJ474">
            <v>36577</v>
          </cell>
          <cell r="BL474" t="str">
            <v>필요무</v>
          </cell>
          <cell r="BN474">
            <v>36623</v>
          </cell>
          <cell r="BO474" t="str">
            <v>완</v>
          </cell>
          <cell r="BP474" t="str">
            <v>설정완</v>
          </cell>
        </row>
        <row r="475">
          <cell r="B475">
            <v>85</v>
          </cell>
          <cell r="C475" t="str">
            <v>96570 2D000</v>
          </cell>
          <cell r="D475" t="str">
            <v>VIDEO CD CHANGER ASSY-AV</v>
          </cell>
          <cell r="E475" t="str">
            <v>XD</v>
          </cell>
          <cell r="F475" t="str">
            <v>내수</v>
          </cell>
          <cell r="G475" t="str">
            <v>현대전자</v>
          </cell>
          <cell r="H475" t="str">
            <v>전장개발2팀</v>
          </cell>
          <cell r="I475" t="str">
            <v>최진규</v>
          </cell>
          <cell r="J475">
            <v>36279</v>
          </cell>
          <cell r="K475" t="str">
            <v>완</v>
          </cell>
          <cell r="L475">
            <v>36339</v>
          </cell>
          <cell r="M475" t="str">
            <v>완</v>
          </cell>
          <cell r="N475">
            <v>36382</v>
          </cell>
          <cell r="O475" t="str">
            <v>완</v>
          </cell>
          <cell r="P475">
            <v>36392</v>
          </cell>
          <cell r="Q475" t="str">
            <v>완</v>
          </cell>
          <cell r="R475">
            <v>36406</v>
          </cell>
          <cell r="U475" t="str">
            <v>완</v>
          </cell>
          <cell r="AF475" t="str">
            <v>해당무</v>
          </cell>
          <cell r="AH475" t="str">
            <v>해당무</v>
          </cell>
          <cell r="AJ475" t="str">
            <v>해당무</v>
          </cell>
          <cell r="AL475" t="str">
            <v>해당무</v>
          </cell>
          <cell r="AZ475">
            <v>36382</v>
          </cell>
          <cell r="BA475" t="str">
            <v>완</v>
          </cell>
          <cell r="BB475">
            <v>36435</v>
          </cell>
          <cell r="BC475" t="str">
            <v>완</v>
          </cell>
          <cell r="BD475">
            <v>36435</v>
          </cell>
          <cell r="BE475" t="str">
            <v>완</v>
          </cell>
          <cell r="BF475">
            <v>36463</v>
          </cell>
          <cell r="BG475" t="str">
            <v>완</v>
          </cell>
          <cell r="BH475">
            <v>36616</v>
          </cell>
          <cell r="BJ475">
            <v>36577</v>
          </cell>
          <cell r="BL475" t="str">
            <v>필요무</v>
          </cell>
          <cell r="BN475">
            <v>36623</v>
          </cell>
          <cell r="BO475" t="str">
            <v>완</v>
          </cell>
          <cell r="BP475" t="str">
            <v>설정완</v>
          </cell>
        </row>
        <row r="476">
          <cell r="B476">
            <v>86</v>
          </cell>
          <cell r="C476" t="str">
            <v>96610 27200</v>
          </cell>
          <cell r="D476" t="str">
            <v>HORN ASSY-LOW PITCH</v>
          </cell>
          <cell r="E476" t="str">
            <v>XD</v>
          </cell>
          <cell r="F476" t="str">
            <v>내수</v>
          </cell>
          <cell r="G476" t="str">
            <v>성일산업</v>
          </cell>
          <cell r="H476" t="str">
            <v>전장개발2팀</v>
          </cell>
          <cell r="I476" t="str">
            <v>최진규</v>
          </cell>
          <cell r="J476">
            <v>36279</v>
          </cell>
          <cell r="K476" t="str">
            <v>완</v>
          </cell>
          <cell r="L476">
            <v>36339</v>
          </cell>
          <cell r="M476" t="str">
            <v>완</v>
          </cell>
          <cell r="N476">
            <v>36382</v>
          </cell>
          <cell r="O476" t="str">
            <v>완</v>
          </cell>
          <cell r="P476">
            <v>36392</v>
          </cell>
          <cell r="Q476" t="str">
            <v>완</v>
          </cell>
          <cell r="R476">
            <v>36406</v>
          </cell>
          <cell r="U476" t="str">
            <v>완</v>
          </cell>
          <cell r="AF476" t="str">
            <v>해당무</v>
          </cell>
          <cell r="AH476" t="str">
            <v>해당무</v>
          </cell>
          <cell r="AJ476" t="str">
            <v>해당무</v>
          </cell>
          <cell r="AL476" t="str">
            <v>해당무</v>
          </cell>
          <cell r="AZ476">
            <v>36368</v>
          </cell>
          <cell r="BA476" t="str">
            <v>완</v>
          </cell>
          <cell r="BB476" t="str">
            <v>C/O</v>
          </cell>
          <cell r="BD476" t="str">
            <v>C/O</v>
          </cell>
          <cell r="BF476" t="str">
            <v>필요무</v>
          </cell>
          <cell r="BG476" t="str">
            <v>필요무</v>
          </cell>
          <cell r="BH476" t="str">
            <v>필요무</v>
          </cell>
          <cell r="BJ476" t="str">
            <v>필요무</v>
          </cell>
          <cell r="BL476" t="str">
            <v>필요무</v>
          </cell>
          <cell r="BN476" t="str">
            <v>필요무</v>
          </cell>
          <cell r="BO476" t="str">
            <v>완</v>
          </cell>
        </row>
        <row r="477">
          <cell r="B477">
            <v>87</v>
          </cell>
          <cell r="C477" t="str">
            <v>96620 27200</v>
          </cell>
          <cell r="D477" t="str">
            <v>HORN ASSY-HIGH PITCH</v>
          </cell>
          <cell r="E477" t="str">
            <v>XD</v>
          </cell>
          <cell r="F477" t="str">
            <v>내수</v>
          </cell>
          <cell r="G477" t="str">
            <v>성일산업</v>
          </cell>
          <cell r="H477" t="str">
            <v>전장개발2팀</v>
          </cell>
          <cell r="I477" t="str">
            <v>최진규</v>
          </cell>
          <cell r="J477" t="str">
            <v>해당무</v>
          </cell>
          <cell r="L477" t="str">
            <v>해당무</v>
          </cell>
          <cell r="N477" t="str">
            <v>해당무</v>
          </cell>
          <cell r="P477" t="str">
            <v>해당무</v>
          </cell>
          <cell r="R477" t="str">
            <v>해당무</v>
          </cell>
          <cell r="AF477" t="str">
            <v>해당무</v>
          </cell>
          <cell r="AH477" t="str">
            <v>해당무</v>
          </cell>
          <cell r="AJ477" t="str">
            <v>해당무</v>
          </cell>
          <cell r="AL477" t="str">
            <v>해당무</v>
          </cell>
          <cell r="AZ477">
            <v>36368</v>
          </cell>
          <cell r="BA477" t="str">
            <v>완</v>
          </cell>
          <cell r="BB477" t="str">
            <v>C/O</v>
          </cell>
          <cell r="BD477" t="str">
            <v>C/O</v>
          </cell>
          <cell r="BF477" t="str">
            <v>필요무</v>
          </cell>
          <cell r="BG477" t="str">
            <v>필요무</v>
          </cell>
          <cell r="BH477" t="str">
            <v>필요무</v>
          </cell>
          <cell r="BJ477" t="str">
            <v>필요무</v>
          </cell>
          <cell r="BL477" t="str">
            <v>필요무</v>
          </cell>
          <cell r="BN477" t="str">
            <v>필요무</v>
          </cell>
          <cell r="BO477" t="str">
            <v>완</v>
          </cell>
        </row>
        <row r="478">
          <cell r="B478">
            <v>467</v>
          </cell>
        </row>
        <row r="479">
          <cell r="B479">
            <v>468</v>
          </cell>
        </row>
        <row r="480">
          <cell r="B480">
            <v>469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1.xml><?xml version="1.0" encoding="utf-8"?>
<externalLink xmlns="http://schemas.openxmlformats.org/spreadsheetml/2006/main">
  <externalBook xmlns:r="http://schemas.openxmlformats.org/officeDocument/2006/relationships" r:id="rId1">
    <sheetNames>
      <sheetName val="14.1부"/>
      <sheetName val="28.8부"/>
      <sheetName val="5.7부(앞)"/>
      <sheetName val="3.5(앞)"/>
      <sheetName val="5.7부(뒤) "/>
      <sheetName val="1.8(뒤) "/>
      <sheetName val="흔들림(상)"/>
      <sheetName val="흔들림(하)"/>
      <sheetName val="내경"/>
      <sheetName val="각도(42도)"/>
      <sheetName val="각도(30도)"/>
      <sheetName val="Sheet1"/>
      <sheetName val="Sheet2"/>
      <sheetName val="Sheet3"/>
    </sheetNames>
    <sheetDataSet>
      <sheetData sheetId="0" refreshError="1"/>
      <sheetData sheetId="1" refreshError="1">
        <row r="5">
          <cell r="D5" t="str">
            <v>PROCESS CAPABILITY STUDY</v>
          </cell>
        </row>
        <row r="8">
          <cell r="D8" t="str">
            <v>P/NO:</v>
          </cell>
          <cell r="E8">
            <v>10452360</v>
          </cell>
          <cell r="H8" t="str">
            <v>SPEC상한값 :</v>
          </cell>
          <cell r="I8">
            <v>29.1</v>
          </cell>
          <cell r="J8" t="str">
            <v xml:space="preserve"> </v>
          </cell>
          <cell r="K8" t="str">
            <v>측정자 :</v>
          </cell>
          <cell r="L8" t="str">
            <v>J.M. YOON</v>
          </cell>
        </row>
        <row r="9">
          <cell r="D9" t="str">
            <v>제품명 :</v>
          </cell>
          <cell r="E9" t="str">
            <v>FRAME</v>
          </cell>
          <cell r="H9" t="str">
            <v>SPEC하한값 :</v>
          </cell>
          <cell r="I9">
            <v>28.5</v>
          </cell>
          <cell r="J9" t="str">
            <v xml:space="preserve"> </v>
          </cell>
          <cell r="K9" t="str">
            <v>날  짜 :</v>
          </cell>
          <cell r="L9">
            <v>6.16</v>
          </cell>
        </row>
        <row r="10">
          <cell r="D10" t="str">
            <v>공  정 :</v>
          </cell>
          <cell r="E10" t="str">
            <v>노칭</v>
          </cell>
          <cell r="H10" t="str">
            <v>공    차 :</v>
          </cell>
          <cell r="I10">
            <v>0.60000000000000142</v>
          </cell>
          <cell r="K10" t="str">
            <v>최소단위 :</v>
          </cell>
          <cell r="L10">
            <v>0.01</v>
          </cell>
        </row>
        <row r="11">
          <cell r="D11" t="str">
            <v>항  목 :</v>
          </cell>
          <cell r="E11" t="str">
            <v>28.8부위</v>
          </cell>
          <cell r="H11" t="str">
            <v>SPEC중간값 :</v>
          </cell>
          <cell r="I11">
            <v>28.8</v>
          </cell>
          <cell r="K11" t="str">
            <v>Xo :</v>
          </cell>
          <cell r="L11">
            <v>0</v>
          </cell>
        </row>
        <row r="12">
          <cell r="D12">
            <v>28.91</v>
          </cell>
          <cell r="E12">
            <v>28.9</v>
          </cell>
          <cell r="F12">
            <v>28.86</v>
          </cell>
          <cell r="G12">
            <v>28.92</v>
          </cell>
          <cell r="H12">
            <v>28.89</v>
          </cell>
          <cell r="I12">
            <v>28.86</v>
          </cell>
          <cell r="J12">
            <v>28.8</v>
          </cell>
          <cell r="K12">
            <v>28.91</v>
          </cell>
          <cell r="L12">
            <v>28.91</v>
          </cell>
          <cell r="M12">
            <v>28.86</v>
          </cell>
        </row>
        <row r="13">
          <cell r="D13">
            <v>28.9</v>
          </cell>
          <cell r="E13">
            <v>28.73</v>
          </cell>
          <cell r="F13">
            <v>28.72</v>
          </cell>
          <cell r="G13">
            <v>28.78</v>
          </cell>
          <cell r="H13">
            <v>28.88</v>
          </cell>
          <cell r="I13">
            <v>28.91</v>
          </cell>
          <cell r="J13">
            <v>28.86</v>
          </cell>
          <cell r="K13">
            <v>28.83</v>
          </cell>
          <cell r="L13">
            <v>28.93</v>
          </cell>
          <cell r="M13">
            <v>28.89</v>
          </cell>
        </row>
        <row r="14">
          <cell r="D14">
            <v>28.91</v>
          </cell>
          <cell r="E14">
            <v>28.82</v>
          </cell>
          <cell r="F14">
            <v>28.85</v>
          </cell>
          <cell r="G14">
            <v>28.86</v>
          </cell>
          <cell r="H14">
            <v>28.88</v>
          </cell>
          <cell r="I14">
            <v>28.92</v>
          </cell>
          <cell r="J14">
            <v>28.87</v>
          </cell>
          <cell r="K14">
            <v>28.88</v>
          </cell>
          <cell r="L14">
            <v>28.85</v>
          </cell>
          <cell r="M14">
            <v>28.82</v>
          </cell>
        </row>
        <row r="15">
          <cell r="D15" t="str">
            <v xml:space="preserve"> </v>
          </cell>
          <cell r="E15" t="str">
            <v xml:space="preserve"> </v>
          </cell>
          <cell r="F15" t="str">
            <v xml:space="preserve"> </v>
          </cell>
          <cell r="G15" t="str">
            <v xml:space="preserve"> </v>
          </cell>
          <cell r="H15" t="str">
            <v xml:space="preserve"> </v>
          </cell>
          <cell r="I15" t="str">
            <v xml:space="preserve"> </v>
          </cell>
          <cell r="J15" t="str">
            <v xml:space="preserve"> </v>
          </cell>
          <cell r="K15" t="str">
            <v xml:space="preserve"> </v>
          </cell>
          <cell r="L15" t="str">
            <v xml:space="preserve"> </v>
          </cell>
          <cell r="M15" t="str">
            <v xml:space="preserve"> </v>
          </cell>
        </row>
        <row r="16">
          <cell r="D16" t="str">
            <v xml:space="preserve"> </v>
          </cell>
          <cell r="E16" t="str">
            <v xml:space="preserve"> </v>
          </cell>
          <cell r="F16" t="str">
            <v xml:space="preserve"> </v>
          </cell>
          <cell r="G16" t="str">
            <v xml:space="preserve"> </v>
          </cell>
          <cell r="H16" t="str">
            <v xml:space="preserve"> </v>
          </cell>
          <cell r="I16" t="str">
            <v xml:space="preserve"> </v>
          </cell>
          <cell r="J16" t="str">
            <v xml:space="preserve"> </v>
          </cell>
          <cell r="K16" t="str">
            <v xml:space="preserve"> </v>
          </cell>
          <cell r="L16" t="str">
            <v xml:space="preserve"> </v>
          </cell>
          <cell r="M16" t="str">
            <v xml:space="preserve"> </v>
          </cell>
        </row>
        <row r="17">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row>
        <row r="18">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row>
        <row r="19">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row>
        <row r="20">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row>
        <row r="21">
          <cell r="D21" t="str">
            <v xml:space="preserve"> </v>
          </cell>
          <cell r="E21" t="str">
            <v xml:space="preserve"> </v>
          </cell>
          <cell r="F21" t="str">
            <v xml:space="preserve"> </v>
          </cell>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row>
        <row r="22">
          <cell r="D22" t="str">
            <v xml:space="preserve"> </v>
          </cell>
          <cell r="E22" t="str">
            <v xml:space="preserve"> </v>
          </cell>
          <cell r="F22" t="str">
            <v xml:space="preserve"> </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row>
        <row r="23">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row>
        <row r="24">
          <cell r="D24" t="str">
            <v xml:space="preserve"> </v>
          </cell>
          <cell r="E24" t="str">
            <v xml:space="preserve"> </v>
          </cell>
          <cell r="F24" t="str">
            <v xml:space="preserve"> </v>
          </cell>
          <cell r="G24" t="str">
            <v xml:space="preserve"> </v>
          </cell>
          <cell r="H24" t="str">
            <v xml:space="preserve"> </v>
          </cell>
          <cell r="I24" t="str">
            <v xml:space="preserve"> </v>
          </cell>
          <cell r="J24" t="str">
            <v xml:space="preserve"> </v>
          </cell>
          <cell r="K24" t="str">
            <v xml:space="preserve"> </v>
          </cell>
          <cell r="L24" t="str">
            <v xml:space="preserve"> </v>
          </cell>
          <cell r="M24" t="str">
            <v xml:space="preserve"> </v>
          </cell>
        </row>
        <row r="25">
          <cell r="D25" t="str">
            <v xml:space="preserve"> </v>
          </cell>
          <cell r="E25" t="str">
            <v xml:space="preserve"> </v>
          </cell>
          <cell r="F25" t="str">
            <v xml:space="preserve"> </v>
          </cell>
          <cell r="G25" t="str">
            <v xml:space="preserve"> </v>
          </cell>
          <cell r="H25" t="str">
            <v xml:space="preserve"> </v>
          </cell>
          <cell r="I25" t="str">
            <v xml:space="preserve"> </v>
          </cell>
          <cell r="J25" t="str">
            <v xml:space="preserve"> </v>
          </cell>
          <cell r="K25" t="str">
            <v xml:space="preserve"> </v>
          </cell>
          <cell r="L25" t="str">
            <v xml:space="preserve"> </v>
          </cell>
          <cell r="M25" t="str">
            <v xml:space="preserve"> </v>
          </cell>
        </row>
        <row r="26">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cell r="K26" t="str">
            <v xml:space="preserve"> </v>
          </cell>
          <cell r="L26" t="str">
            <v xml:space="preserve"> </v>
          </cell>
          <cell r="M26" t="str">
            <v xml:space="preserve"> </v>
          </cell>
        </row>
        <row r="27">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row>
        <row r="28">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row>
        <row r="29">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row>
        <row r="30">
          <cell r="D30" t="str">
            <v xml:space="preserve"> </v>
          </cell>
          <cell r="E30" t="str">
            <v xml:space="preserve"> </v>
          </cell>
          <cell r="F30" t="str">
            <v xml:space="preserve"> </v>
          </cell>
          <cell r="G30" t="str">
            <v xml:space="preserve"> </v>
          </cell>
          <cell r="H30" t="str">
            <v xml:space="preserve"> </v>
          </cell>
          <cell r="I30" t="str">
            <v xml:space="preserve"> </v>
          </cell>
          <cell r="J30" t="str">
            <v xml:space="preserve"> </v>
          </cell>
          <cell r="K30" t="str">
            <v xml:space="preserve"> </v>
          </cell>
          <cell r="L30" t="str">
            <v xml:space="preserve"> </v>
          </cell>
          <cell r="M30" t="str">
            <v xml:space="preserve"> </v>
          </cell>
        </row>
        <row r="31">
          <cell r="D31" t="str">
            <v xml:space="preserve"> </v>
          </cell>
          <cell r="E31" t="str">
            <v xml:space="preserve"> </v>
          </cell>
          <cell r="F31" t="str">
            <v xml:space="preserve"> </v>
          </cell>
          <cell r="G31" t="str">
            <v xml:space="preserve"> </v>
          </cell>
          <cell r="H31" t="str">
            <v xml:space="preserve"> </v>
          </cell>
          <cell r="I31" t="str">
            <v xml:space="preserve"> </v>
          </cell>
          <cell r="J31" t="str">
            <v xml:space="preserve"> </v>
          </cell>
          <cell r="K31" t="str">
            <v xml:space="preserve"> </v>
          </cell>
          <cell r="L31" t="str">
            <v xml:space="preserve"> </v>
          </cell>
          <cell r="M31" t="str">
            <v xml:space="preserve"> </v>
          </cell>
        </row>
        <row r="32">
          <cell r="D32" t="str">
            <v>AVG =</v>
          </cell>
          <cell r="E32">
            <v>28.863666666666671</v>
          </cell>
          <cell r="G32" t="str">
            <v>MIN =</v>
          </cell>
          <cell r="H32">
            <v>28.72</v>
          </cell>
          <cell r="J32" t="str">
            <v>MAX =</v>
          </cell>
          <cell r="K32">
            <v>28.93</v>
          </cell>
          <cell r="L32" t="str">
            <v>N =</v>
          </cell>
          <cell r="M32">
            <v>30</v>
          </cell>
        </row>
        <row r="33">
          <cell r="D33" t="str">
            <v xml:space="preserve">     σ = </v>
          </cell>
          <cell r="E33">
            <v>5.2946513891150342E-2</v>
          </cell>
          <cell r="G33" t="str">
            <v xml:space="preserve">    Cp =</v>
          </cell>
          <cell r="H33">
            <v>1.8886984741919821</v>
          </cell>
          <cell r="J33" t="str">
            <v xml:space="preserve">   Cpk =</v>
          </cell>
          <cell r="K33">
            <v>1.48787468689122</v>
          </cell>
          <cell r="L33" t="str">
            <v xml:space="preserve">     k =</v>
          </cell>
          <cell r="M33">
            <v>0.21222222222223239</v>
          </cell>
        </row>
        <row r="34">
          <cell r="G34" t="str">
            <v xml:space="preserve">   PC% =</v>
          </cell>
          <cell r="H34">
            <v>0.52946513891150215</v>
          </cell>
          <cell r="J34" t="str">
            <v xml:space="preserve">  PCk% =</v>
          </cell>
          <cell r="K34">
            <v>0.67209961215847402</v>
          </cell>
        </row>
        <row r="35">
          <cell r="D35" t="str">
            <v>SPEC상한벗어날 확률   =</v>
          </cell>
          <cell r="G35">
            <v>4.0327968897635458E-6</v>
          </cell>
          <cell r="I35" t="str">
            <v>SPEC하한벗어날 확률   =</v>
          </cell>
          <cell r="L35">
            <v>3.2621683132560975E-12</v>
          </cell>
        </row>
        <row r="36">
          <cell r="D36" t="str">
            <v xml:space="preserve">     KURTOSIS(첨도)   =</v>
          </cell>
          <cell r="G36">
            <v>4.447829247819362</v>
          </cell>
          <cell r="I36" t="str">
            <v>SKEWNESS(비대칭도)    =</v>
          </cell>
          <cell r="L36">
            <v>-1.2731420558055389</v>
          </cell>
        </row>
        <row r="37">
          <cell r="D37" t="str">
            <v xml:space="preserve"> 6σ분포구간          =</v>
          </cell>
          <cell r="G37">
            <v>28.704827124993219</v>
          </cell>
          <cell r="H37" t="str">
            <v>~</v>
          </cell>
          <cell r="I37">
            <v>29.022506208340122</v>
          </cell>
        </row>
        <row r="39">
          <cell r="D39" t="str">
            <v>DISTRIBUTION CURVE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2.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DATA"/>
      <sheetName val="그림1"/>
      <sheetName val="그림2"/>
      <sheetName val="Sheet10"/>
      <sheetName val="Sheet11"/>
      <sheetName val="Sheet12"/>
      <sheetName val="Sheet13"/>
      <sheetName val="Sheet14"/>
      <sheetName val="Sheet15"/>
      <sheetName val="Sheet16"/>
      <sheetName val="Cheet15"/>
      <sheetName val="Tbom-tot"/>
      <sheetName val="전체"/>
      <sheetName val="부산"/>
      <sheetName val="고객상담실"/>
      <sheetName val="서부산"/>
      <sheetName val="양산"/>
      <sheetName val="부품기술(1)"/>
      <sheetName val="상용부품"/>
      <sheetName val="상용정비"/>
      <sheetName val="서대구"/>
      <sheetName val="서울서부"/>
      <sheetName val="서울정비"/>
      <sheetName val="승용부품"/>
      <sheetName val="광주정비"/>
      <sheetName val="정비교육"/>
      <sheetName val="인천정비"/>
      <sheetName val="정비기술"/>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ORIGIN"/>
      <sheetName val="K-60 HEAD LAMP"/>
    </sheetNames>
    <sheetDataSet>
      <sheetData sheetId="0"/>
      <sheetData sheetId="1"/>
      <sheetData sheetId="2"/>
      <sheetData sheetId="3"/>
      <sheetData sheetId="4"/>
      <sheetData sheetId="5"/>
      <sheetData sheetId="6" refreshError="1">
        <row r="4">
          <cell r="C4" t="str">
            <v>MUSSO</v>
          </cell>
          <cell r="D4" t="str">
            <v>D100</v>
          </cell>
          <cell r="E4" t="str">
            <v>KORANDO</v>
          </cell>
          <cell r="F4" t="str">
            <v>SPORTAGE</v>
          </cell>
          <cell r="G4" t="str">
            <v>GALLOPER</v>
          </cell>
          <cell r="H4" t="str">
            <v>RETONA</v>
          </cell>
          <cell r="I4" t="str">
            <v>JIMMY</v>
          </cell>
          <cell r="J4" t="str">
            <v>BLAZER</v>
          </cell>
          <cell r="K4" t="str">
            <v>YUKON</v>
          </cell>
          <cell r="L4" t="str">
            <v>SUBURBAN</v>
          </cell>
          <cell r="M4" t="str">
            <v>EXPEDITION</v>
          </cell>
          <cell r="N4" t="str">
            <v>EXPLORER</v>
          </cell>
          <cell r="O4" t="str">
            <v>G/CHEROKEE</v>
          </cell>
          <cell r="P4" t="str">
            <v>WRANGLER</v>
          </cell>
          <cell r="Q4" t="str">
            <v>RAV4</v>
          </cell>
          <cell r="R4" t="str">
            <v>L/C 80</v>
          </cell>
          <cell r="S4" t="str">
            <v>L/CRUISER70</v>
          </cell>
          <cell r="T4" t="str">
            <v>PRADO</v>
          </cell>
          <cell r="U4" t="str">
            <v>HILUX SURF</v>
          </cell>
          <cell r="V4" t="str">
            <v>M/CRUISER</v>
          </cell>
          <cell r="W4" t="str">
            <v>CRV</v>
          </cell>
          <cell r="X4" t="str">
            <v>BIGHORN</v>
          </cell>
          <cell r="Y4" t="str">
            <v>MU</v>
          </cell>
          <cell r="Z4" t="str">
            <v>VEHICROSS</v>
          </cell>
          <cell r="AA4" t="str">
            <v>PAJERO</v>
          </cell>
          <cell r="AB4" t="str">
            <v>CHALLENGER</v>
          </cell>
          <cell r="AC4" t="str">
            <v>JEEP</v>
          </cell>
          <cell r="AD4" t="str">
            <v>PAJERO Jr</v>
          </cell>
          <cell r="AE4" t="str">
            <v>PAJERO MINI</v>
          </cell>
          <cell r="AF4" t="str">
            <v>TERRANO</v>
          </cell>
          <cell r="AG4" t="str">
            <v>MISTRAL</v>
          </cell>
          <cell r="AH4" t="str">
            <v>T/REGULUS</v>
          </cell>
          <cell r="AI4" t="str">
            <v>RASHEEN</v>
          </cell>
          <cell r="AJ4" t="str">
            <v>SAFARI</v>
          </cell>
          <cell r="AK4" t="str">
            <v>RODEO</v>
          </cell>
          <cell r="AL4" t="str">
            <v>P/MARVIE</v>
          </cell>
          <cell r="AM4" t="str">
            <v>P/LAVANTE</v>
          </cell>
          <cell r="AN4" t="str">
            <v>FORESTER</v>
          </cell>
          <cell r="AO4" t="str">
            <v>ESCUDO</v>
          </cell>
          <cell r="AP4" t="str">
            <v>JIMNY</v>
          </cell>
          <cell r="AQ4" t="str">
            <v>TERIOS</v>
          </cell>
          <cell r="AR4" t="str">
            <v>M-CLASS</v>
          </cell>
          <cell r="AS4" t="str">
            <v>RANGE ROVER</v>
          </cell>
          <cell r="AT4" t="str">
            <v>DISCOVERY</v>
          </cell>
          <cell r="AU4" t="str">
            <v>DEFENDER</v>
          </cell>
          <cell r="AV4" t="str">
            <v>FREELANDER</v>
          </cell>
        </row>
      </sheetData>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3.xml><?xml version="1.0" encoding="utf-8"?>
<externalLink xmlns="http://schemas.openxmlformats.org/spreadsheetml/2006/main">
  <externalBook xmlns:r="http://schemas.openxmlformats.org/officeDocument/2006/relationships" r:id="rId1">
    <sheetNames>
      <sheetName val="미결문제"/>
    </sheetNames>
    <definedNames>
      <definedName name="주화면복귀" refersTo="#REF!"/>
    </definedNames>
    <sheetDataSet>
      <sheetData sheetId="0" refreshError="1"/>
    </sheetDataSet>
  </externalBook>
</externalLink>
</file>

<file path=xl/externalLinks/externalLink264.xml><?xml version="1.0" encoding="utf-8"?>
<externalLink xmlns="http://schemas.openxmlformats.org/spreadsheetml/2006/main">
  <externalBook xmlns:r="http://schemas.openxmlformats.org/officeDocument/2006/relationships" r:id="rId1">
    <sheetNames>
      <sheetName val="가격표"/>
      <sheetName val="관리계획서 "/>
      <sheetName val="96599872 Action Form "/>
      <sheetName val="96599991 Action Form (1)"/>
    </sheetNames>
    <sheetDataSet>
      <sheetData sheetId="0" refreshError="1"/>
      <sheetData sheetId="1" refreshError="1"/>
      <sheetData sheetId="2"/>
      <sheetData sheetId="3" refreshError="1"/>
    </sheetDataSet>
  </externalBook>
</externalLink>
</file>

<file path=xl/externalLinks/externalLink265.xml><?xml version="1.0" encoding="utf-8"?>
<externalLink xmlns="http://schemas.openxmlformats.org/spreadsheetml/2006/main">
  <externalBook xmlns:r="http://schemas.openxmlformats.org/officeDocument/2006/relationships" r:id="rId1">
    <sheetNames>
      <sheetName val="Dialog"/>
      <sheetName val="실행준비"/>
      <sheetName val="옮기기"/>
      <sheetName val="Sheet1"/>
      <sheetName val="target"/>
      <sheetName val="원본"/>
      <sheetName val="원본 (2)"/>
      <sheetName val="가격사정비교표"/>
      <sheetName val="종합"/>
      <sheetName val="가격사정비교표 (2)"/>
    </sheetNames>
    <sheetDataSet>
      <sheetData sheetId="0"/>
      <sheetData sheetId="1"/>
      <sheetData sheetId="2" refreshError="1"/>
      <sheetData sheetId="3"/>
      <sheetData sheetId="4"/>
      <sheetData sheetId="5"/>
      <sheetData sheetId="6"/>
      <sheetData sheetId="7"/>
      <sheetData sheetId="8"/>
      <sheetData sheetId="9"/>
    </sheetDataSet>
  </externalBook>
</externalLink>
</file>

<file path=xl/externalLinks/externalLink266.xml><?xml version="1.0" encoding="utf-8"?>
<externalLink xmlns="http://schemas.openxmlformats.org/spreadsheetml/2006/main">
  <externalBook xmlns:r="http://schemas.openxmlformats.org/officeDocument/2006/relationships" r:id="rId1">
    <sheetNames>
      <sheetName val="PC용품안표(조립) "/>
      <sheetName val="차체 품안표"/>
    </sheetNames>
    <sheetDataSet>
      <sheetData sheetId="0" refreshError="1"/>
      <sheetData sheetId="1"/>
    </sheetDataSet>
  </externalBook>
</externalLink>
</file>

<file path=xl/externalLinks/externalLink267.xml><?xml version="1.0" encoding="utf-8"?>
<externalLink xmlns="http://schemas.openxmlformats.org/spreadsheetml/2006/main">
  <externalBook xmlns:r="http://schemas.openxmlformats.org/officeDocument/2006/relationships" r:id="rId1">
    <sheetNames>
      <sheetName val="Sheet1"/>
      <sheetName val="Sheet2"/>
      <sheetName val="Sheet3"/>
      <sheetName val="JAN 05"/>
      <sheetName val="FEB 05"/>
      <sheetName val="MARCH 05"/>
      <sheetName val="APRIL 05"/>
      <sheetName val="MAY 05"/>
      <sheetName val="JUNE 05"/>
      <sheetName val="個別提案"/>
      <sheetName val="ﾒｲﾝﾒﾆｭｰ"/>
    </sheetNames>
    <definedNames>
      <definedName name="一覧戻り"/>
    </defined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68.xml><?xml version="1.0" encoding="utf-8"?>
<externalLink xmlns="http://schemas.openxmlformats.org/spreadsheetml/2006/main">
  <externalBook xmlns:r="http://schemas.openxmlformats.org/officeDocument/2006/relationships" r:id="rId1">
    <sheetNames>
      <sheetName val="CRUTCH"/>
      <sheetName val="富士新Eng用SM-8233"/>
      <sheetName val="富士新Eng用SM-13237"/>
      <sheetName val="技術計算"/>
    </sheetNames>
    <sheetDataSet>
      <sheetData sheetId="0" refreshError="1">
        <row r="13">
          <cell r="C13">
            <v>0.10466470884116208</v>
          </cell>
        </row>
      </sheetData>
      <sheetData sheetId="1" refreshError="1"/>
      <sheetData sheetId="2" refreshError="1"/>
      <sheetData sheetId="3" refreshError="1"/>
    </sheetDataSet>
  </externalBook>
</externalLink>
</file>

<file path=xl/externalLinks/externalLink269.xml><?xml version="1.0" encoding="utf-8"?>
<externalLink xmlns="http://schemas.openxmlformats.org/spreadsheetml/2006/main">
  <externalBook xmlns:r="http://schemas.openxmlformats.org/officeDocument/2006/relationships" r:id="rId1">
    <sheetNames>
      <sheetName val="採点の処理ﾌﾛｰ"/>
      <sheetName val="Sheet1"/>
      <sheetName val="点検結果一覧表"/>
      <sheetName val="対象部品LIST"/>
      <sheetName val="ﾒｰｶｰｺｰﾄﾞ"/>
      <sheetName val="対象部品リスト"/>
    </sheetNames>
    <sheetDataSet>
      <sheetData sheetId="0" refreshError="1"/>
      <sheetData sheetId="1" refreshError="1"/>
      <sheetData sheetId="2" refreshError="1"/>
      <sheetData sheetId="3">
        <row r="1">
          <cell r="A1" t="str">
            <v>部品番号</v>
          </cell>
          <cell r="B1" t="str">
            <v>部品名称</v>
          </cell>
          <cell r="C1" t="str">
            <v>購買担当者Ｃ</v>
          </cell>
          <cell r="D1" t="str">
            <v>担Ｇｒ</v>
          </cell>
          <cell r="E1" t="str">
            <v>取引先Ｃ</v>
          </cell>
          <cell r="F1" t="str">
            <v>手配先SU名称</v>
          </cell>
        </row>
        <row r="2">
          <cell r="A2" t="str">
            <v>2D1-11026-00</v>
          </cell>
          <cell r="B2" t="str">
            <v>BOLT,MOUNT</v>
          </cell>
          <cell r="C2" t="str">
            <v>45</v>
          </cell>
          <cell r="D2" t="str">
            <v>3Ｇｒ</v>
          </cell>
          <cell r="E2">
            <v>6813</v>
          </cell>
          <cell r="F2" t="str">
            <v xml:space="preserve">鈴三工業　㈱                                                </v>
          </cell>
        </row>
        <row r="3">
          <cell r="A3" t="str">
            <v>2D1-11026-10</v>
          </cell>
          <cell r="B3" t="str">
            <v>BOLT,MOUNT</v>
          </cell>
          <cell r="C3" t="str">
            <v>45</v>
          </cell>
          <cell r="D3" t="str">
            <v>3Ｇｒ</v>
          </cell>
          <cell r="E3">
            <v>6813</v>
          </cell>
          <cell r="F3" t="str">
            <v xml:space="preserve">鈴三工業　㈱                                                </v>
          </cell>
        </row>
        <row r="4">
          <cell r="A4" t="str">
            <v>2D1-1113E-00</v>
          </cell>
          <cell r="B4" t="str">
            <v>AIR CUT VALVE ASSY.</v>
          </cell>
          <cell r="C4" t="str">
            <v>4D</v>
          </cell>
          <cell r="D4" t="str">
            <v>2Ｇｒ</v>
          </cell>
          <cell r="E4">
            <v>3540</v>
          </cell>
          <cell r="F4" t="str">
            <v>㈱　美浜工業　本社</v>
          </cell>
        </row>
        <row r="5">
          <cell r="A5" t="str">
            <v>2D1-11181-00</v>
          </cell>
          <cell r="B5" t="str">
            <v>GASKET,CYLINDER HEAD 1</v>
          </cell>
          <cell r="C5" t="str">
            <v>41</v>
          </cell>
          <cell r="D5" t="str">
            <v>3Ｇｒ</v>
          </cell>
          <cell r="E5">
            <v>5350</v>
          </cell>
          <cell r="F5" t="str">
            <v xml:space="preserve">日本メタルガスケット　㈱                                    </v>
          </cell>
        </row>
        <row r="6">
          <cell r="A6" t="str">
            <v>2D1-11190-00</v>
          </cell>
          <cell r="B6" t="str">
            <v>CYL. HEAD COVER ASSY.</v>
          </cell>
          <cell r="C6" t="str">
            <v>4D</v>
          </cell>
          <cell r="D6" t="str">
            <v>2Ｇｒ</v>
          </cell>
          <cell r="E6">
            <v>3540</v>
          </cell>
          <cell r="F6" t="str">
            <v>㈱　美浜工業　本社</v>
          </cell>
        </row>
        <row r="7">
          <cell r="A7" t="str">
            <v>2D1-11191-00</v>
          </cell>
          <cell r="B7" t="str">
            <v>COVER,CYLINDER</v>
          </cell>
          <cell r="C7" t="str">
            <v>1D</v>
          </cell>
          <cell r="D7" t="str">
            <v>1Ｇｒ</v>
          </cell>
          <cell r="E7">
            <v>6107</v>
          </cell>
          <cell r="F7" t="str">
            <v xml:space="preserve">リョービ㈱　浜松営業所                                      </v>
          </cell>
        </row>
        <row r="8">
          <cell r="A8" t="str">
            <v>2D1-11191-10</v>
          </cell>
          <cell r="B8" t="str">
            <v>COVER,CYLINDER</v>
          </cell>
          <cell r="C8" t="str">
            <v>1D</v>
          </cell>
          <cell r="D8" t="str">
            <v>1Ｇｒ</v>
          </cell>
          <cell r="E8">
            <v>6107</v>
          </cell>
          <cell r="F8" t="str">
            <v xml:space="preserve">リョービ㈱　浜松営業所                                      </v>
          </cell>
        </row>
        <row r="9">
          <cell r="A9" t="str">
            <v>2D1-1133E-00</v>
          </cell>
          <cell r="B9" t="str">
            <v>WIRE,PULLEY 1</v>
          </cell>
          <cell r="C9" t="str">
            <v>4H</v>
          </cell>
          <cell r="D9" t="str">
            <v>2Ｇｒ</v>
          </cell>
          <cell r="E9">
            <v>8719</v>
          </cell>
          <cell r="F9" t="str">
            <v xml:space="preserve">やまと興業　㈱                                              </v>
          </cell>
        </row>
        <row r="10">
          <cell r="A10" t="str">
            <v>2D1-1133F-00</v>
          </cell>
          <cell r="B10" t="str">
            <v>WIRE,PULLEY 2</v>
          </cell>
          <cell r="C10" t="str">
            <v>4H</v>
          </cell>
          <cell r="D10" t="str">
            <v>2Ｇｒ</v>
          </cell>
          <cell r="E10">
            <v>8719</v>
          </cell>
          <cell r="F10" t="str">
            <v xml:space="preserve">やまと興業　㈱                                              </v>
          </cell>
        </row>
        <row r="11">
          <cell r="A11" t="str">
            <v>2D1-11411-00</v>
          </cell>
          <cell r="B11" t="str">
            <v>CRANK,SHAFT 1</v>
          </cell>
          <cell r="C11" t="str">
            <v>1L</v>
          </cell>
          <cell r="D11" t="str">
            <v>1Ｇｒ</v>
          </cell>
          <cell r="E11">
            <v>3425</v>
          </cell>
          <cell r="F11" t="str">
            <v xml:space="preserve">㈱　ゴーシュー                                              </v>
          </cell>
        </row>
        <row r="12">
          <cell r="A12" t="str">
            <v>2D1-11537-00</v>
          </cell>
          <cell r="B12" t="str">
            <v>GEAR,DRIVEN</v>
          </cell>
          <cell r="C12" t="str">
            <v>1B</v>
          </cell>
          <cell r="D12" t="str">
            <v>1Ｇｒ</v>
          </cell>
          <cell r="E12" t="str">
            <v>0130</v>
          </cell>
          <cell r="F12" t="str">
            <v xml:space="preserve">渥美工業　㈱                                                </v>
          </cell>
        </row>
        <row r="13">
          <cell r="A13" t="str">
            <v>2D1-11656-00</v>
          </cell>
          <cell r="B13" t="str">
            <v>BRG.,CONN. ROD</v>
          </cell>
          <cell r="C13" t="str">
            <v>43</v>
          </cell>
          <cell r="D13" t="str">
            <v>3Ｇｒ</v>
          </cell>
          <cell r="E13" t="str">
            <v>0803</v>
          </cell>
          <cell r="F13" t="str">
            <v xml:space="preserve">大同メタル工業㈱                                            </v>
          </cell>
        </row>
        <row r="14">
          <cell r="A14" t="str">
            <v>2D1-12113-00</v>
          </cell>
          <cell r="B14" t="str">
            <v>SPRG.,1</v>
          </cell>
          <cell r="C14" t="str">
            <v>45</v>
          </cell>
          <cell r="D14" t="str">
            <v>3Ｇｒ</v>
          </cell>
          <cell r="E14">
            <v>4598</v>
          </cell>
          <cell r="F14" t="str">
            <v xml:space="preserve">日本発条㈱　浜松支店                                        </v>
          </cell>
        </row>
        <row r="15">
          <cell r="A15" t="str">
            <v>2D1-12114-00</v>
          </cell>
          <cell r="B15" t="str">
            <v>SPRG.,2</v>
          </cell>
          <cell r="C15" t="str">
            <v>45</v>
          </cell>
          <cell r="D15" t="str">
            <v>3Ｇｒ</v>
          </cell>
          <cell r="E15">
            <v>4598</v>
          </cell>
          <cell r="F15" t="str">
            <v xml:space="preserve">日本発条㈱　浜松支店                                        </v>
          </cell>
        </row>
        <row r="16">
          <cell r="A16" t="str">
            <v>2D1-12171-00</v>
          </cell>
          <cell r="B16" t="str">
            <v>SHAFT,CAM 1</v>
          </cell>
          <cell r="C16" t="str">
            <v>1B</v>
          </cell>
          <cell r="D16" t="str">
            <v>1Ｇｒ</v>
          </cell>
          <cell r="E16">
            <v>6000</v>
          </cell>
          <cell r="F16" t="str">
            <v xml:space="preserve">パーカー加工㈱　浜松工場                                    </v>
          </cell>
        </row>
        <row r="17">
          <cell r="A17" t="str">
            <v>2D1-12213-00</v>
          </cell>
          <cell r="B17" t="str">
            <v>GASKET,TENSIONER CASE 1</v>
          </cell>
          <cell r="C17" t="str">
            <v>44</v>
          </cell>
          <cell r="D17" t="str">
            <v>3Ｇｒ</v>
          </cell>
          <cell r="E17">
            <v>8524</v>
          </cell>
          <cell r="F17" t="str">
            <v xml:space="preserve">内山工業㈱                      </v>
          </cell>
        </row>
        <row r="18">
          <cell r="A18" t="str">
            <v>2D1-1240A-00</v>
          </cell>
          <cell r="B18" t="str">
            <v>RAD. ASSY.,2</v>
          </cell>
          <cell r="C18" t="str">
            <v>25</v>
          </cell>
          <cell r="D18" t="str">
            <v>ｺﾝﾎﾟ</v>
          </cell>
          <cell r="E18">
            <v>4527</v>
          </cell>
          <cell r="F18" t="str">
            <v xml:space="preserve">㈱デンソー                                                  </v>
          </cell>
        </row>
        <row r="19">
          <cell r="A19" t="str">
            <v>2D1-1240J-00</v>
          </cell>
          <cell r="B19" t="str">
            <v>RAD. COVER ASSY.,1</v>
          </cell>
          <cell r="C19" t="str">
            <v>4K</v>
          </cell>
          <cell r="D19" t="str">
            <v>2Ｇｒ</v>
          </cell>
          <cell r="E19">
            <v>5670</v>
          </cell>
          <cell r="F19" t="str">
            <v xml:space="preserve">御前崎プラスチック㈱                                        </v>
          </cell>
        </row>
        <row r="20">
          <cell r="A20" t="str">
            <v>2D1-1240K-00</v>
          </cell>
          <cell r="B20" t="str">
            <v>RAD. COVER ASSY.,2</v>
          </cell>
          <cell r="C20" t="str">
            <v>4K</v>
          </cell>
          <cell r="D20" t="str">
            <v>2Ｇｒ</v>
          </cell>
          <cell r="E20">
            <v>5670</v>
          </cell>
          <cell r="F20" t="str">
            <v xml:space="preserve">御前崎プラスチック㈱                                        </v>
          </cell>
        </row>
        <row r="21">
          <cell r="A21" t="str">
            <v>2D1-12410-00</v>
          </cell>
          <cell r="B21" t="str">
            <v>THERMOSTAT ASSY</v>
          </cell>
          <cell r="C21" t="str">
            <v>4D</v>
          </cell>
          <cell r="D21" t="str">
            <v>2Ｇｒ</v>
          </cell>
          <cell r="E21">
            <v>3540</v>
          </cell>
          <cell r="F21" t="str">
            <v>㈱　美浜工業　本社</v>
          </cell>
        </row>
        <row r="22">
          <cell r="A22" t="str">
            <v>2D1-12410-00</v>
          </cell>
          <cell r="B22" t="str">
            <v>THERMOSTAT ASSY.</v>
          </cell>
          <cell r="C22" t="str">
            <v>4D</v>
          </cell>
          <cell r="D22" t="str">
            <v>2Ｇｒ</v>
          </cell>
          <cell r="E22">
            <v>4163</v>
          </cell>
          <cell r="F22" t="str">
            <v>㈱　美浜工業　袋井</v>
          </cell>
        </row>
        <row r="23">
          <cell r="A23" t="str">
            <v>2D1-1243E-00</v>
          </cell>
          <cell r="B23" t="str">
            <v>HOSE,2</v>
          </cell>
          <cell r="C23" t="str">
            <v>44</v>
          </cell>
          <cell r="D23" t="str">
            <v>3Ｇｒ</v>
          </cell>
          <cell r="E23">
            <v>2647</v>
          </cell>
          <cell r="F23" t="str">
            <v xml:space="preserve">興国インテック㈱　蒲原工場                                  </v>
          </cell>
        </row>
        <row r="24">
          <cell r="A24" t="str">
            <v>2D1-1243E-00</v>
          </cell>
          <cell r="B24" t="str">
            <v>HOSE,2</v>
          </cell>
          <cell r="C24" t="str">
            <v>44</v>
          </cell>
          <cell r="D24" t="str">
            <v>3Ｇｒ</v>
          </cell>
          <cell r="E24">
            <v>3753</v>
          </cell>
          <cell r="F24" t="str">
            <v xml:space="preserve">㈱メイジフローシステム　浜松営業所                          </v>
          </cell>
        </row>
        <row r="25">
          <cell r="A25" t="str">
            <v>2D1-1244G-00</v>
          </cell>
          <cell r="B25" t="str">
            <v>HOSE, 4</v>
          </cell>
          <cell r="C25" t="str">
            <v>44</v>
          </cell>
          <cell r="D25" t="str">
            <v>3Ｇｒ</v>
          </cell>
          <cell r="E25">
            <v>2647</v>
          </cell>
          <cell r="F25" t="str">
            <v xml:space="preserve">興国インテック㈱　蒲原工場                                  </v>
          </cell>
        </row>
        <row r="26">
          <cell r="A26" t="str">
            <v>2D1-12464-00</v>
          </cell>
          <cell r="B26" t="str">
            <v>STAY,RADIATOR</v>
          </cell>
          <cell r="C26" t="str">
            <v>4C</v>
          </cell>
          <cell r="D26" t="str">
            <v>2Ｇｒ</v>
          </cell>
          <cell r="E26">
            <v>3637</v>
          </cell>
          <cell r="F26" t="str">
            <v xml:space="preserve">㈱　丸武部品                                                </v>
          </cell>
        </row>
        <row r="27">
          <cell r="A27" t="str">
            <v>2D1-12467-00</v>
          </cell>
          <cell r="B27" t="str">
            <v>COVER,RADIATOR</v>
          </cell>
          <cell r="C27" t="str">
            <v>4K</v>
          </cell>
          <cell r="D27" t="str">
            <v>2Ｇｒ</v>
          </cell>
          <cell r="E27">
            <v>5670</v>
          </cell>
          <cell r="F27" t="str">
            <v xml:space="preserve">御前崎プラスチック㈱                                        </v>
          </cell>
        </row>
        <row r="28">
          <cell r="A28" t="str">
            <v>2D1-12484-00</v>
          </cell>
          <cell r="B28" t="str">
            <v>PIPE,4</v>
          </cell>
          <cell r="C28" t="str">
            <v>4D</v>
          </cell>
          <cell r="D28" t="str">
            <v>2Ｇｒ</v>
          </cell>
          <cell r="E28">
            <v>8719</v>
          </cell>
          <cell r="F28" t="str">
            <v xml:space="preserve">やまと興業　㈱                                              </v>
          </cell>
        </row>
        <row r="29">
          <cell r="A29" t="str">
            <v>2D1-1248C-00</v>
          </cell>
          <cell r="B29" t="str">
            <v>PIPE ASSY.,2</v>
          </cell>
          <cell r="C29" t="str">
            <v>4D</v>
          </cell>
          <cell r="D29" t="str">
            <v>2Ｇｒ</v>
          </cell>
          <cell r="E29">
            <v>8719</v>
          </cell>
          <cell r="F29" t="str">
            <v xml:space="preserve">やまと興業　㈱                                              </v>
          </cell>
        </row>
        <row r="30">
          <cell r="A30" t="str">
            <v>2D1-12551-00</v>
          </cell>
          <cell r="B30" t="str">
            <v>HOSE,7</v>
          </cell>
          <cell r="C30" t="str">
            <v>44</v>
          </cell>
          <cell r="D30" t="str">
            <v>3Ｇｒ</v>
          </cell>
          <cell r="E30">
            <v>3753</v>
          </cell>
          <cell r="F30" t="str">
            <v xml:space="preserve">㈱メイジフローシステム　浜松営業所                          </v>
          </cell>
        </row>
        <row r="31">
          <cell r="A31" t="str">
            <v>2D1-12578-00</v>
          </cell>
          <cell r="B31" t="str">
            <v>HOSE 3</v>
          </cell>
          <cell r="C31" t="str">
            <v>44</v>
          </cell>
          <cell r="D31" t="str">
            <v>3Ｇｒ</v>
          </cell>
          <cell r="E31">
            <v>3753</v>
          </cell>
          <cell r="F31" t="str">
            <v xml:space="preserve">㈱メイジフローシステム　浜松営業所                          </v>
          </cell>
        </row>
        <row r="32">
          <cell r="A32" t="str">
            <v>2D1-1257A-00</v>
          </cell>
          <cell r="B32" t="str">
            <v>HOSE ASSY.,1</v>
          </cell>
          <cell r="C32" t="str">
            <v>44</v>
          </cell>
          <cell r="D32" t="str">
            <v>3Ｇｒ</v>
          </cell>
          <cell r="E32">
            <v>2647</v>
          </cell>
          <cell r="F32" t="str">
            <v xml:space="preserve">興国インテック㈱　蒲原工場                                  </v>
          </cell>
        </row>
        <row r="33">
          <cell r="A33" t="str">
            <v>2D1-1257G-00</v>
          </cell>
          <cell r="B33" t="str">
            <v>HOSE ASSY.,4</v>
          </cell>
          <cell r="C33" t="str">
            <v>4D</v>
          </cell>
          <cell r="D33" t="str">
            <v>2Ｇｒ</v>
          </cell>
          <cell r="E33">
            <v>4163</v>
          </cell>
          <cell r="F33" t="str">
            <v>㈱　美浜工業　袋井</v>
          </cell>
        </row>
        <row r="34">
          <cell r="A34" t="str">
            <v>2D1-12589-00</v>
          </cell>
          <cell r="B34" t="str">
            <v>HOSE,6</v>
          </cell>
          <cell r="C34" t="str">
            <v>44</v>
          </cell>
          <cell r="D34" t="str">
            <v>3Ｇｒ</v>
          </cell>
          <cell r="E34">
            <v>3753</v>
          </cell>
          <cell r="F34" t="str">
            <v xml:space="preserve">㈱メイジフローシステム　浜松営業所                          </v>
          </cell>
        </row>
        <row r="35">
          <cell r="A35" t="str">
            <v>2D1-12637-00</v>
          </cell>
          <cell r="B35" t="str">
            <v>STAY 1</v>
          </cell>
          <cell r="C35" t="str">
            <v>4C</v>
          </cell>
          <cell r="D35" t="str">
            <v>2Ｇｒ</v>
          </cell>
          <cell r="E35">
            <v>3533</v>
          </cell>
          <cell r="F35" t="str">
            <v xml:space="preserve">㈱　松野製作所                                              </v>
          </cell>
        </row>
        <row r="36">
          <cell r="A36" t="str">
            <v>2D1-13417-00</v>
          </cell>
          <cell r="B36" t="str">
            <v>COVER,STRAINER</v>
          </cell>
          <cell r="C36" t="str">
            <v>1J</v>
          </cell>
          <cell r="D36" t="str">
            <v>1Ｇｒ</v>
          </cell>
          <cell r="E36">
            <v>6298</v>
          </cell>
          <cell r="F36" t="str">
            <v xml:space="preserve">Ａ．Ｉ．Ｓ㈱                                                </v>
          </cell>
        </row>
        <row r="37">
          <cell r="A37" t="str">
            <v>2D1-13750-00</v>
          </cell>
          <cell r="B37" t="str">
            <v>THROTTLE BODY ASSY.</v>
          </cell>
          <cell r="C37" t="str">
            <v>26</v>
          </cell>
          <cell r="D37" t="str">
            <v>ｺﾝﾎﾟ</v>
          </cell>
          <cell r="E37">
            <v>3544</v>
          </cell>
          <cell r="F37" t="str">
            <v xml:space="preserve">㈱ミクニ                                     </v>
          </cell>
        </row>
        <row r="38">
          <cell r="A38" t="str">
            <v>2D1-13907-00</v>
          </cell>
          <cell r="B38" t="str">
            <v>FUEL PUMP COMP.</v>
          </cell>
          <cell r="C38" t="str">
            <v>26</v>
          </cell>
          <cell r="D38" t="str">
            <v>ｺﾝﾎﾟ</v>
          </cell>
          <cell r="E38">
            <v>4527</v>
          </cell>
          <cell r="F38" t="str">
            <v xml:space="preserve">㈱デンソー                                                  </v>
          </cell>
        </row>
        <row r="39">
          <cell r="A39" t="str">
            <v>2D1-13971-00</v>
          </cell>
          <cell r="B39" t="str">
            <v>HOSE,FUEL 1</v>
          </cell>
          <cell r="C39" t="str">
            <v>44</v>
          </cell>
          <cell r="D39" t="str">
            <v>3Ｇｒ</v>
          </cell>
          <cell r="E39">
            <v>3753</v>
          </cell>
          <cell r="F39" t="str">
            <v xml:space="preserve">㈱メイジフローシステム　浜松営業所                          </v>
          </cell>
        </row>
        <row r="40">
          <cell r="A40" t="str">
            <v>2D1-14400-00</v>
          </cell>
          <cell r="B40" t="str">
            <v>AIR FILTER SYSTEM ASSY.</v>
          </cell>
          <cell r="C40" t="str">
            <v>1H</v>
          </cell>
          <cell r="D40" t="str">
            <v>1Ｇｒ</v>
          </cell>
          <cell r="E40">
            <v>4926</v>
          </cell>
          <cell r="F40" t="str">
            <v xml:space="preserve">東洋ロ機製造㈱                                              </v>
          </cell>
        </row>
        <row r="41">
          <cell r="A41" t="str">
            <v>2D1-1440B-00</v>
          </cell>
          <cell r="B41" t="str">
            <v>JT. ASSY.</v>
          </cell>
          <cell r="C41" t="str">
            <v>1H</v>
          </cell>
          <cell r="D41" t="str">
            <v>1Ｇｒ</v>
          </cell>
          <cell r="E41">
            <v>4926</v>
          </cell>
          <cell r="F41" t="str">
            <v xml:space="preserve">東洋ロ機製造㈱                                              </v>
          </cell>
        </row>
        <row r="42">
          <cell r="A42" t="str">
            <v>2D1-14410-00</v>
          </cell>
          <cell r="B42" t="str">
            <v>AIR FILTER ASSY.</v>
          </cell>
          <cell r="C42" t="str">
            <v>1H</v>
          </cell>
          <cell r="D42" t="str">
            <v>1Ｇｒ</v>
          </cell>
          <cell r="E42">
            <v>4926</v>
          </cell>
          <cell r="F42" t="str">
            <v xml:space="preserve">東洋ロ機製造㈱                                              </v>
          </cell>
        </row>
        <row r="43">
          <cell r="A43" t="str">
            <v>2D1-14413-00</v>
          </cell>
          <cell r="B43" t="str">
            <v>STAY 1</v>
          </cell>
          <cell r="C43" t="str">
            <v>4C</v>
          </cell>
          <cell r="D43" t="str">
            <v>2Ｇｒ</v>
          </cell>
          <cell r="E43">
            <v>3637</v>
          </cell>
          <cell r="F43" t="str">
            <v xml:space="preserve">㈱　丸武部品                                                </v>
          </cell>
        </row>
        <row r="44">
          <cell r="A44" t="str">
            <v>2D1-14498-00</v>
          </cell>
          <cell r="B44" t="str">
            <v>STAY,AIR CLENER CASE</v>
          </cell>
          <cell r="C44" t="str">
            <v>4C</v>
          </cell>
          <cell r="D44" t="str">
            <v>2Ｇｒ</v>
          </cell>
          <cell r="E44">
            <v>3533</v>
          </cell>
          <cell r="F44" t="str">
            <v xml:space="preserve">㈱　松野製作所                                              </v>
          </cell>
        </row>
        <row r="45">
          <cell r="A45" t="str">
            <v>2D1-14602-00</v>
          </cell>
          <cell r="B45" t="str">
            <v>EXT. PIPE COMP. 1</v>
          </cell>
          <cell r="C45" t="str">
            <v>4B</v>
          </cell>
          <cell r="D45" t="str">
            <v>2Ｇｒ</v>
          </cell>
          <cell r="E45">
            <v>6206</v>
          </cell>
          <cell r="F45" t="str">
            <v xml:space="preserve">サクラ工業　㈱                                              </v>
          </cell>
        </row>
        <row r="46">
          <cell r="A46" t="str">
            <v>2D1-14602-N0</v>
          </cell>
          <cell r="B46" t="str">
            <v>EXT. PIPE COMP. 1</v>
          </cell>
          <cell r="C46" t="str">
            <v>4B</v>
          </cell>
          <cell r="D46" t="str">
            <v>2Ｇｒ</v>
          </cell>
          <cell r="E46">
            <v>6206</v>
          </cell>
          <cell r="F46" t="str">
            <v xml:space="preserve">サクラ工業　㈱                                              </v>
          </cell>
        </row>
        <row r="47">
          <cell r="A47" t="str">
            <v>2D1-14602-N0</v>
          </cell>
          <cell r="B47" t="str">
            <v>EXH.PIPE ASSY.2</v>
          </cell>
          <cell r="C47" t="str">
            <v>4B</v>
          </cell>
          <cell r="D47" t="str">
            <v>2Ｇｒ</v>
          </cell>
          <cell r="E47">
            <v>6206</v>
          </cell>
          <cell r="F47" t="str">
            <v xml:space="preserve">サクラ工業　㈱                                              </v>
          </cell>
        </row>
        <row r="48">
          <cell r="A48" t="str">
            <v>2D1-14611-N0</v>
          </cell>
          <cell r="B48" t="str">
            <v>PIPE,EXT. 1</v>
          </cell>
          <cell r="C48" t="str">
            <v>4B</v>
          </cell>
          <cell r="D48" t="str">
            <v>2Ｇｒ</v>
          </cell>
          <cell r="E48">
            <v>6206</v>
          </cell>
          <cell r="F48" t="str">
            <v xml:space="preserve">サクラ工業　㈱                                              </v>
          </cell>
        </row>
        <row r="49">
          <cell r="A49" t="str">
            <v>2D1-1461A-00</v>
          </cell>
          <cell r="B49" t="str">
            <v>BODY,PIPE 1-1</v>
          </cell>
          <cell r="C49" t="str">
            <v>4B</v>
          </cell>
          <cell r="D49" t="str">
            <v>2Ｇｒ</v>
          </cell>
          <cell r="E49">
            <v>6206</v>
          </cell>
          <cell r="F49" t="str">
            <v xml:space="preserve">サクラ工業　㈱                                              </v>
          </cell>
        </row>
        <row r="50">
          <cell r="A50" t="str">
            <v>2D1-14621-N0</v>
          </cell>
          <cell r="B50" t="str">
            <v>PIPE,EXT. 2</v>
          </cell>
          <cell r="C50" t="str">
            <v>4B</v>
          </cell>
          <cell r="D50" t="str">
            <v>2Ｇｒ</v>
          </cell>
          <cell r="E50">
            <v>6206</v>
          </cell>
          <cell r="F50" t="str">
            <v xml:space="preserve">サクラ工業　㈱                                              </v>
          </cell>
        </row>
        <row r="51">
          <cell r="A51" t="str">
            <v>2D1-14625-00</v>
          </cell>
          <cell r="B51" t="str">
            <v>JT.,EXT. 2</v>
          </cell>
          <cell r="C51" t="str">
            <v>4B</v>
          </cell>
          <cell r="D51" t="str">
            <v>2Ｇｒ</v>
          </cell>
          <cell r="E51">
            <v>6206</v>
          </cell>
          <cell r="F51" t="str">
            <v xml:space="preserve">サクラ工業　㈱                                              </v>
          </cell>
        </row>
        <row r="52">
          <cell r="A52" t="str">
            <v>2D1-1462A-00</v>
          </cell>
          <cell r="B52" t="str">
            <v>BODY,PIPE 2-1</v>
          </cell>
          <cell r="C52" t="str">
            <v>4B</v>
          </cell>
          <cell r="D52" t="str">
            <v>2Ｇｒ</v>
          </cell>
          <cell r="E52">
            <v>6206</v>
          </cell>
          <cell r="F52" t="str">
            <v xml:space="preserve">サクラ工業　㈱                                              </v>
          </cell>
        </row>
        <row r="53">
          <cell r="A53" t="str">
            <v>2D1-14631-N0</v>
          </cell>
          <cell r="B53" t="str">
            <v>PIPE,EXHAUST 3</v>
          </cell>
          <cell r="C53" t="str">
            <v>4B</v>
          </cell>
          <cell r="D53" t="str">
            <v>2Ｇｒ</v>
          </cell>
          <cell r="E53">
            <v>6206</v>
          </cell>
          <cell r="F53" t="str">
            <v xml:space="preserve">サクラ工業　㈱                                              </v>
          </cell>
        </row>
        <row r="54">
          <cell r="A54" t="str">
            <v>2D1-1463A-00</v>
          </cell>
          <cell r="B54" t="str">
            <v>BODY,PIPE 3-1</v>
          </cell>
          <cell r="C54" t="str">
            <v>4B</v>
          </cell>
          <cell r="D54" t="str">
            <v>2Ｇｒ</v>
          </cell>
          <cell r="E54">
            <v>6206</v>
          </cell>
          <cell r="F54" t="str">
            <v xml:space="preserve">サクラ工業　㈱                                              </v>
          </cell>
        </row>
        <row r="55">
          <cell r="A55" t="str">
            <v>2D1-14641-N0</v>
          </cell>
          <cell r="B55" t="str">
            <v>PIPE,EXT. 4</v>
          </cell>
          <cell r="C55" t="str">
            <v>4B</v>
          </cell>
          <cell r="D55" t="str">
            <v>2Ｇｒ</v>
          </cell>
          <cell r="E55">
            <v>6206</v>
          </cell>
          <cell r="F55" t="str">
            <v xml:space="preserve">サクラ工業　㈱                                              </v>
          </cell>
        </row>
        <row r="56">
          <cell r="A56" t="str">
            <v>2D1-1464A-00</v>
          </cell>
          <cell r="B56" t="str">
            <v>BODY,PIPE 4-1</v>
          </cell>
          <cell r="C56" t="str">
            <v>4B</v>
          </cell>
          <cell r="D56" t="str">
            <v>2Ｇｒ</v>
          </cell>
          <cell r="E56">
            <v>6206</v>
          </cell>
          <cell r="F56" t="str">
            <v xml:space="preserve">サクラ工業　㈱                                              </v>
          </cell>
        </row>
        <row r="57">
          <cell r="A57" t="str">
            <v>2D1-1465A-00</v>
          </cell>
          <cell r="B57" t="str">
            <v>FLG.,1</v>
          </cell>
          <cell r="C57" t="str">
            <v>4B</v>
          </cell>
          <cell r="D57" t="str">
            <v>2Ｇｒ</v>
          </cell>
          <cell r="E57">
            <v>6206</v>
          </cell>
          <cell r="F57" t="str">
            <v xml:space="preserve">サクラ工業　㈱                                              </v>
          </cell>
        </row>
        <row r="58">
          <cell r="A58" t="str">
            <v>2D1-14703-00</v>
          </cell>
          <cell r="B58" t="str">
            <v>MUFF. COMP.,1</v>
          </cell>
          <cell r="C58" t="str">
            <v>4B</v>
          </cell>
          <cell r="D58" t="str">
            <v>2Ｇｒ</v>
          </cell>
          <cell r="E58">
            <v>6206</v>
          </cell>
          <cell r="F58" t="str">
            <v xml:space="preserve">サクラ工業　㈱                                              </v>
          </cell>
        </row>
        <row r="59">
          <cell r="A59" t="str">
            <v>2D1-14710-00</v>
          </cell>
          <cell r="B59" t="str">
            <v>MUFF.ASSY.1</v>
          </cell>
          <cell r="C59" t="str">
            <v>4B</v>
          </cell>
          <cell r="D59" t="str">
            <v>2Ｇｒ</v>
          </cell>
          <cell r="E59">
            <v>6206</v>
          </cell>
          <cell r="F59" t="str">
            <v xml:space="preserve">サクラ工業　㈱                                              </v>
          </cell>
        </row>
        <row r="60">
          <cell r="A60" t="str">
            <v>2D1-14718-00</v>
          </cell>
          <cell r="B60" t="str">
            <v>PROTECTOR,MUFF. 1</v>
          </cell>
          <cell r="C60" t="str">
            <v>4B</v>
          </cell>
          <cell r="D60" t="str">
            <v>2Ｇｒ</v>
          </cell>
          <cell r="E60">
            <v>6206</v>
          </cell>
          <cell r="F60" t="str">
            <v xml:space="preserve">サクラ工業　㈱                                              </v>
          </cell>
        </row>
        <row r="61">
          <cell r="A61" t="str">
            <v>2D1-14741-00</v>
          </cell>
          <cell r="B61" t="str">
            <v>CATALYST,1</v>
          </cell>
          <cell r="C61" t="str">
            <v>4B</v>
          </cell>
          <cell r="D61" t="str">
            <v>2Ｇｒ</v>
          </cell>
          <cell r="E61">
            <v>3124</v>
          </cell>
          <cell r="F61" t="str">
            <v xml:space="preserve">㈱キャタラー                                                </v>
          </cell>
        </row>
        <row r="62">
          <cell r="A62" t="str">
            <v>2D1-14742-00</v>
          </cell>
          <cell r="B62" t="str">
            <v>CATALYST,2</v>
          </cell>
          <cell r="C62" t="str">
            <v>4B</v>
          </cell>
          <cell r="D62" t="str">
            <v>2Ｇｒ</v>
          </cell>
          <cell r="E62">
            <v>3124</v>
          </cell>
          <cell r="F62" t="str">
            <v xml:space="preserve">㈱キャタラー                                                </v>
          </cell>
        </row>
        <row r="63">
          <cell r="A63" t="str">
            <v>2D1-14799-00</v>
          </cell>
          <cell r="B63" t="str">
            <v>CAP</v>
          </cell>
          <cell r="C63" t="str">
            <v>4B</v>
          </cell>
          <cell r="D63" t="str">
            <v>2Ｇｒ</v>
          </cell>
          <cell r="E63">
            <v>6206</v>
          </cell>
          <cell r="F63" t="str">
            <v xml:space="preserve">サクラ工業　㈱                                              </v>
          </cell>
        </row>
        <row r="64">
          <cell r="A64" t="str">
            <v>2D1-14826-00</v>
          </cell>
          <cell r="B64" t="str">
            <v>PROTECTOR,EXT. VALVE</v>
          </cell>
          <cell r="C64" t="str">
            <v>4B</v>
          </cell>
          <cell r="D64" t="str">
            <v>2Ｇｒ</v>
          </cell>
          <cell r="E64">
            <v>6206</v>
          </cell>
          <cell r="F64" t="str">
            <v xml:space="preserve">サクラ工業　㈱                                              </v>
          </cell>
        </row>
        <row r="65">
          <cell r="A65" t="str">
            <v>2D1-14840-00</v>
          </cell>
          <cell r="B65" t="str">
            <v>AIR CUT VALVE ASSY.</v>
          </cell>
          <cell r="C65" t="str">
            <v>26</v>
          </cell>
          <cell r="D65" t="str">
            <v>ｺﾝﾎﾟ</v>
          </cell>
          <cell r="E65">
            <v>3544</v>
          </cell>
          <cell r="F65" t="str">
            <v xml:space="preserve">㈱ミクニ                                     </v>
          </cell>
        </row>
        <row r="66">
          <cell r="A66" t="str">
            <v>2D1-14843-00</v>
          </cell>
          <cell r="B66" t="str">
            <v>SEAT,SPRG.</v>
          </cell>
          <cell r="C66" t="str">
            <v>4B</v>
          </cell>
          <cell r="D66" t="str">
            <v>2Ｇｒ</v>
          </cell>
          <cell r="E66">
            <v>6206</v>
          </cell>
          <cell r="F66" t="str">
            <v xml:space="preserve">サクラ工業　㈱                                              </v>
          </cell>
        </row>
        <row r="67">
          <cell r="A67" t="str">
            <v>2D1-15393-00</v>
          </cell>
          <cell r="B67" t="str">
            <v>PIPE,BREATHER 2</v>
          </cell>
          <cell r="C67" t="str">
            <v>44</v>
          </cell>
          <cell r="D67" t="str">
            <v>3Ｇｒ</v>
          </cell>
          <cell r="E67">
            <v>2647</v>
          </cell>
          <cell r="F67" t="str">
            <v xml:space="preserve">興国インテック㈱　蒲原工場                                  </v>
          </cell>
        </row>
        <row r="68">
          <cell r="A68" t="str">
            <v>2D1-15410-00</v>
          </cell>
          <cell r="B68" t="str">
            <v>CRANK CASE COVER ASSY.1</v>
          </cell>
          <cell r="C68" t="str">
            <v>1J</v>
          </cell>
          <cell r="D68" t="str">
            <v>1Ｇｒ</v>
          </cell>
          <cell r="E68">
            <v>6298</v>
          </cell>
          <cell r="F68" t="str">
            <v xml:space="preserve">Ａ．Ｉ．Ｓ㈱                                                </v>
          </cell>
        </row>
        <row r="69">
          <cell r="A69" t="str">
            <v>2D1-15413-00</v>
          </cell>
          <cell r="B69" t="str">
            <v>COVER</v>
          </cell>
          <cell r="C69" t="str">
            <v>1E</v>
          </cell>
          <cell r="D69" t="str">
            <v>1Ｇｒ</v>
          </cell>
          <cell r="E69">
            <v>7536</v>
          </cell>
          <cell r="F69" t="str">
            <v xml:space="preserve">㈱ファインキャテック                                        </v>
          </cell>
        </row>
        <row r="70">
          <cell r="A70" t="str">
            <v>2D1-15416-00</v>
          </cell>
          <cell r="B70" t="str">
            <v>COVER,1</v>
          </cell>
          <cell r="C70" t="str">
            <v>1E</v>
          </cell>
          <cell r="D70" t="str">
            <v>1Ｇｒ</v>
          </cell>
          <cell r="E70">
            <v>7536</v>
          </cell>
          <cell r="F70" t="str">
            <v xml:space="preserve">㈱ファインキャテック                                        </v>
          </cell>
        </row>
        <row r="71">
          <cell r="A71" t="str">
            <v>2D1-15418-00</v>
          </cell>
          <cell r="B71" t="str">
            <v>COVER,CHAIN CASE 1</v>
          </cell>
          <cell r="C71" t="str">
            <v>4K</v>
          </cell>
          <cell r="D71" t="str">
            <v>2Ｇｒ</v>
          </cell>
          <cell r="E71">
            <v>5670</v>
          </cell>
          <cell r="F71" t="str">
            <v xml:space="preserve">御前崎プラスチック㈱                                        </v>
          </cell>
        </row>
        <row r="72">
          <cell r="A72" t="str">
            <v>2D1-15420-00</v>
          </cell>
          <cell r="B72" t="str">
            <v>CRANKCASE COVER ASSY.,2</v>
          </cell>
          <cell r="C72" t="str">
            <v>1J</v>
          </cell>
          <cell r="D72" t="str">
            <v>1Ｇｒ</v>
          </cell>
          <cell r="E72">
            <v>6298</v>
          </cell>
          <cell r="F72" t="str">
            <v xml:space="preserve">Ａ．Ｉ．Ｓ㈱                                                </v>
          </cell>
        </row>
        <row r="73">
          <cell r="A73" t="str">
            <v>2D1-15420-00</v>
          </cell>
          <cell r="B73" t="str">
            <v>CRANK CASE COVER ASSY.2</v>
          </cell>
          <cell r="C73" t="str">
            <v>4D</v>
          </cell>
          <cell r="D73" t="str">
            <v>2Ｇｒ</v>
          </cell>
          <cell r="E73">
            <v>3540</v>
          </cell>
          <cell r="F73" t="str">
            <v>㈱　美浜工業　本社</v>
          </cell>
        </row>
        <row r="74">
          <cell r="A74" t="str">
            <v>2D1-15421-00</v>
          </cell>
          <cell r="B74" t="str">
            <v>COVER,CRANKCASE 2</v>
          </cell>
          <cell r="C74" t="str">
            <v>1J</v>
          </cell>
          <cell r="D74" t="str">
            <v>1Ｇｒ</v>
          </cell>
          <cell r="E74">
            <v>6298</v>
          </cell>
          <cell r="F74" t="str">
            <v xml:space="preserve">Ａ．Ｉ．Ｓ㈱                                                </v>
          </cell>
        </row>
        <row r="75">
          <cell r="A75" t="str">
            <v>2D1-15441-00</v>
          </cell>
          <cell r="B75" t="str">
            <v>HOLDER, CLUTCH WIRE</v>
          </cell>
          <cell r="C75" t="str">
            <v>4C</v>
          </cell>
          <cell r="D75" t="str">
            <v>2Ｇｒ</v>
          </cell>
          <cell r="E75">
            <v>3857</v>
          </cell>
          <cell r="F75" t="str">
            <v xml:space="preserve">三豊工業　㈱                                                </v>
          </cell>
        </row>
        <row r="76">
          <cell r="A76" t="str">
            <v>2D1-15451-10</v>
          </cell>
          <cell r="B76" t="str">
            <v>GSKT,CRANK CASE COVER 1</v>
          </cell>
          <cell r="C76" t="str">
            <v>41</v>
          </cell>
          <cell r="D76" t="str">
            <v>3Ｇｒ</v>
          </cell>
          <cell r="E76">
            <v>1708</v>
          </cell>
          <cell r="F76" t="str">
            <v xml:space="preserve">浜松ガスケット　㈱                                          </v>
          </cell>
        </row>
        <row r="77">
          <cell r="A77" t="str">
            <v>2D1-1549B-00</v>
          </cell>
          <cell r="B77" t="str">
            <v>COVER ASSY.,2</v>
          </cell>
          <cell r="C77" t="str">
            <v>4D</v>
          </cell>
          <cell r="D77" t="str">
            <v>2Ｇｒ</v>
          </cell>
          <cell r="E77">
            <v>3540</v>
          </cell>
          <cell r="F77" t="str">
            <v>㈱　美浜工業　本社</v>
          </cell>
        </row>
        <row r="78">
          <cell r="A78" t="str">
            <v>2D1-16371-00</v>
          </cell>
          <cell r="B78" t="str">
            <v>BOSS,CLUTCH</v>
          </cell>
          <cell r="C78" t="str">
            <v>1E</v>
          </cell>
          <cell r="D78" t="str">
            <v>1Ｇｒ</v>
          </cell>
          <cell r="E78">
            <v>7536</v>
          </cell>
          <cell r="F78" t="str">
            <v xml:space="preserve">㈱ファインキャテック                                        </v>
          </cell>
        </row>
        <row r="79">
          <cell r="A79" t="str">
            <v>2D1-16382-00</v>
          </cell>
          <cell r="B79" t="str">
            <v>AXLE,PUSH LEVER</v>
          </cell>
          <cell r="C79" t="str">
            <v>1C</v>
          </cell>
          <cell r="D79" t="str">
            <v>1Ｇｒ</v>
          </cell>
          <cell r="E79">
            <v>3542</v>
          </cell>
          <cell r="F79" t="str">
            <v xml:space="preserve">ベスク㈱                                                    </v>
          </cell>
        </row>
        <row r="80">
          <cell r="A80" t="str">
            <v>2D1-17121-00</v>
          </cell>
          <cell r="B80" t="str">
            <v>GEAR, 2ND PINION</v>
          </cell>
          <cell r="C80" t="str">
            <v>1B</v>
          </cell>
          <cell r="D80" t="str">
            <v>1Ｇｒ</v>
          </cell>
          <cell r="E80">
            <v>7923</v>
          </cell>
          <cell r="F80" t="str">
            <v>同和鉱業㈱ 浜松</v>
          </cell>
        </row>
        <row r="81">
          <cell r="A81" t="str">
            <v>2D1-17121-00</v>
          </cell>
          <cell r="B81" t="str">
            <v>GEAR, 2ND PINION</v>
          </cell>
          <cell r="C81" t="str">
            <v>1C</v>
          </cell>
          <cell r="D81" t="str">
            <v>1Ｇｒ</v>
          </cell>
          <cell r="E81">
            <v>6301</v>
          </cell>
          <cell r="F81" t="str">
            <v xml:space="preserve">㈱　鈴正鉄工所                                              </v>
          </cell>
        </row>
        <row r="82">
          <cell r="A82" t="str">
            <v>2D1-17131-00</v>
          </cell>
          <cell r="B82" t="str">
            <v>GEAR, 3ND PINION</v>
          </cell>
          <cell r="C82" t="str">
            <v>1B</v>
          </cell>
          <cell r="D82" t="str">
            <v>1Ｇｒ</v>
          </cell>
          <cell r="E82">
            <v>7923</v>
          </cell>
          <cell r="F82" t="str">
            <v>同和鉱業㈱ 浜松</v>
          </cell>
        </row>
        <row r="83">
          <cell r="A83" t="str">
            <v>2D1-17151-00</v>
          </cell>
          <cell r="B83" t="str">
            <v>GEAR, 5TH PINION</v>
          </cell>
          <cell r="C83" t="str">
            <v>1B</v>
          </cell>
          <cell r="D83" t="str">
            <v>1Ｇｒ</v>
          </cell>
          <cell r="E83">
            <v>7923</v>
          </cell>
          <cell r="F83" t="str">
            <v>同和鉱業㈱ 浜松</v>
          </cell>
        </row>
        <row r="84">
          <cell r="A84" t="str">
            <v>2D1-17161-00</v>
          </cell>
          <cell r="B84" t="str">
            <v>GEAR, 6TH PINION</v>
          </cell>
          <cell r="C84" t="str">
            <v>1B</v>
          </cell>
          <cell r="D84" t="str">
            <v>1Ｇｒ</v>
          </cell>
          <cell r="E84">
            <v>7923</v>
          </cell>
          <cell r="F84" t="str">
            <v>同和鉱業㈱ 浜松</v>
          </cell>
        </row>
        <row r="85">
          <cell r="A85" t="str">
            <v>2D1-17221-00</v>
          </cell>
          <cell r="B85" t="str">
            <v>GEAR, 2ND WHEEL</v>
          </cell>
          <cell r="C85" t="str">
            <v>1B</v>
          </cell>
          <cell r="D85" t="str">
            <v>1Ｇｒ</v>
          </cell>
          <cell r="E85">
            <v>7923</v>
          </cell>
          <cell r="F85" t="str">
            <v>同和鉱業㈱ 浜松</v>
          </cell>
        </row>
        <row r="86">
          <cell r="A86" t="str">
            <v>2D1-17251-00</v>
          </cell>
          <cell r="B86" t="str">
            <v>GEAR, 5TH WHEEL</v>
          </cell>
          <cell r="C86" t="str">
            <v>1B</v>
          </cell>
          <cell r="D86" t="str">
            <v>1Ｇｒ</v>
          </cell>
          <cell r="E86">
            <v>7923</v>
          </cell>
          <cell r="F86" t="str">
            <v>同和鉱業㈱ 浜松</v>
          </cell>
        </row>
        <row r="87">
          <cell r="A87" t="str">
            <v>2D1-17261-00</v>
          </cell>
          <cell r="B87" t="str">
            <v>GEAR, 6TH WHEEL</v>
          </cell>
          <cell r="C87" t="str">
            <v>1B</v>
          </cell>
          <cell r="D87" t="str">
            <v>1Ｇｒ</v>
          </cell>
          <cell r="E87">
            <v>7923</v>
          </cell>
          <cell r="F87" t="str">
            <v>同和鉱業㈱ 浜松</v>
          </cell>
        </row>
        <row r="88">
          <cell r="A88" t="str">
            <v>2D1-18101-00</v>
          </cell>
          <cell r="B88" t="str">
            <v>SHIFT SHAFT ASSY</v>
          </cell>
          <cell r="C88" t="str">
            <v>4D</v>
          </cell>
          <cell r="D88" t="str">
            <v>2Ｇｒ</v>
          </cell>
          <cell r="E88">
            <v>2729</v>
          </cell>
          <cell r="F88" t="str">
            <v xml:space="preserve">小林工業㈱                                                  </v>
          </cell>
        </row>
        <row r="89">
          <cell r="A89" t="str">
            <v>2D1-18110-00</v>
          </cell>
          <cell r="B89" t="str">
            <v>CHANGE PEDAL ASSY</v>
          </cell>
          <cell r="C89" t="str">
            <v>1C</v>
          </cell>
          <cell r="D89" t="str">
            <v>1Ｇｒ</v>
          </cell>
          <cell r="E89">
            <v>8723</v>
          </cell>
          <cell r="F89" t="str">
            <v xml:space="preserve">㈱ヤマザキ                                                  </v>
          </cell>
        </row>
        <row r="90">
          <cell r="A90" t="str">
            <v>2D1-18111-00</v>
          </cell>
          <cell r="B90" t="str">
            <v>PEDAL,SHIFT</v>
          </cell>
          <cell r="C90" t="str">
            <v>1C</v>
          </cell>
          <cell r="D90" t="str">
            <v>1Ｇｒ</v>
          </cell>
          <cell r="E90">
            <v>8723</v>
          </cell>
          <cell r="F90" t="str">
            <v xml:space="preserve">㈱ヤマザキ                                                  </v>
          </cell>
        </row>
        <row r="91">
          <cell r="A91" t="str">
            <v>2D1-18112-00</v>
          </cell>
          <cell r="B91" t="str">
            <v>ARM,SHIFT</v>
          </cell>
          <cell r="C91" t="str">
            <v>1C</v>
          </cell>
          <cell r="D91" t="str">
            <v>1Ｇｒ</v>
          </cell>
          <cell r="E91">
            <v>8723</v>
          </cell>
          <cell r="F91" t="str">
            <v xml:space="preserve">㈱ヤマザキ                                                  </v>
          </cell>
        </row>
        <row r="92">
          <cell r="A92" t="str">
            <v>2D1-18115-00</v>
          </cell>
          <cell r="B92" t="str">
            <v>ROD,SHIFT</v>
          </cell>
          <cell r="C92" t="str">
            <v>45</v>
          </cell>
          <cell r="D92" t="str">
            <v>3Ｇｒ</v>
          </cell>
          <cell r="E92">
            <v>7690</v>
          </cell>
          <cell r="F92" t="str">
            <v xml:space="preserve">㈱　月星製作所      </v>
          </cell>
        </row>
        <row r="93">
          <cell r="A93" t="str">
            <v>2D1-18511-00</v>
          </cell>
          <cell r="B93" t="str">
            <v>FORK,SHIFT 1</v>
          </cell>
          <cell r="C93" t="str">
            <v>1C</v>
          </cell>
          <cell r="D93" t="str">
            <v>1Ｇｒ</v>
          </cell>
          <cell r="E93">
            <v>3542</v>
          </cell>
          <cell r="F93" t="str">
            <v xml:space="preserve">ベスク㈱                                                    </v>
          </cell>
        </row>
        <row r="94">
          <cell r="A94" t="str">
            <v>2D1-18512-00</v>
          </cell>
          <cell r="B94" t="str">
            <v>FORK,SHIFT 2</v>
          </cell>
          <cell r="C94" t="str">
            <v>1C</v>
          </cell>
          <cell r="D94" t="str">
            <v>1Ｇｒ</v>
          </cell>
          <cell r="E94">
            <v>3542</v>
          </cell>
          <cell r="F94" t="str">
            <v xml:space="preserve">ベスク㈱                                                    </v>
          </cell>
        </row>
        <row r="95">
          <cell r="A95" t="str">
            <v>2D1-21123-00</v>
          </cell>
          <cell r="B95" t="str">
            <v>BACK,STAY LH.</v>
          </cell>
          <cell r="C95" t="str">
            <v>4E</v>
          </cell>
          <cell r="D95" t="str">
            <v>2Ｇｒ</v>
          </cell>
          <cell r="E95">
            <v>2667</v>
          </cell>
          <cell r="F95" t="str">
            <v xml:space="preserve">㈱協栄製作所                                                </v>
          </cell>
        </row>
        <row r="96">
          <cell r="A96" t="str">
            <v>2D1-21124-00</v>
          </cell>
          <cell r="B96" t="str">
            <v>BACK,STAY RH.</v>
          </cell>
          <cell r="C96" t="str">
            <v>4E</v>
          </cell>
          <cell r="D96" t="str">
            <v>2Ｇｒ</v>
          </cell>
          <cell r="E96">
            <v>2667</v>
          </cell>
          <cell r="F96" t="str">
            <v xml:space="preserve">㈱協栄製作所                                                </v>
          </cell>
        </row>
        <row r="97">
          <cell r="A97" t="str">
            <v>2D1-21134-00</v>
          </cell>
          <cell r="B97" t="str">
            <v>GUSSET</v>
          </cell>
          <cell r="C97" t="str">
            <v>4C</v>
          </cell>
          <cell r="D97" t="str">
            <v>2Ｇｒ</v>
          </cell>
          <cell r="E97">
            <v>3637</v>
          </cell>
          <cell r="F97" t="str">
            <v xml:space="preserve">㈱　丸武部品                                                </v>
          </cell>
        </row>
        <row r="98">
          <cell r="A98" t="str">
            <v>2D1-21135-00</v>
          </cell>
          <cell r="B98" t="str">
            <v>GUSSET</v>
          </cell>
          <cell r="C98" t="str">
            <v>4C</v>
          </cell>
          <cell r="D98" t="str">
            <v>2Ｇｒ</v>
          </cell>
          <cell r="E98">
            <v>3637</v>
          </cell>
          <cell r="F98" t="str">
            <v xml:space="preserve">㈱　丸武部品                                                </v>
          </cell>
        </row>
        <row r="99">
          <cell r="A99" t="str">
            <v>2D1-2117E-00</v>
          </cell>
          <cell r="B99" t="str">
            <v>BRKT.,TAIL LIGHT</v>
          </cell>
          <cell r="C99" t="str">
            <v>4C</v>
          </cell>
          <cell r="D99" t="str">
            <v>2Ｇｒ</v>
          </cell>
          <cell r="E99">
            <v>3857</v>
          </cell>
          <cell r="F99" t="str">
            <v xml:space="preserve">三豊工業　㈱                                                </v>
          </cell>
        </row>
        <row r="100">
          <cell r="A100" t="str">
            <v>2D1-2117G-00</v>
          </cell>
          <cell r="B100" t="str">
            <v>PROTECTOR</v>
          </cell>
          <cell r="C100" t="str">
            <v>41</v>
          </cell>
          <cell r="D100" t="str">
            <v>3Ｇｒ</v>
          </cell>
          <cell r="E100">
            <v>1708</v>
          </cell>
          <cell r="F100" t="str">
            <v xml:space="preserve">浜松ガスケット　㈱                                          </v>
          </cell>
        </row>
        <row r="101">
          <cell r="A101" t="str">
            <v>2D1-2117N-00</v>
          </cell>
          <cell r="B101" t="str">
            <v>COVER,3</v>
          </cell>
          <cell r="C101" t="str">
            <v>4K</v>
          </cell>
          <cell r="D101" t="str">
            <v>2Ｇｒ</v>
          </cell>
          <cell r="E101">
            <v>7167</v>
          </cell>
          <cell r="F101" t="str">
            <v xml:space="preserve">㈱　伸東工業                                                </v>
          </cell>
        </row>
        <row r="102">
          <cell r="A102" t="str">
            <v>2D1-21185-00</v>
          </cell>
          <cell r="B102" t="str">
            <v>SEAT,RAIL 2</v>
          </cell>
          <cell r="C102" t="str">
            <v>4E</v>
          </cell>
          <cell r="D102" t="str">
            <v>2Ｇｒ</v>
          </cell>
          <cell r="E102">
            <v>2667</v>
          </cell>
          <cell r="F102" t="str">
            <v xml:space="preserve">㈱協栄製作所                                                </v>
          </cell>
        </row>
        <row r="103">
          <cell r="A103" t="str">
            <v>2D1-21195-00</v>
          </cell>
          <cell r="B103" t="str">
            <v>SEAT,RAIL 1</v>
          </cell>
          <cell r="C103" t="str">
            <v>4E</v>
          </cell>
          <cell r="D103" t="str">
            <v>2Ｇｒ</v>
          </cell>
          <cell r="E103">
            <v>2667</v>
          </cell>
          <cell r="F103" t="str">
            <v xml:space="preserve">㈱協栄製作所                                                </v>
          </cell>
        </row>
        <row r="104">
          <cell r="A104" t="str">
            <v>2D1-21261-00</v>
          </cell>
          <cell r="B104" t="str">
            <v>BRKT.,RR. FENDER</v>
          </cell>
          <cell r="C104" t="str">
            <v>4C</v>
          </cell>
          <cell r="D104" t="str">
            <v>2Ｇｒ</v>
          </cell>
          <cell r="E104">
            <v>3637</v>
          </cell>
          <cell r="F104" t="str">
            <v xml:space="preserve">㈱　丸武部品                                                </v>
          </cell>
        </row>
        <row r="105">
          <cell r="A105" t="str">
            <v>2D1-21287-00</v>
          </cell>
          <cell r="B105" t="str">
            <v>BRKT.,REGU.</v>
          </cell>
          <cell r="C105" t="str">
            <v>4C</v>
          </cell>
          <cell r="D105" t="str">
            <v>2Ｇｒ</v>
          </cell>
          <cell r="E105">
            <v>3637</v>
          </cell>
          <cell r="F105" t="str">
            <v xml:space="preserve">㈱　丸武部品                                                </v>
          </cell>
        </row>
        <row r="106">
          <cell r="A106" t="str">
            <v>2D1-21341-00</v>
          </cell>
          <cell r="B106" t="str">
            <v>BRKT.,SEAT 1</v>
          </cell>
          <cell r="C106" t="str">
            <v>4D</v>
          </cell>
          <cell r="D106" t="str">
            <v>2Ｇｒ</v>
          </cell>
          <cell r="E106">
            <v>2729</v>
          </cell>
          <cell r="F106" t="str">
            <v xml:space="preserve">小林工業㈱                                                  </v>
          </cell>
        </row>
        <row r="107">
          <cell r="A107" t="str">
            <v>2D1-21342-00</v>
          </cell>
          <cell r="B107" t="str">
            <v>BRKT.,SEAT 2</v>
          </cell>
          <cell r="C107" t="str">
            <v>4C</v>
          </cell>
          <cell r="D107" t="str">
            <v>2Ｇｒ</v>
          </cell>
          <cell r="E107">
            <v>3857</v>
          </cell>
          <cell r="F107" t="str">
            <v xml:space="preserve">三豊工業　㈱                                                </v>
          </cell>
        </row>
        <row r="108">
          <cell r="A108" t="str">
            <v>2D1-21345-00</v>
          </cell>
          <cell r="B108" t="str">
            <v>BRKT.,TANK FITTING</v>
          </cell>
          <cell r="C108" t="str">
            <v>4C</v>
          </cell>
          <cell r="D108" t="str">
            <v>2Ｇｒ</v>
          </cell>
          <cell r="E108">
            <v>3637</v>
          </cell>
          <cell r="F108" t="str">
            <v xml:space="preserve">㈱　丸武部品                                                </v>
          </cell>
        </row>
        <row r="109">
          <cell r="A109" t="str">
            <v>2D1-21399-00</v>
          </cell>
          <cell r="B109" t="str">
            <v>CAP</v>
          </cell>
          <cell r="C109" t="str">
            <v>44</v>
          </cell>
          <cell r="D109" t="str">
            <v>3Ｇｒ</v>
          </cell>
          <cell r="E109">
            <v>1129</v>
          </cell>
          <cell r="F109" t="str">
            <v xml:space="preserve">古澤ゴム工業㈱                                              </v>
          </cell>
        </row>
        <row r="110">
          <cell r="A110" t="str">
            <v>2D1-2139U-00</v>
          </cell>
          <cell r="B110" t="str">
            <v>DAMPER,2</v>
          </cell>
          <cell r="C110" t="str">
            <v>4H</v>
          </cell>
          <cell r="D110" t="str">
            <v>2Ｇｒ</v>
          </cell>
          <cell r="E110">
            <v>2462</v>
          </cell>
          <cell r="F110" t="str">
            <v xml:space="preserve">㈱　イノアックコーポレーション                              </v>
          </cell>
        </row>
        <row r="111">
          <cell r="A111" t="str">
            <v>2D1-2144G-00</v>
          </cell>
          <cell r="B111" t="str">
            <v>STAY,STOP SWITCH</v>
          </cell>
          <cell r="C111" t="str">
            <v>4C</v>
          </cell>
          <cell r="D111" t="str">
            <v>2Ｇｒ</v>
          </cell>
          <cell r="E111">
            <v>3637</v>
          </cell>
          <cell r="F111" t="str">
            <v xml:space="preserve">㈱　丸武部品                                                </v>
          </cell>
        </row>
        <row r="112">
          <cell r="A112" t="str">
            <v>2D1-21544-00</v>
          </cell>
          <cell r="B112" t="str">
            <v>COLLAR 1</v>
          </cell>
          <cell r="C112" t="str">
            <v>1G</v>
          </cell>
          <cell r="D112" t="str">
            <v>1Ｇｒ</v>
          </cell>
          <cell r="E112">
            <v>1813</v>
          </cell>
          <cell r="F112" t="str">
            <v xml:space="preserve">細谷精機　㈱                                                </v>
          </cell>
        </row>
        <row r="113">
          <cell r="A113" t="str">
            <v>2D1-21545-00</v>
          </cell>
          <cell r="B113" t="str">
            <v>COLLAR 2</v>
          </cell>
          <cell r="C113" t="str">
            <v>1G</v>
          </cell>
          <cell r="D113" t="str">
            <v>1Ｇｒ</v>
          </cell>
          <cell r="E113">
            <v>1813</v>
          </cell>
          <cell r="F113" t="str">
            <v xml:space="preserve">細谷精機　㈱                                                </v>
          </cell>
        </row>
        <row r="114">
          <cell r="A114" t="str">
            <v>2D1-21575-00</v>
          </cell>
          <cell r="B114" t="str">
            <v>SEAL,1</v>
          </cell>
          <cell r="C114" t="str">
            <v>4K</v>
          </cell>
          <cell r="D114" t="str">
            <v>2Ｇｒ</v>
          </cell>
          <cell r="E114">
            <v>6486</v>
          </cell>
          <cell r="F114" t="str">
            <v xml:space="preserve">住友スリーエム　㈱                                          </v>
          </cell>
        </row>
        <row r="115">
          <cell r="A115" t="str">
            <v>2D1-21611-00</v>
          </cell>
          <cell r="B115" t="str">
            <v>FENDER</v>
          </cell>
          <cell r="C115" t="str">
            <v>4K</v>
          </cell>
          <cell r="D115" t="str">
            <v>2Ｇｒ</v>
          </cell>
          <cell r="E115">
            <v>7510</v>
          </cell>
          <cell r="F115" t="str">
            <v xml:space="preserve">㈱タカギセイコー                                            </v>
          </cell>
        </row>
        <row r="116">
          <cell r="A116" t="str">
            <v>2D1-21629-00</v>
          </cell>
          <cell r="B116" t="str">
            <v>GUARD,MUD</v>
          </cell>
          <cell r="C116" t="str">
            <v>4K</v>
          </cell>
          <cell r="D116" t="str">
            <v>2Ｇｒ</v>
          </cell>
          <cell r="E116">
            <v>7510</v>
          </cell>
          <cell r="F116" t="str">
            <v xml:space="preserve">㈱タカギセイコー                                            </v>
          </cell>
        </row>
        <row r="117">
          <cell r="A117" t="str">
            <v>2D1-2162P-00</v>
          </cell>
          <cell r="B117" t="str">
            <v>RR.MUD GUARD ASSY.</v>
          </cell>
          <cell r="C117" t="str">
            <v>4D</v>
          </cell>
          <cell r="D117" t="str">
            <v>2Ｇｒ</v>
          </cell>
          <cell r="E117">
            <v>3540</v>
          </cell>
          <cell r="F117" t="str">
            <v>㈱　美浜工業　本社</v>
          </cell>
        </row>
        <row r="118">
          <cell r="A118" t="str">
            <v>2D1-21639-00</v>
          </cell>
          <cell r="B118" t="str">
            <v>DAMPER</v>
          </cell>
          <cell r="C118" t="str">
            <v>4H</v>
          </cell>
          <cell r="D118" t="str">
            <v>2Ｇｒ</v>
          </cell>
          <cell r="E118">
            <v>2462</v>
          </cell>
          <cell r="F118" t="str">
            <v xml:space="preserve">㈱　イノアックコーポレーション                              </v>
          </cell>
        </row>
        <row r="119">
          <cell r="A119" t="str">
            <v>2D1-2163A-00</v>
          </cell>
          <cell r="B119" t="str">
            <v>COVER,1</v>
          </cell>
          <cell r="C119" t="str">
            <v>4K</v>
          </cell>
          <cell r="D119" t="str">
            <v>2Ｇｒ</v>
          </cell>
          <cell r="E119">
            <v>7510</v>
          </cell>
          <cell r="F119" t="str">
            <v xml:space="preserve">㈱タカギセイコー                                            </v>
          </cell>
        </row>
        <row r="120">
          <cell r="A120" t="str">
            <v>2D1-2163G-00</v>
          </cell>
          <cell r="B120" t="str">
            <v>EMBLEM,1</v>
          </cell>
          <cell r="C120" t="str">
            <v>4K</v>
          </cell>
          <cell r="D120" t="str">
            <v>2Ｇｒ</v>
          </cell>
          <cell r="E120">
            <v>2867</v>
          </cell>
          <cell r="F120" t="str">
            <v xml:space="preserve">㈱　倉本産業                                                </v>
          </cell>
        </row>
        <row r="121">
          <cell r="A121" t="str">
            <v>2D1-2163G-10</v>
          </cell>
          <cell r="B121" t="str">
            <v>EMBLEM,1</v>
          </cell>
          <cell r="C121" t="str">
            <v>4K</v>
          </cell>
          <cell r="D121" t="str">
            <v>2Ｇｒ</v>
          </cell>
          <cell r="E121">
            <v>2867</v>
          </cell>
          <cell r="F121" t="str">
            <v xml:space="preserve">㈱　倉本産業                                                </v>
          </cell>
        </row>
        <row r="122">
          <cell r="A122" t="str">
            <v>2D1-2163G-20</v>
          </cell>
          <cell r="B122" t="str">
            <v>EMBLEM,1</v>
          </cell>
          <cell r="C122" t="str">
            <v>4K</v>
          </cell>
          <cell r="D122" t="str">
            <v>2Ｇｒ</v>
          </cell>
          <cell r="E122">
            <v>2867</v>
          </cell>
          <cell r="F122" t="str">
            <v xml:space="preserve">㈱　倉本産業                                                </v>
          </cell>
        </row>
        <row r="123">
          <cell r="A123" t="str">
            <v>2D1-21650-00</v>
          </cell>
          <cell r="B123" t="str">
            <v>RR. FENDER COVER COMP.</v>
          </cell>
          <cell r="C123" t="str">
            <v>4K</v>
          </cell>
          <cell r="D123" t="str">
            <v>2Ｇｒ</v>
          </cell>
          <cell r="E123">
            <v>5670</v>
          </cell>
          <cell r="F123" t="str">
            <v xml:space="preserve">御前崎プラスチック㈱                                        </v>
          </cell>
        </row>
        <row r="124">
          <cell r="A124" t="str">
            <v>2D1-21651-00</v>
          </cell>
          <cell r="B124" t="str">
            <v>COVER,REAR FENDER</v>
          </cell>
          <cell r="C124" t="str">
            <v>4K</v>
          </cell>
          <cell r="D124" t="str">
            <v>2Ｇｒ</v>
          </cell>
          <cell r="E124">
            <v>7510</v>
          </cell>
          <cell r="F124" t="str">
            <v xml:space="preserve">㈱タカギセイコー                                            </v>
          </cell>
        </row>
        <row r="125">
          <cell r="A125" t="str">
            <v>2D1-21651-00</v>
          </cell>
          <cell r="B125" t="str">
            <v>COVER,REAR FENDER</v>
          </cell>
          <cell r="C125" t="str">
            <v>4K</v>
          </cell>
          <cell r="D125" t="str">
            <v>2Ｇｒ</v>
          </cell>
          <cell r="E125">
            <v>7510</v>
          </cell>
          <cell r="F125" t="str">
            <v xml:space="preserve">㈱タカギセイコー                                            </v>
          </cell>
        </row>
        <row r="126">
          <cell r="A126" t="str">
            <v>2D1-21652-00</v>
          </cell>
          <cell r="B126" t="str">
            <v>PROTECTOR</v>
          </cell>
          <cell r="C126" t="str">
            <v>4K</v>
          </cell>
          <cell r="D126" t="str">
            <v>2Ｇｒ</v>
          </cell>
          <cell r="E126">
            <v>6486</v>
          </cell>
          <cell r="F126" t="str">
            <v xml:space="preserve">住友スリーエム　㈱                                          </v>
          </cell>
        </row>
        <row r="127">
          <cell r="A127" t="str">
            <v>2D1-21688-00</v>
          </cell>
          <cell r="B127" t="str">
            <v>BRKT.,1</v>
          </cell>
          <cell r="C127" t="str">
            <v>4B</v>
          </cell>
          <cell r="D127" t="str">
            <v>2Ｇｒ</v>
          </cell>
          <cell r="E127">
            <v>6206</v>
          </cell>
          <cell r="F127" t="str">
            <v xml:space="preserve">サクラ工業　㈱                                              </v>
          </cell>
        </row>
        <row r="128">
          <cell r="A128" t="str">
            <v>2D1-21711-00</v>
          </cell>
          <cell r="B128" t="str">
            <v>COVER,SIDE</v>
          </cell>
          <cell r="C128" t="str">
            <v>4K</v>
          </cell>
          <cell r="D128" t="str">
            <v>2Ｇｒ</v>
          </cell>
          <cell r="E128">
            <v>5670</v>
          </cell>
          <cell r="F128" t="str">
            <v xml:space="preserve">御前崎プラスチック㈱                                        </v>
          </cell>
        </row>
        <row r="129">
          <cell r="A129" t="str">
            <v>2D1-21721-00</v>
          </cell>
          <cell r="B129" t="str">
            <v>COVER,SIDE 2</v>
          </cell>
          <cell r="C129" t="str">
            <v>4K</v>
          </cell>
          <cell r="D129" t="str">
            <v>2Ｇｒ</v>
          </cell>
          <cell r="E129">
            <v>5670</v>
          </cell>
          <cell r="F129" t="str">
            <v xml:space="preserve">御前崎プラスチック㈱                                        </v>
          </cell>
        </row>
        <row r="130">
          <cell r="A130" t="str">
            <v>2D1-2174Y-00</v>
          </cell>
          <cell r="B130" t="str">
            <v>DAMPER,2</v>
          </cell>
          <cell r="C130" t="str">
            <v>4H</v>
          </cell>
          <cell r="D130" t="str">
            <v>2Ｇｒ</v>
          </cell>
          <cell r="E130">
            <v>2462</v>
          </cell>
          <cell r="F130" t="str">
            <v xml:space="preserve">㈱　イノアックコーポレーション                              </v>
          </cell>
        </row>
        <row r="131">
          <cell r="A131" t="str">
            <v>2D1-21870-00</v>
          </cell>
          <cell r="B131" t="str">
            <v>RECOVERY TANK ASSY.</v>
          </cell>
          <cell r="C131" t="str">
            <v>4K</v>
          </cell>
          <cell r="D131" t="str">
            <v>2Ｇｒ</v>
          </cell>
          <cell r="E131">
            <v>7167</v>
          </cell>
          <cell r="F131" t="str">
            <v xml:space="preserve">㈱　伸東工業                                                </v>
          </cell>
        </row>
        <row r="132">
          <cell r="A132" t="str">
            <v>2D1-21871-00</v>
          </cell>
          <cell r="B132" t="str">
            <v>TANK,RECOVERY</v>
          </cell>
          <cell r="C132" t="str">
            <v>4K</v>
          </cell>
          <cell r="D132" t="str">
            <v>2Ｇｒ</v>
          </cell>
          <cell r="E132">
            <v>7167</v>
          </cell>
          <cell r="F132" t="str">
            <v xml:space="preserve">㈱　伸東工業                                                </v>
          </cell>
        </row>
        <row r="133">
          <cell r="A133" t="str">
            <v>2D1-22100-00</v>
          </cell>
          <cell r="B133" t="str">
            <v>RR. ARM ASSY.</v>
          </cell>
          <cell r="C133" t="str">
            <v>4E</v>
          </cell>
          <cell r="D133" t="str">
            <v>2Ｇｒ</v>
          </cell>
          <cell r="E133">
            <v>2667</v>
          </cell>
          <cell r="F133" t="str">
            <v xml:space="preserve">㈱協栄製作所                                                </v>
          </cell>
        </row>
        <row r="134">
          <cell r="A134" t="str">
            <v>2D1-22110-00</v>
          </cell>
          <cell r="B134" t="str">
            <v>RR. ARM COMP.</v>
          </cell>
          <cell r="C134" t="str">
            <v>4E</v>
          </cell>
          <cell r="D134" t="str">
            <v>2Ｇｒ</v>
          </cell>
          <cell r="E134">
            <v>2667</v>
          </cell>
          <cell r="F134" t="str">
            <v xml:space="preserve">㈱協栄製作所                                                </v>
          </cell>
        </row>
        <row r="135">
          <cell r="A135" t="str">
            <v>2D1-22141-00</v>
          </cell>
          <cell r="B135" t="str">
            <v>SHAFT,PIVOT</v>
          </cell>
          <cell r="C135" t="str">
            <v>45</v>
          </cell>
          <cell r="D135" t="str">
            <v>3Ｇｒ</v>
          </cell>
          <cell r="E135">
            <v>7690</v>
          </cell>
          <cell r="F135" t="str">
            <v xml:space="preserve">㈱　月星製作所      </v>
          </cell>
        </row>
        <row r="136">
          <cell r="A136" t="str">
            <v>2D1-22151-00</v>
          </cell>
          <cell r="B136" t="str">
            <v>SEAL,GUARD</v>
          </cell>
          <cell r="C136" t="str">
            <v>44</v>
          </cell>
          <cell r="D136" t="str">
            <v>3Ｇｒ</v>
          </cell>
          <cell r="E136">
            <v>4545</v>
          </cell>
          <cell r="F136" t="str">
            <v xml:space="preserve">ＮＯＫ　㈱                                                  </v>
          </cell>
        </row>
        <row r="137">
          <cell r="A137" t="str">
            <v>2D1-2217M-00</v>
          </cell>
          <cell r="B137" t="str">
            <v>ARM,1</v>
          </cell>
          <cell r="C137" t="str">
            <v>4E</v>
          </cell>
          <cell r="D137" t="str">
            <v>2Ｇｒ</v>
          </cell>
          <cell r="E137">
            <v>2667</v>
          </cell>
          <cell r="F137" t="str">
            <v xml:space="preserve">㈱協栄製作所                                                </v>
          </cell>
        </row>
        <row r="138">
          <cell r="A138" t="str">
            <v>2D1-22184-00</v>
          </cell>
          <cell r="B138" t="str">
            <v>BUSH.</v>
          </cell>
          <cell r="C138" t="str">
            <v>1C</v>
          </cell>
          <cell r="D138" t="str">
            <v>1Ｇｒ</v>
          </cell>
          <cell r="E138">
            <v>3050</v>
          </cell>
          <cell r="F138" t="str">
            <v xml:space="preserve">古山精機㈱                                                  </v>
          </cell>
        </row>
        <row r="139">
          <cell r="A139" t="str">
            <v>2D1-22210-00</v>
          </cell>
          <cell r="B139" t="str">
            <v>SHOCK ABSORBER,RR.</v>
          </cell>
          <cell r="C139" t="str">
            <v>22</v>
          </cell>
          <cell r="D139" t="str">
            <v>ｺﾝﾎﾟ</v>
          </cell>
          <cell r="E139">
            <v>2627</v>
          </cell>
          <cell r="F139" t="str">
            <v xml:space="preserve">KYB㈱                                                </v>
          </cell>
        </row>
        <row r="140">
          <cell r="A140" t="str">
            <v>2D1-2310A-00</v>
          </cell>
          <cell r="B140" t="str">
            <v>FR. FORK SUB-ASSY.</v>
          </cell>
          <cell r="C140" t="str">
            <v>22</v>
          </cell>
          <cell r="D140" t="str">
            <v>ｺﾝﾎﾟ</v>
          </cell>
          <cell r="E140">
            <v>2627</v>
          </cell>
          <cell r="F140" t="str">
            <v xml:space="preserve">KYB㈱                                                </v>
          </cell>
        </row>
        <row r="141">
          <cell r="A141" t="str">
            <v>2D1-23121-00</v>
          </cell>
          <cell r="B141" t="str">
            <v>COVER,UPPER 1</v>
          </cell>
          <cell r="C141" t="str">
            <v>4K</v>
          </cell>
          <cell r="D141" t="str">
            <v>2Ｇｒ</v>
          </cell>
          <cell r="E141">
            <v>5670</v>
          </cell>
          <cell r="F141" t="str">
            <v xml:space="preserve">御前崎プラスチック㈱                                        </v>
          </cell>
        </row>
        <row r="142">
          <cell r="A142" t="str">
            <v>2D1-23121-00</v>
          </cell>
          <cell r="B142" t="str">
            <v>COVER,UPPER 1</v>
          </cell>
          <cell r="C142" t="str">
            <v>4K</v>
          </cell>
          <cell r="D142" t="str">
            <v>2Ｇｒ</v>
          </cell>
          <cell r="E142">
            <v>5670</v>
          </cell>
          <cell r="F142" t="str">
            <v xml:space="preserve">御前崎プラスチック㈱                                        </v>
          </cell>
        </row>
        <row r="143">
          <cell r="A143" t="str">
            <v>2D1-23131-00</v>
          </cell>
          <cell r="B143" t="str">
            <v>COVER,UPPER 2</v>
          </cell>
          <cell r="C143" t="str">
            <v>4K</v>
          </cell>
          <cell r="D143" t="str">
            <v>2Ｇｒ</v>
          </cell>
          <cell r="E143">
            <v>5670</v>
          </cell>
          <cell r="F143" t="str">
            <v xml:space="preserve">御前崎プラスチック㈱                                        </v>
          </cell>
        </row>
        <row r="144">
          <cell r="A144" t="str">
            <v>2D1-23131-00</v>
          </cell>
          <cell r="B144" t="str">
            <v>COVER,UPPER 2</v>
          </cell>
          <cell r="C144" t="str">
            <v>4K</v>
          </cell>
          <cell r="D144" t="str">
            <v>2Ｇｒ</v>
          </cell>
          <cell r="E144">
            <v>5670</v>
          </cell>
          <cell r="F144" t="str">
            <v xml:space="preserve">御前崎プラスチック㈱                                        </v>
          </cell>
        </row>
        <row r="145">
          <cell r="A145" t="str">
            <v>2D1-23377-00</v>
          </cell>
          <cell r="B145" t="str">
            <v>BRKT.,HORN</v>
          </cell>
          <cell r="C145" t="str">
            <v>4C</v>
          </cell>
          <cell r="D145" t="str">
            <v>2Ｇｒ</v>
          </cell>
          <cell r="E145">
            <v>3857</v>
          </cell>
          <cell r="F145" t="str">
            <v xml:space="preserve">三豊工業　㈱                                                </v>
          </cell>
        </row>
        <row r="146">
          <cell r="A146" t="str">
            <v>2D1-23435-00</v>
          </cell>
          <cell r="B146" t="str">
            <v>CROWN,HANDLE</v>
          </cell>
          <cell r="C146" t="str">
            <v>1E</v>
          </cell>
          <cell r="D146" t="str">
            <v>1Ｇｒ</v>
          </cell>
          <cell r="E146">
            <v>7536</v>
          </cell>
          <cell r="F146" t="str">
            <v xml:space="preserve">㈱ファインキャテック                                        </v>
          </cell>
        </row>
        <row r="147">
          <cell r="A147" t="str">
            <v>2D1-23441-00</v>
          </cell>
          <cell r="B147" t="str">
            <v>HOLDER,HANDLE UPPER</v>
          </cell>
          <cell r="C147" t="str">
            <v>1E</v>
          </cell>
          <cell r="D147" t="str">
            <v>1Ｇｒ</v>
          </cell>
          <cell r="E147">
            <v>3020</v>
          </cell>
          <cell r="F147" t="str">
            <v xml:space="preserve">寿金属工業㈱                                                </v>
          </cell>
        </row>
        <row r="148">
          <cell r="A148" t="str">
            <v>2D1-23442-00</v>
          </cell>
          <cell r="B148" t="str">
            <v>HOLDER,HANDLE UNDER</v>
          </cell>
          <cell r="C148" t="str">
            <v>1E</v>
          </cell>
          <cell r="D148" t="str">
            <v>1Ｇｒ</v>
          </cell>
          <cell r="E148">
            <v>3020</v>
          </cell>
          <cell r="F148" t="str">
            <v xml:space="preserve">寿金属工業㈱                                                </v>
          </cell>
        </row>
        <row r="149">
          <cell r="A149" t="str">
            <v>2D1-23857-00</v>
          </cell>
          <cell r="B149" t="str">
            <v>HOLDER</v>
          </cell>
          <cell r="C149" t="str">
            <v>4C</v>
          </cell>
          <cell r="D149" t="str">
            <v>2Ｇｒ</v>
          </cell>
          <cell r="E149">
            <v>3533</v>
          </cell>
          <cell r="F149" t="str">
            <v xml:space="preserve">㈱　松野製作所                                              </v>
          </cell>
        </row>
        <row r="150">
          <cell r="A150" t="str">
            <v>2D1-24105-00</v>
          </cell>
          <cell r="B150" t="str">
            <v>TANK BRKT. ASSY.,2</v>
          </cell>
          <cell r="C150" t="str">
            <v>43</v>
          </cell>
          <cell r="D150" t="str">
            <v>3Ｇｒ</v>
          </cell>
          <cell r="E150">
            <v>2502</v>
          </cell>
          <cell r="F150" t="str">
            <v xml:space="preserve">城北機業　㈱                                                </v>
          </cell>
        </row>
        <row r="151">
          <cell r="A151" t="str">
            <v>2D1-24106-00</v>
          </cell>
          <cell r="B151" t="str">
            <v>TANK SIDE COVER ASSY.,1</v>
          </cell>
          <cell r="C151" t="str">
            <v>4K</v>
          </cell>
          <cell r="D151" t="str">
            <v>2Ｇｒ</v>
          </cell>
          <cell r="E151">
            <v>7167</v>
          </cell>
          <cell r="F151" t="str">
            <v xml:space="preserve">㈱　伸東工業                                                </v>
          </cell>
        </row>
        <row r="152">
          <cell r="A152" t="str">
            <v>2D1-24108-00</v>
          </cell>
          <cell r="B152" t="str">
            <v>TANK SIDE COVER ASSY.,2</v>
          </cell>
          <cell r="C152" t="str">
            <v>4K</v>
          </cell>
          <cell r="D152" t="str">
            <v>2Ｇｒ</v>
          </cell>
          <cell r="E152">
            <v>7167</v>
          </cell>
          <cell r="F152" t="str">
            <v xml:space="preserve">㈱　伸東工業                                                </v>
          </cell>
        </row>
        <row r="153">
          <cell r="A153" t="str">
            <v>2D1-24115-00</v>
          </cell>
          <cell r="B153" t="str">
            <v>STAY,FUEL TANK 1</v>
          </cell>
          <cell r="C153" t="str">
            <v>4C</v>
          </cell>
          <cell r="D153" t="str">
            <v>2Ｇｒ</v>
          </cell>
          <cell r="E153">
            <v>3637</v>
          </cell>
          <cell r="F153" t="str">
            <v xml:space="preserve">㈱　丸武部品                                                </v>
          </cell>
        </row>
        <row r="154">
          <cell r="A154" t="str">
            <v>2D1-24116-00</v>
          </cell>
          <cell r="B154" t="str">
            <v>STAY,FUEL TANK 2</v>
          </cell>
          <cell r="C154" t="str">
            <v>4C</v>
          </cell>
          <cell r="D154" t="str">
            <v>2Ｇｒ</v>
          </cell>
          <cell r="E154">
            <v>3533</v>
          </cell>
          <cell r="F154" t="str">
            <v xml:space="preserve">㈱　松野製作所                                              </v>
          </cell>
        </row>
        <row r="155">
          <cell r="A155" t="str">
            <v>2D1-24129-00</v>
          </cell>
          <cell r="B155" t="str">
            <v>COVER,TANK SIDE 1</v>
          </cell>
          <cell r="C155" t="str">
            <v>4K</v>
          </cell>
          <cell r="D155" t="str">
            <v>2Ｇｒ</v>
          </cell>
          <cell r="E155">
            <v>5670</v>
          </cell>
          <cell r="F155" t="str">
            <v xml:space="preserve">御前崎プラスチック㈱                                        </v>
          </cell>
        </row>
        <row r="156">
          <cell r="A156" t="str">
            <v>2D1-2412G-00</v>
          </cell>
          <cell r="B156" t="str">
            <v>COLLAR</v>
          </cell>
          <cell r="C156" t="str">
            <v>4C</v>
          </cell>
          <cell r="D156" t="str">
            <v>2Ｇｒ</v>
          </cell>
          <cell r="E156">
            <v>3533</v>
          </cell>
          <cell r="F156" t="str">
            <v xml:space="preserve">㈱　松野製作所                                              </v>
          </cell>
        </row>
        <row r="157">
          <cell r="A157" t="str">
            <v>2D1-24139-00</v>
          </cell>
          <cell r="B157" t="str">
            <v>COVER,TANK SIDE 2</v>
          </cell>
          <cell r="C157" t="str">
            <v>4K</v>
          </cell>
          <cell r="D157" t="str">
            <v>2Ｇｒ</v>
          </cell>
          <cell r="E157">
            <v>5670</v>
          </cell>
          <cell r="F157" t="str">
            <v xml:space="preserve">御前崎プラスチック㈱                                        </v>
          </cell>
        </row>
        <row r="158">
          <cell r="A158" t="str">
            <v>2D1-2413F-00</v>
          </cell>
          <cell r="B158" t="str">
            <v>BOX FILLER COMP.</v>
          </cell>
          <cell r="C158" t="str">
            <v>4C</v>
          </cell>
          <cell r="D158" t="str">
            <v>2Ｇｒ</v>
          </cell>
          <cell r="E158">
            <v>4679</v>
          </cell>
          <cell r="F158" t="str">
            <v xml:space="preserve">㈱名塚製作所                                                </v>
          </cell>
        </row>
        <row r="159">
          <cell r="A159" t="str">
            <v>2D1-2413G-00</v>
          </cell>
          <cell r="B159" t="str">
            <v>TUBE,DRAIN</v>
          </cell>
          <cell r="C159" t="str">
            <v>4D</v>
          </cell>
          <cell r="D159" t="str">
            <v>2Ｇｒ</v>
          </cell>
          <cell r="E159">
            <v>8719</v>
          </cell>
          <cell r="F159" t="str">
            <v xml:space="preserve">やまと興業　㈱                                              </v>
          </cell>
        </row>
        <row r="160">
          <cell r="A160" t="str">
            <v>2D1-2413J-00</v>
          </cell>
          <cell r="B160" t="str">
            <v>TUBE,DRAIN 2</v>
          </cell>
          <cell r="C160" t="str">
            <v>4D</v>
          </cell>
          <cell r="D160" t="str">
            <v>2Ｇｒ</v>
          </cell>
          <cell r="E160">
            <v>8719</v>
          </cell>
          <cell r="F160" t="str">
            <v xml:space="preserve">やまと興業　㈱                                              </v>
          </cell>
        </row>
        <row r="161">
          <cell r="A161" t="str">
            <v>2D1-2413R-00</v>
          </cell>
          <cell r="B161" t="str">
            <v>PATCH,REAR</v>
          </cell>
          <cell r="C161" t="str">
            <v>4C</v>
          </cell>
          <cell r="D161" t="str">
            <v>2Ｇｒ</v>
          </cell>
          <cell r="E161">
            <v>3533</v>
          </cell>
          <cell r="F161" t="str">
            <v xml:space="preserve">㈱　松野製作所                                              </v>
          </cell>
        </row>
        <row r="162">
          <cell r="A162" t="str">
            <v>2D1-24145-00</v>
          </cell>
          <cell r="B162" t="str">
            <v>PLATE,DAMPER</v>
          </cell>
          <cell r="C162" t="str">
            <v>4H</v>
          </cell>
          <cell r="D162" t="str">
            <v>2Ｇｒ</v>
          </cell>
          <cell r="E162">
            <v>2462</v>
          </cell>
          <cell r="F162" t="str">
            <v xml:space="preserve">㈱　イノアックコーポレーション                              </v>
          </cell>
        </row>
        <row r="163">
          <cell r="A163" t="str">
            <v>2D1-2414H-00</v>
          </cell>
          <cell r="B163" t="str">
            <v>DAMPER,PLATE 1</v>
          </cell>
          <cell r="C163" t="str">
            <v>41</v>
          </cell>
          <cell r="D163" t="str">
            <v>3Ｇｒ</v>
          </cell>
          <cell r="E163">
            <v>1708</v>
          </cell>
          <cell r="F163" t="str">
            <v xml:space="preserve">浜松ガスケット　㈱                                          </v>
          </cell>
        </row>
        <row r="164">
          <cell r="A164" t="str">
            <v>2D1-2414K-00</v>
          </cell>
          <cell r="B164" t="str">
            <v>DAMPER,PLATE 3</v>
          </cell>
          <cell r="C164" t="str">
            <v>41</v>
          </cell>
          <cell r="D164" t="str">
            <v>3Ｇｒ</v>
          </cell>
          <cell r="E164">
            <v>1708</v>
          </cell>
          <cell r="F164" t="str">
            <v xml:space="preserve">浜松ガスケット　㈱                                          </v>
          </cell>
        </row>
        <row r="165">
          <cell r="A165" t="str">
            <v>2D1-2414N-00</v>
          </cell>
          <cell r="B165" t="str">
            <v>DAMPER,PLATE 4</v>
          </cell>
          <cell r="C165" t="str">
            <v>41</v>
          </cell>
          <cell r="D165" t="str">
            <v>3Ｇｒ</v>
          </cell>
          <cell r="E165">
            <v>1708</v>
          </cell>
          <cell r="F165" t="str">
            <v xml:space="preserve">浜松ガスケット　㈱                                          </v>
          </cell>
        </row>
        <row r="166">
          <cell r="A166" t="str">
            <v>2D1-2414P-00</v>
          </cell>
          <cell r="B166" t="str">
            <v>DAMPER,PLATE 5</v>
          </cell>
          <cell r="C166" t="str">
            <v>4H</v>
          </cell>
          <cell r="D166" t="str">
            <v>2Ｇｒ</v>
          </cell>
          <cell r="E166">
            <v>2462</v>
          </cell>
          <cell r="F166" t="str">
            <v xml:space="preserve">㈱　イノアックコーポレーション                              </v>
          </cell>
        </row>
        <row r="167">
          <cell r="A167" t="str">
            <v>2D1-2414R-00</v>
          </cell>
          <cell r="B167" t="str">
            <v>DAMPER,PLATE 6</v>
          </cell>
          <cell r="C167" t="str">
            <v>4H</v>
          </cell>
          <cell r="D167" t="str">
            <v>2Ｇｒ</v>
          </cell>
          <cell r="E167">
            <v>2462</v>
          </cell>
          <cell r="F167" t="str">
            <v xml:space="preserve">㈱　イノアックコーポレーション                              </v>
          </cell>
        </row>
        <row r="168">
          <cell r="A168" t="str">
            <v>2D1-24184-00</v>
          </cell>
          <cell r="B168" t="str">
            <v>DAMPER,LOCATING 4</v>
          </cell>
          <cell r="C168" t="str">
            <v>44</v>
          </cell>
          <cell r="D168" t="str">
            <v>3Ｇｒ</v>
          </cell>
          <cell r="E168">
            <v>1129</v>
          </cell>
          <cell r="F168" t="str">
            <v xml:space="preserve">古澤ゴム工業㈱                                              </v>
          </cell>
        </row>
        <row r="169">
          <cell r="A169" t="str">
            <v>2D1-24185-00</v>
          </cell>
          <cell r="B169" t="str">
            <v>DAMPER,LOCATING 5</v>
          </cell>
          <cell r="C169" t="str">
            <v>44</v>
          </cell>
          <cell r="D169" t="str">
            <v>3Ｇｒ</v>
          </cell>
          <cell r="E169">
            <v>1129</v>
          </cell>
          <cell r="F169" t="str">
            <v xml:space="preserve">古澤ゴム工業㈱                                              </v>
          </cell>
        </row>
        <row r="170">
          <cell r="A170" t="str">
            <v>2D1-24192-00</v>
          </cell>
          <cell r="B170" t="str">
            <v>BRKT.,FUEL TANK 2</v>
          </cell>
          <cell r="C170" t="str">
            <v>4C</v>
          </cell>
          <cell r="D170" t="str">
            <v>2Ｇｒ</v>
          </cell>
          <cell r="E170">
            <v>3533</v>
          </cell>
          <cell r="F170" t="str">
            <v xml:space="preserve">㈱　松野製作所                                              </v>
          </cell>
        </row>
        <row r="171">
          <cell r="A171" t="str">
            <v>2D1-2422A-00</v>
          </cell>
          <cell r="B171" t="str">
            <v>GRAPHIC TRANSFER SET</v>
          </cell>
          <cell r="C171" t="str">
            <v>4K</v>
          </cell>
          <cell r="D171" t="str">
            <v>2Ｇｒ</v>
          </cell>
          <cell r="E171">
            <v>2867</v>
          </cell>
          <cell r="F171" t="str">
            <v xml:space="preserve">㈱　倉本産業                                                </v>
          </cell>
        </row>
        <row r="172">
          <cell r="A172" t="str">
            <v>2D1-24315-00</v>
          </cell>
          <cell r="B172" t="str">
            <v>PIPE 5</v>
          </cell>
          <cell r="C172" t="str">
            <v>44</v>
          </cell>
          <cell r="D172" t="str">
            <v>3Ｇｒ</v>
          </cell>
          <cell r="E172">
            <v>3753</v>
          </cell>
          <cell r="F172" t="str">
            <v xml:space="preserve">㈱メイジフローシステム　浜松営業所                          </v>
          </cell>
        </row>
        <row r="173">
          <cell r="A173" t="str">
            <v>2D1-24316-00</v>
          </cell>
          <cell r="B173" t="str">
            <v>PIPE 6</v>
          </cell>
          <cell r="C173" t="str">
            <v>44</v>
          </cell>
          <cell r="D173" t="str">
            <v>3Ｇｒ</v>
          </cell>
          <cell r="E173">
            <v>3753</v>
          </cell>
          <cell r="F173" t="str">
            <v xml:space="preserve">㈱メイジフローシステム　浜松営業所                          </v>
          </cell>
        </row>
        <row r="174">
          <cell r="A174" t="str">
            <v>2D1-24317-00</v>
          </cell>
          <cell r="B174" t="str">
            <v>PIPE 7</v>
          </cell>
          <cell r="C174" t="str">
            <v>44</v>
          </cell>
          <cell r="D174" t="str">
            <v>3Ｇｒ</v>
          </cell>
          <cell r="E174">
            <v>2647</v>
          </cell>
          <cell r="F174" t="str">
            <v xml:space="preserve">興国インテック㈱　蒲原工場                                  </v>
          </cell>
        </row>
        <row r="175">
          <cell r="A175" t="str">
            <v>2D1-24737-00</v>
          </cell>
          <cell r="B175" t="str">
            <v>DAMPER</v>
          </cell>
          <cell r="C175" t="str">
            <v>4H</v>
          </cell>
          <cell r="D175" t="str">
            <v>2Ｇｒ</v>
          </cell>
          <cell r="E175">
            <v>2462</v>
          </cell>
          <cell r="F175" t="str">
            <v xml:space="preserve">㈱　イノアックコーポレーション                              </v>
          </cell>
        </row>
        <row r="176">
          <cell r="A176" t="str">
            <v>2D1-24747-00</v>
          </cell>
          <cell r="B176" t="str">
            <v>DAMPER</v>
          </cell>
          <cell r="C176" t="str">
            <v>4H</v>
          </cell>
          <cell r="D176" t="str">
            <v>2Ｇｒ</v>
          </cell>
          <cell r="E176">
            <v>2462</v>
          </cell>
          <cell r="F176" t="str">
            <v xml:space="preserve">㈱　イノアックコーポレーション                              </v>
          </cell>
        </row>
        <row r="177">
          <cell r="A177" t="str">
            <v>2D1-2476U-00</v>
          </cell>
          <cell r="B177" t="str">
            <v>PROTECTOR</v>
          </cell>
          <cell r="C177" t="str">
            <v>4K</v>
          </cell>
          <cell r="D177" t="str">
            <v>2Ｇｒ</v>
          </cell>
          <cell r="E177">
            <v>6486</v>
          </cell>
          <cell r="F177" t="str">
            <v xml:space="preserve">住友スリーエム　㈱                                          </v>
          </cell>
        </row>
        <row r="178">
          <cell r="A178" t="str">
            <v>2D1-2476V-00</v>
          </cell>
          <cell r="B178" t="str">
            <v>PROTECTOR 2</v>
          </cell>
          <cell r="C178" t="str">
            <v>4K</v>
          </cell>
          <cell r="D178" t="str">
            <v>2Ｇｒ</v>
          </cell>
          <cell r="E178">
            <v>6486</v>
          </cell>
          <cell r="F178" t="str">
            <v xml:space="preserve">住友スリーエム　㈱                                          </v>
          </cell>
        </row>
        <row r="179">
          <cell r="A179" t="str">
            <v>2D1-2477H-00</v>
          </cell>
          <cell r="B179" t="str">
            <v>TAIL COVER ASSY.</v>
          </cell>
          <cell r="C179" t="str">
            <v>4D</v>
          </cell>
          <cell r="D179" t="str">
            <v>2Ｇｒ</v>
          </cell>
          <cell r="E179">
            <v>4143</v>
          </cell>
          <cell r="F179" t="str">
            <v xml:space="preserve">㈱　美浜工業　磐田                                          </v>
          </cell>
        </row>
        <row r="180">
          <cell r="A180" t="str">
            <v>2D1-2477H-00</v>
          </cell>
          <cell r="B180" t="str">
            <v>TAIL COVER ASSY.</v>
          </cell>
          <cell r="C180" t="str">
            <v>4D</v>
          </cell>
          <cell r="D180" t="str">
            <v>2Ｇｒ</v>
          </cell>
          <cell r="E180">
            <v>4143</v>
          </cell>
          <cell r="F180" t="str">
            <v xml:space="preserve">㈱　美浜工業　磐田                                          </v>
          </cell>
        </row>
        <row r="181">
          <cell r="A181" t="str">
            <v>2D1-2477H-00</v>
          </cell>
          <cell r="B181" t="str">
            <v>TAIL COVER ASSY.</v>
          </cell>
          <cell r="C181" t="str">
            <v>4D</v>
          </cell>
          <cell r="D181" t="str">
            <v>2Ｇｒ</v>
          </cell>
          <cell r="E181">
            <v>4143</v>
          </cell>
          <cell r="F181" t="str">
            <v xml:space="preserve">㈱　美浜工業　磐田                                          </v>
          </cell>
        </row>
        <row r="182">
          <cell r="A182" t="str">
            <v>2D1-24780-00</v>
          </cell>
          <cell r="B182" t="str">
            <v>SEAT LOCK ASSY</v>
          </cell>
          <cell r="C182" t="str">
            <v>23</v>
          </cell>
          <cell r="D182" t="str">
            <v>ｺﾝﾎﾟ</v>
          </cell>
          <cell r="E182" t="str">
            <v>0121</v>
          </cell>
          <cell r="F182" t="str">
            <v xml:space="preserve">朝日電装㈱                                                  </v>
          </cell>
        </row>
        <row r="183">
          <cell r="A183" t="str">
            <v>2D1-24785-00</v>
          </cell>
          <cell r="B183" t="str">
            <v>MOOL</v>
          </cell>
          <cell r="C183" t="str">
            <v>44</v>
          </cell>
          <cell r="D183" t="str">
            <v>3Ｇｒ</v>
          </cell>
          <cell r="E183">
            <v>2462</v>
          </cell>
          <cell r="F183" t="str">
            <v xml:space="preserve">㈱　イノアックコーポレーション                              </v>
          </cell>
        </row>
        <row r="184">
          <cell r="A184" t="str">
            <v>2D1-2478E-00</v>
          </cell>
          <cell r="B184" t="str">
            <v>WIRE,SEAT LOCK</v>
          </cell>
          <cell r="C184" t="str">
            <v>4H</v>
          </cell>
          <cell r="D184" t="str">
            <v>2Ｇｒ</v>
          </cell>
          <cell r="E184">
            <v>7610</v>
          </cell>
          <cell r="F184" t="str">
            <v xml:space="preserve">日本ケーブル・システム㈱                                    </v>
          </cell>
        </row>
        <row r="185">
          <cell r="A185" t="str">
            <v>2D1-2478K-00</v>
          </cell>
          <cell r="B185" t="str">
            <v>MOOL,2</v>
          </cell>
          <cell r="C185" t="str">
            <v>44</v>
          </cell>
          <cell r="D185" t="str">
            <v>3Ｇｒ</v>
          </cell>
          <cell r="E185">
            <v>2462</v>
          </cell>
          <cell r="F185" t="str">
            <v xml:space="preserve">㈱　イノアックコーポレーション                              </v>
          </cell>
        </row>
        <row r="186">
          <cell r="A186" t="str">
            <v>2D1-25100-00</v>
          </cell>
          <cell r="B186" t="str">
            <v>FR.WHEEL ASSY.</v>
          </cell>
          <cell r="C186" t="str">
            <v>43</v>
          </cell>
          <cell r="D186" t="str">
            <v>3Ｇｒ</v>
          </cell>
          <cell r="E186">
            <v>2502</v>
          </cell>
          <cell r="F186" t="str">
            <v xml:space="preserve">城北機業　㈱                                                </v>
          </cell>
        </row>
        <row r="187">
          <cell r="A187" t="str">
            <v>2D1-25100-00</v>
          </cell>
          <cell r="B187" t="str">
            <v>FR.WHEEL ASSY.</v>
          </cell>
          <cell r="C187" t="str">
            <v>43</v>
          </cell>
          <cell r="D187" t="str">
            <v>3Ｇｒ</v>
          </cell>
          <cell r="E187">
            <v>2502</v>
          </cell>
          <cell r="F187" t="str">
            <v xml:space="preserve">城北機業　㈱                                                </v>
          </cell>
        </row>
        <row r="188">
          <cell r="A188" t="str">
            <v>2D1-25100-00</v>
          </cell>
          <cell r="B188" t="str">
            <v>FR.WHEEL ASSY.</v>
          </cell>
          <cell r="C188" t="str">
            <v>43</v>
          </cell>
          <cell r="D188" t="str">
            <v>3Ｇｒ</v>
          </cell>
          <cell r="E188">
            <v>2502</v>
          </cell>
          <cell r="F188" t="str">
            <v xml:space="preserve">城北機業　㈱                                                </v>
          </cell>
        </row>
        <row r="189">
          <cell r="A189" t="str">
            <v>2D1-25300-00</v>
          </cell>
          <cell r="B189" t="str">
            <v>RR. WHEEL ASSY.</v>
          </cell>
          <cell r="C189" t="str">
            <v>43</v>
          </cell>
          <cell r="D189" t="str">
            <v>3Ｇｒ</v>
          </cell>
          <cell r="E189">
            <v>2502</v>
          </cell>
          <cell r="F189" t="str">
            <v xml:space="preserve">城北機業　㈱                                                </v>
          </cell>
        </row>
        <row r="190">
          <cell r="A190" t="str">
            <v>2D1-25300-00</v>
          </cell>
          <cell r="B190" t="str">
            <v>RR. WHEEL ASSY.</v>
          </cell>
          <cell r="C190" t="str">
            <v>43</v>
          </cell>
          <cell r="D190" t="str">
            <v>3Ｇｒ</v>
          </cell>
          <cell r="E190">
            <v>2502</v>
          </cell>
          <cell r="F190" t="str">
            <v xml:space="preserve">城北機業　㈱                                                </v>
          </cell>
        </row>
        <row r="191">
          <cell r="A191" t="str">
            <v>2D1-25300-00</v>
          </cell>
          <cell r="B191" t="str">
            <v>RR. WHEEL ASSY.</v>
          </cell>
          <cell r="C191" t="str">
            <v>43</v>
          </cell>
          <cell r="D191" t="str">
            <v>3Ｇｒ</v>
          </cell>
          <cell r="E191">
            <v>2502</v>
          </cell>
          <cell r="F191" t="str">
            <v xml:space="preserve">城北機業　㈱                                                </v>
          </cell>
        </row>
        <row r="192">
          <cell r="A192" t="str">
            <v>2D1-25377-00</v>
          </cell>
          <cell r="B192" t="str">
            <v>COLLAR, SHAFT</v>
          </cell>
          <cell r="C192" t="str">
            <v>1G</v>
          </cell>
          <cell r="D192" t="str">
            <v>1Ｇｒ</v>
          </cell>
          <cell r="E192">
            <v>1826</v>
          </cell>
          <cell r="F192" t="str">
            <v xml:space="preserve">浜松鉄工㈱                                                  </v>
          </cell>
        </row>
        <row r="193">
          <cell r="A193" t="str">
            <v>2D1-25381-00</v>
          </cell>
          <cell r="B193" t="str">
            <v>AXLE,WHEEL RR</v>
          </cell>
          <cell r="C193" t="str">
            <v>45</v>
          </cell>
          <cell r="D193" t="str">
            <v>3Ｇｒ</v>
          </cell>
          <cell r="E193">
            <v>7690</v>
          </cell>
          <cell r="F193" t="str">
            <v xml:space="preserve">㈱　月星製作所      </v>
          </cell>
        </row>
        <row r="194">
          <cell r="A194" t="str">
            <v>2D1-25383-00</v>
          </cell>
          <cell r="B194" t="str">
            <v>COLLAR, WHEEL SHAFT</v>
          </cell>
          <cell r="C194" t="str">
            <v>43</v>
          </cell>
          <cell r="D194" t="str">
            <v>3Ｇｒ</v>
          </cell>
          <cell r="E194">
            <v>2502</v>
          </cell>
          <cell r="F194" t="str">
            <v xml:space="preserve">城北機業　㈱                                                </v>
          </cell>
        </row>
        <row r="195">
          <cell r="A195" t="str">
            <v>2D1-25445-20</v>
          </cell>
          <cell r="B195" t="str">
            <v>SPROCKET,RR WHEEL</v>
          </cell>
          <cell r="C195" t="str">
            <v>4C</v>
          </cell>
          <cell r="D195" t="str">
            <v>2Ｇｒ</v>
          </cell>
          <cell r="E195">
            <v>6419</v>
          </cell>
          <cell r="F195" t="str">
            <v xml:space="preserve">サンスター技研㈱                                            </v>
          </cell>
        </row>
        <row r="196">
          <cell r="A196" t="str">
            <v>2D1-2580E-00</v>
          </cell>
          <cell r="B196" t="str">
            <v>RR. MASTER CYL.ASSY. 2</v>
          </cell>
          <cell r="C196" t="str">
            <v>21</v>
          </cell>
          <cell r="D196" t="str">
            <v>ｺﾝﾎﾟ</v>
          </cell>
          <cell r="E196">
            <v>1117</v>
          </cell>
          <cell r="F196" t="str">
            <v xml:space="preserve">㈱フジコーポレーション                                      </v>
          </cell>
        </row>
        <row r="197">
          <cell r="A197" t="str">
            <v>2D1-2580T-00</v>
          </cell>
          <cell r="B197" t="str">
            <v>FR.CALIPE</v>
          </cell>
          <cell r="C197" t="str">
            <v>21</v>
          </cell>
          <cell r="D197" t="str">
            <v>ｺﾝﾎﾟ</v>
          </cell>
          <cell r="E197" t="str">
            <v>0782</v>
          </cell>
          <cell r="F197" t="str">
            <v xml:space="preserve">㈱アドヴィックス                                            </v>
          </cell>
        </row>
        <row r="198">
          <cell r="A198" t="str">
            <v>2D1-2580U-00</v>
          </cell>
          <cell r="B198" t="str">
            <v>FR.CALIPER ASSY</v>
          </cell>
          <cell r="C198" t="str">
            <v>21</v>
          </cell>
          <cell r="D198" t="str">
            <v>ｺﾝﾎﾟ</v>
          </cell>
          <cell r="E198" t="str">
            <v>0782</v>
          </cell>
          <cell r="F198" t="str">
            <v xml:space="preserve">㈱アドヴィックス                                            </v>
          </cell>
        </row>
        <row r="199">
          <cell r="A199" t="str">
            <v>2D1-2580W-00</v>
          </cell>
          <cell r="B199" t="str">
            <v>RR.CARIPER ASSY</v>
          </cell>
          <cell r="C199" t="str">
            <v>21</v>
          </cell>
          <cell r="D199" t="str">
            <v>ｺﾝﾎﾟ</v>
          </cell>
          <cell r="E199">
            <v>4770</v>
          </cell>
          <cell r="F199" t="str">
            <v xml:space="preserve">日信工業㈱                                                  </v>
          </cell>
        </row>
        <row r="200">
          <cell r="A200" t="str">
            <v>2D1-2581T-00</v>
          </cell>
          <cell r="B200" t="str">
            <v>FR.BRAKE DISK</v>
          </cell>
          <cell r="C200" t="str">
            <v>21</v>
          </cell>
          <cell r="D200" t="str">
            <v>ｺﾝﾎﾟ</v>
          </cell>
          <cell r="E200">
            <v>1117</v>
          </cell>
          <cell r="F200" t="str">
            <v xml:space="preserve">㈱フジコーポレーション                                      </v>
          </cell>
        </row>
        <row r="201">
          <cell r="A201" t="str">
            <v>2D1-2582W-00</v>
          </cell>
          <cell r="B201" t="str">
            <v>DISK,BRAKE RR. RH.</v>
          </cell>
          <cell r="C201" t="str">
            <v>21</v>
          </cell>
          <cell r="D201" t="str">
            <v>ｺﾝﾎﾟ</v>
          </cell>
          <cell r="E201">
            <v>1117</v>
          </cell>
          <cell r="F201" t="str">
            <v xml:space="preserve">㈱フジコーポレーション                                      </v>
          </cell>
        </row>
        <row r="202">
          <cell r="A202" t="str">
            <v>2D1-2583T-00</v>
          </cell>
          <cell r="B202" t="str">
            <v>FR.MASTER CYLINDER</v>
          </cell>
          <cell r="C202" t="str">
            <v>21</v>
          </cell>
          <cell r="D202" t="str">
            <v>ｺﾝﾎﾟ</v>
          </cell>
          <cell r="E202">
            <v>1117</v>
          </cell>
          <cell r="F202" t="str">
            <v xml:space="preserve">㈱フジコーポレーション                                      </v>
          </cell>
        </row>
        <row r="203">
          <cell r="A203" t="str">
            <v>2D1-25874-00</v>
          </cell>
          <cell r="B203" t="str">
            <v>HOSE,BRAKE 3</v>
          </cell>
          <cell r="C203" t="str">
            <v>23</v>
          </cell>
          <cell r="D203" t="str">
            <v>ｺﾝﾎﾟ</v>
          </cell>
          <cell r="E203">
            <v>4906</v>
          </cell>
          <cell r="F203" t="str">
            <v xml:space="preserve">㈱ニチリン                                                  </v>
          </cell>
        </row>
        <row r="204">
          <cell r="A204" t="str">
            <v>2D1-25875-00</v>
          </cell>
          <cell r="B204" t="str">
            <v>HOLDER, BRAKE HORSE 1</v>
          </cell>
          <cell r="C204" t="str">
            <v>4C</v>
          </cell>
          <cell r="D204" t="str">
            <v>2Ｇｒ</v>
          </cell>
          <cell r="E204">
            <v>3637</v>
          </cell>
          <cell r="F204" t="str">
            <v xml:space="preserve">㈱　丸武部品                                                </v>
          </cell>
        </row>
        <row r="205">
          <cell r="A205" t="str">
            <v>2D1-25876-00</v>
          </cell>
          <cell r="B205" t="str">
            <v>HOLDER,BRAKE HOSE 2</v>
          </cell>
          <cell r="C205" t="str">
            <v>4C</v>
          </cell>
          <cell r="D205" t="str">
            <v>2Ｇｒ</v>
          </cell>
          <cell r="E205">
            <v>3637</v>
          </cell>
          <cell r="F205" t="str">
            <v xml:space="preserve">㈱　丸武部品                                                </v>
          </cell>
        </row>
        <row r="206">
          <cell r="A206" t="str">
            <v>2D1-25886-00</v>
          </cell>
          <cell r="B206" t="str">
            <v>HOLDER,BRAKE HOSE</v>
          </cell>
          <cell r="C206" t="str">
            <v>4C</v>
          </cell>
          <cell r="D206" t="str">
            <v>2Ｇｒ</v>
          </cell>
          <cell r="E206">
            <v>3533</v>
          </cell>
          <cell r="F206" t="str">
            <v xml:space="preserve">㈱　松野製作所                                              </v>
          </cell>
        </row>
        <row r="207">
          <cell r="A207" t="str">
            <v>2D1-25887-00</v>
          </cell>
          <cell r="B207" t="str">
            <v>HOLDER,BRAKE HOSE 3</v>
          </cell>
          <cell r="C207" t="str">
            <v>4E</v>
          </cell>
          <cell r="D207" t="str">
            <v>2Ｇｒ</v>
          </cell>
          <cell r="E207">
            <v>2667</v>
          </cell>
          <cell r="F207" t="str">
            <v xml:space="preserve">㈱協栄製作所                                                </v>
          </cell>
        </row>
        <row r="208">
          <cell r="A208" t="str">
            <v>2D1-26111-00</v>
          </cell>
          <cell r="B208" t="str">
            <v>HANDLE</v>
          </cell>
          <cell r="C208" t="str">
            <v>4D</v>
          </cell>
          <cell r="D208" t="str">
            <v>2Ｇｒ</v>
          </cell>
          <cell r="E208">
            <v>1133</v>
          </cell>
          <cell r="F208" t="str">
            <v xml:space="preserve">鈴覚㈱　部品事業部                                          </v>
          </cell>
        </row>
        <row r="209">
          <cell r="A209" t="str">
            <v>2D1-26302-00</v>
          </cell>
          <cell r="B209" t="str">
            <v>THROTTLE WIRE ASSY.,2</v>
          </cell>
          <cell r="C209" t="str">
            <v>4H</v>
          </cell>
          <cell r="D209" t="str">
            <v>2Ｇｒ</v>
          </cell>
          <cell r="E209">
            <v>8719</v>
          </cell>
          <cell r="F209" t="str">
            <v xml:space="preserve">やまと興業　㈱                                              </v>
          </cell>
        </row>
        <row r="210">
          <cell r="A210" t="str">
            <v>2D1-26335-00</v>
          </cell>
          <cell r="B210" t="str">
            <v>WIRE,CLUTCH</v>
          </cell>
          <cell r="C210" t="str">
            <v>4H</v>
          </cell>
          <cell r="D210" t="str">
            <v>2Ｇｒ</v>
          </cell>
          <cell r="E210">
            <v>7610</v>
          </cell>
          <cell r="F210" t="str">
            <v xml:space="preserve">日本ケーブル・システム㈱                                    </v>
          </cell>
        </row>
        <row r="211">
          <cell r="A211" t="str">
            <v>2D1-27211-00</v>
          </cell>
          <cell r="B211" t="str">
            <v>PEDAL,BRAKE</v>
          </cell>
          <cell r="C211" t="str">
            <v>1C</v>
          </cell>
          <cell r="D211" t="str">
            <v>1Ｇｒ</v>
          </cell>
          <cell r="E211">
            <v>8723</v>
          </cell>
          <cell r="F211" t="str">
            <v xml:space="preserve">㈱ヤマザキ                                                  </v>
          </cell>
        </row>
        <row r="212">
          <cell r="A212" t="str">
            <v>2D1-27267-00</v>
          </cell>
          <cell r="B212" t="str">
            <v>GUIDE,WIRE</v>
          </cell>
          <cell r="C212" t="str">
            <v>4C</v>
          </cell>
          <cell r="D212" t="str">
            <v>2Ｇｒ</v>
          </cell>
          <cell r="E212">
            <v>3533</v>
          </cell>
          <cell r="F212" t="str">
            <v xml:space="preserve">㈱　松野製作所                                              </v>
          </cell>
        </row>
        <row r="213">
          <cell r="A213" t="str">
            <v>2D1-27300-00</v>
          </cell>
          <cell r="B213" t="str">
            <v>SIDE STAND ASSY.</v>
          </cell>
          <cell r="C213" t="str">
            <v>4B</v>
          </cell>
          <cell r="D213" t="str">
            <v>2Ｇｒ</v>
          </cell>
          <cell r="E213">
            <v>6206</v>
          </cell>
          <cell r="F213" t="str">
            <v xml:space="preserve">サクラ工業　㈱                                              </v>
          </cell>
        </row>
        <row r="214">
          <cell r="A214" t="str">
            <v>2D1-27311-00</v>
          </cell>
          <cell r="B214" t="str">
            <v>STAND,SIDE</v>
          </cell>
          <cell r="C214" t="str">
            <v>4B</v>
          </cell>
          <cell r="D214" t="str">
            <v>2Ｇｒ</v>
          </cell>
          <cell r="E214">
            <v>6206</v>
          </cell>
          <cell r="F214" t="str">
            <v xml:space="preserve">サクラ工業　㈱                                              </v>
          </cell>
        </row>
        <row r="215">
          <cell r="A215" t="str">
            <v>2D1-27321-00</v>
          </cell>
          <cell r="B215" t="str">
            <v>BRKT.,SIDE STAND</v>
          </cell>
          <cell r="C215" t="str">
            <v>4B</v>
          </cell>
          <cell r="D215" t="str">
            <v>2Ｇｒ</v>
          </cell>
          <cell r="E215">
            <v>6206</v>
          </cell>
          <cell r="F215" t="str">
            <v xml:space="preserve">サクラ工業　㈱                                              </v>
          </cell>
        </row>
        <row r="216">
          <cell r="A216" t="str">
            <v>2D1-27321-00</v>
          </cell>
          <cell r="B216" t="str">
            <v>BRACKET SIDE STAND</v>
          </cell>
          <cell r="C216" t="str">
            <v>4D</v>
          </cell>
          <cell r="D216" t="str">
            <v>2Ｇｒ</v>
          </cell>
          <cell r="E216">
            <v>2729</v>
          </cell>
          <cell r="F216" t="str">
            <v xml:space="preserve">小林工業㈱                                                  </v>
          </cell>
        </row>
        <row r="217">
          <cell r="A217" t="str">
            <v>2D1-27400-00</v>
          </cell>
          <cell r="B217" t="str">
            <v>FOOTREST ASSY.</v>
          </cell>
          <cell r="C217" t="str">
            <v>4D</v>
          </cell>
          <cell r="D217" t="str">
            <v>2Ｇｒ</v>
          </cell>
          <cell r="E217">
            <v>4163</v>
          </cell>
          <cell r="F217" t="str">
            <v>㈱　美浜工業　袋井</v>
          </cell>
        </row>
        <row r="218">
          <cell r="A218" t="str">
            <v>2D1-27404-00</v>
          </cell>
          <cell r="B218" t="str">
            <v>FOOTREST ASSY.,2</v>
          </cell>
          <cell r="C218" t="str">
            <v>4D</v>
          </cell>
          <cell r="D218" t="str">
            <v>2Ｇｒ</v>
          </cell>
          <cell r="E218">
            <v>4163</v>
          </cell>
          <cell r="F218" t="str">
            <v>㈱　美浜工業　袋井</v>
          </cell>
        </row>
        <row r="219">
          <cell r="A219" t="str">
            <v>2D1-27410-00</v>
          </cell>
          <cell r="B219" t="str">
            <v>FOOTREST ASSY.,1</v>
          </cell>
          <cell r="C219" t="str">
            <v>4D</v>
          </cell>
          <cell r="D219" t="str">
            <v>2Ｇｒ</v>
          </cell>
          <cell r="E219">
            <v>4163</v>
          </cell>
          <cell r="F219" t="str">
            <v>㈱　美浜工業　袋井</v>
          </cell>
        </row>
        <row r="220">
          <cell r="A220" t="str">
            <v>2D1-2741L-00</v>
          </cell>
          <cell r="B220" t="str">
            <v>BRKT.,4</v>
          </cell>
          <cell r="C220" t="str">
            <v>1E</v>
          </cell>
          <cell r="D220" t="str">
            <v>1Ｇｒ</v>
          </cell>
          <cell r="E220">
            <v>2720</v>
          </cell>
          <cell r="F220" t="str">
            <v xml:space="preserve">㈱　協和製作所                                              </v>
          </cell>
        </row>
        <row r="221">
          <cell r="A221" t="str">
            <v>2D1-27420-00</v>
          </cell>
          <cell r="B221" t="str">
            <v>FOOTREST ASSY.,2</v>
          </cell>
          <cell r="C221" t="str">
            <v>4D</v>
          </cell>
          <cell r="D221" t="str">
            <v>2Ｇｒ</v>
          </cell>
          <cell r="E221">
            <v>4163</v>
          </cell>
          <cell r="F221" t="str">
            <v>㈱　美浜工業　袋井</v>
          </cell>
        </row>
        <row r="222">
          <cell r="A222" t="str">
            <v>2D1-27425-00</v>
          </cell>
          <cell r="B222" t="str">
            <v>BRACKET</v>
          </cell>
          <cell r="C222" t="str">
            <v>4C</v>
          </cell>
          <cell r="D222" t="str">
            <v>2Ｇｒ</v>
          </cell>
          <cell r="E222">
            <v>3857</v>
          </cell>
          <cell r="F222" t="str">
            <v xml:space="preserve">三豊工業　㈱                                                </v>
          </cell>
        </row>
        <row r="223">
          <cell r="A223" t="str">
            <v>2D1-2742L-00</v>
          </cell>
          <cell r="B223" t="str">
            <v>BRKT.,5</v>
          </cell>
          <cell r="C223" t="str">
            <v>1E</v>
          </cell>
          <cell r="D223" t="str">
            <v>1Ｇｒ</v>
          </cell>
          <cell r="E223">
            <v>2720</v>
          </cell>
          <cell r="F223" t="str">
            <v xml:space="preserve">㈱　協和製作所                                              </v>
          </cell>
        </row>
        <row r="224">
          <cell r="A224" t="str">
            <v>2D1-27430-00</v>
          </cell>
          <cell r="B224" t="str">
            <v>RR. FOOTREST ASSY.,1</v>
          </cell>
          <cell r="C224" t="str">
            <v>4D</v>
          </cell>
          <cell r="D224" t="str">
            <v>2Ｇｒ</v>
          </cell>
          <cell r="E224">
            <v>4163</v>
          </cell>
          <cell r="F224" t="str">
            <v>㈱　美浜工業　袋井</v>
          </cell>
        </row>
        <row r="225">
          <cell r="A225" t="str">
            <v>2D1-27440-00</v>
          </cell>
          <cell r="B225" t="str">
            <v>RR. FOOTREST ASSY.,2</v>
          </cell>
          <cell r="C225" t="str">
            <v>4D</v>
          </cell>
          <cell r="D225" t="str">
            <v>2Ｇｒ</v>
          </cell>
          <cell r="E225">
            <v>4163</v>
          </cell>
          <cell r="F225" t="str">
            <v>㈱　美浜工業　袋井</v>
          </cell>
        </row>
        <row r="226">
          <cell r="A226" t="str">
            <v>2D1-27442-00</v>
          </cell>
          <cell r="B226" t="str">
            <v>BRKT.,2</v>
          </cell>
          <cell r="C226" t="str">
            <v>1E</v>
          </cell>
          <cell r="D226" t="str">
            <v>1Ｇｒ</v>
          </cell>
          <cell r="E226">
            <v>2720</v>
          </cell>
          <cell r="F226" t="str">
            <v xml:space="preserve">㈱　協和製作所                                              </v>
          </cell>
        </row>
        <row r="227">
          <cell r="A227" t="str">
            <v>2D1-27443-00</v>
          </cell>
          <cell r="B227" t="str">
            <v>BRKT.,3</v>
          </cell>
          <cell r="C227" t="str">
            <v>1E</v>
          </cell>
          <cell r="D227" t="str">
            <v>1Ｇｒ</v>
          </cell>
          <cell r="E227">
            <v>2720</v>
          </cell>
          <cell r="F227" t="str">
            <v xml:space="preserve">㈱　協和製作所                                              </v>
          </cell>
        </row>
        <row r="228">
          <cell r="A228" t="str">
            <v>2D1-27487-00</v>
          </cell>
          <cell r="B228" t="str">
            <v>COVER,2</v>
          </cell>
          <cell r="C228" t="str">
            <v>4C</v>
          </cell>
          <cell r="D228" t="str">
            <v>2Ｇｒ</v>
          </cell>
          <cell r="E228">
            <v>3533</v>
          </cell>
          <cell r="F228" t="str">
            <v xml:space="preserve">㈱　松野製作所                                              </v>
          </cell>
        </row>
        <row r="229">
          <cell r="A229" t="str">
            <v>2D1-28100-00</v>
          </cell>
          <cell r="B229" t="str">
            <v>TOOL KIT</v>
          </cell>
          <cell r="C229" t="str">
            <v>45</v>
          </cell>
          <cell r="D229" t="str">
            <v>3Ｇｒ</v>
          </cell>
          <cell r="E229">
            <v>3548</v>
          </cell>
          <cell r="F229" t="str">
            <v xml:space="preserve">水戸工業㈱                                                  </v>
          </cell>
        </row>
        <row r="230">
          <cell r="A230" t="str">
            <v>2D1-28199-E0</v>
          </cell>
          <cell r="B230" t="str">
            <v>MANUAL,OWNER'S</v>
          </cell>
          <cell r="C230" t="str">
            <v>45</v>
          </cell>
          <cell r="D230" t="str">
            <v>3Ｇｒ</v>
          </cell>
          <cell r="E230">
            <v>2819</v>
          </cell>
          <cell r="F230" t="str">
            <v xml:space="preserve">㈱　クレステック                                            </v>
          </cell>
        </row>
        <row r="231">
          <cell r="A231" t="str">
            <v>2D1-28199-E0</v>
          </cell>
          <cell r="B231" t="str">
            <v>MANUAL,OWNER'S</v>
          </cell>
          <cell r="C231" t="str">
            <v>4D</v>
          </cell>
          <cell r="D231" t="str">
            <v>2Ｇｒ</v>
          </cell>
          <cell r="E231">
            <v>3540</v>
          </cell>
          <cell r="F231" t="str">
            <v>㈱　美浜工業　本社</v>
          </cell>
        </row>
        <row r="232">
          <cell r="A232" t="str">
            <v>2D1-28199-F0</v>
          </cell>
          <cell r="B232" t="str">
            <v>MANUAL,OWNER'S</v>
          </cell>
          <cell r="C232" t="str">
            <v>45</v>
          </cell>
          <cell r="D232" t="str">
            <v>3Ｇｒ</v>
          </cell>
          <cell r="E232">
            <v>2819</v>
          </cell>
          <cell r="F232" t="str">
            <v xml:space="preserve">㈱　クレステック                                            </v>
          </cell>
        </row>
        <row r="233">
          <cell r="A233" t="str">
            <v>2D1-28199-G0</v>
          </cell>
          <cell r="B233" t="str">
            <v>MANUAL,OWNER'S</v>
          </cell>
          <cell r="C233" t="str">
            <v>45</v>
          </cell>
          <cell r="D233" t="str">
            <v>3Ｇｒ</v>
          </cell>
          <cell r="E233">
            <v>2819</v>
          </cell>
          <cell r="F233" t="str">
            <v xml:space="preserve">㈱　クレステック                                            </v>
          </cell>
        </row>
        <row r="234">
          <cell r="A234" t="str">
            <v>2D1-28199-H0</v>
          </cell>
          <cell r="B234" t="str">
            <v>MANUAL,OWNER'S</v>
          </cell>
          <cell r="C234" t="str">
            <v>45</v>
          </cell>
          <cell r="D234" t="str">
            <v>3Ｇｒ</v>
          </cell>
          <cell r="E234">
            <v>2819</v>
          </cell>
          <cell r="F234" t="str">
            <v xml:space="preserve">㈱　クレステック                                            </v>
          </cell>
        </row>
        <row r="235">
          <cell r="A235" t="str">
            <v>2D1-28345-00</v>
          </cell>
          <cell r="B235" t="str">
            <v>MOLE,1</v>
          </cell>
          <cell r="C235" t="str">
            <v>44</v>
          </cell>
          <cell r="D235" t="str">
            <v>3Ｇｒ</v>
          </cell>
          <cell r="E235">
            <v>4908</v>
          </cell>
          <cell r="F235" t="str">
            <v xml:space="preserve">長野ゴム工業　㈱                                            </v>
          </cell>
        </row>
        <row r="236">
          <cell r="A236" t="str">
            <v>2D1-283E0-00</v>
          </cell>
          <cell r="B236" t="str">
            <v>STAY ASSY.,1</v>
          </cell>
          <cell r="C236" t="str">
            <v>4D</v>
          </cell>
          <cell r="D236" t="str">
            <v>2Ｇｒ</v>
          </cell>
          <cell r="E236">
            <v>2990</v>
          </cell>
          <cell r="F236" t="str">
            <v xml:space="preserve">ミツバ工業㈱                                                </v>
          </cell>
        </row>
        <row r="237">
          <cell r="A237" t="str">
            <v>2D1-81410-00</v>
          </cell>
          <cell r="B237" t="str">
            <v>STATOR ASSY.</v>
          </cell>
          <cell r="C237" t="str">
            <v>26</v>
          </cell>
          <cell r="D237" t="str">
            <v>ｺﾝﾎﾟ</v>
          </cell>
          <cell r="E237">
            <v>6110</v>
          </cell>
          <cell r="F237" t="str">
            <v xml:space="preserve">㈱　菱和                                                    </v>
          </cell>
        </row>
        <row r="238">
          <cell r="A238" t="str">
            <v>2D1-81673-00</v>
          </cell>
          <cell r="B238" t="str">
            <v>ROTOR,PICKUP</v>
          </cell>
          <cell r="C238" t="str">
            <v>26</v>
          </cell>
          <cell r="D238" t="str">
            <v>ｺﾝﾎﾟ</v>
          </cell>
          <cell r="E238">
            <v>4527</v>
          </cell>
          <cell r="F238" t="str">
            <v xml:space="preserve">㈱デンソー                                                  </v>
          </cell>
        </row>
        <row r="239">
          <cell r="A239" t="str">
            <v>2D1-81800-00</v>
          </cell>
          <cell r="B239" t="str">
            <v>STARTING MOTOR ASSY.</v>
          </cell>
          <cell r="C239" t="str">
            <v>26</v>
          </cell>
          <cell r="D239" t="str">
            <v>ｺﾝﾎﾟ</v>
          </cell>
          <cell r="E239">
            <v>6110</v>
          </cell>
          <cell r="F239" t="str">
            <v xml:space="preserve">㈱　菱和                                                    </v>
          </cell>
        </row>
        <row r="240">
          <cell r="A240" t="str">
            <v>2D1-82100-00</v>
          </cell>
          <cell r="B240" t="str">
            <v>BTRY. ASSY.,2</v>
          </cell>
          <cell r="C240" t="str">
            <v>25</v>
          </cell>
          <cell r="D240" t="str">
            <v>ｺﾝﾎﾟ</v>
          </cell>
          <cell r="E240">
            <v>4526</v>
          </cell>
          <cell r="F240" t="str">
            <v xml:space="preserve">㈱ジーエス・ユアサ　マニュファクチュアリング                </v>
          </cell>
        </row>
        <row r="241">
          <cell r="A241" t="str">
            <v>2D1-82116-00</v>
          </cell>
          <cell r="B241" t="str">
            <v>WIRE,MINUS LEAD 2</v>
          </cell>
          <cell r="C241" t="str">
            <v>25</v>
          </cell>
          <cell r="D241" t="str">
            <v>ｺﾝﾎﾟ</v>
          </cell>
          <cell r="E241" t="str">
            <v>0697</v>
          </cell>
          <cell r="F241" t="str">
            <v xml:space="preserve">㈱　千代田製作所                                            </v>
          </cell>
        </row>
        <row r="242">
          <cell r="A242" t="str">
            <v>2D1-82129-00</v>
          </cell>
          <cell r="B242" t="str">
            <v>COVER,BTRY.</v>
          </cell>
          <cell r="C242" t="str">
            <v>4K</v>
          </cell>
          <cell r="D242" t="str">
            <v>2Ｇｒ</v>
          </cell>
          <cell r="E242">
            <v>7167</v>
          </cell>
          <cell r="F242" t="str">
            <v xml:space="preserve">㈱　伸東工業                                                </v>
          </cell>
        </row>
        <row r="243">
          <cell r="A243" t="str">
            <v>2D1-8212B-00</v>
          </cell>
          <cell r="B243" t="str">
            <v>BOX,BATTERY 1</v>
          </cell>
          <cell r="C243" t="str">
            <v>4K</v>
          </cell>
          <cell r="D243" t="str">
            <v>2Ｇｒ</v>
          </cell>
          <cell r="E243">
            <v>7510</v>
          </cell>
          <cell r="F243" t="str">
            <v xml:space="preserve">㈱タカギセイコー                                            </v>
          </cell>
        </row>
        <row r="244">
          <cell r="A244" t="str">
            <v>2D1-82131-00</v>
          </cell>
          <cell r="B244" t="str">
            <v>BAND, BATTERY</v>
          </cell>
          <cell r="C244" t="str">
            <v>44</v>
          </cell>
          <cell r="D244" t="str">
            <v>3Ｇｒ</v>
          </cell>
          <cell r="E244">
            <v>8891</v>
          </cell>
          <cell r="F244" t="str">
            <v xml:space="preserve">安福ゴム工業　㈱                                            </v>
          </cell>
        </row>
        <row r="245">
          <cell r="A245" t="str">
            <v>2D1-82309-00</v>
          </cell>
          <cell r="B245" t="str">
            <v>WIRE,SUB-LEAD</v>
          </cell>
          <cell r="C245" t="str">
            <v>25</v>
          </cell>
          <cell r="D245" t="str">
            <v>ｺﾝﾎﾟ</v>
          </cell>
          <cell r="E245" t="str">
            <v>0697</v>
          </cell>
          <cell r="F245" t="str">
            <v xml:space="preserve">㈱　千代田製作所                                            </v>
          </cell>
        </row>
        <row r="246">
          <cell r="A246" t="str">
            <v>2D1-82386-00</v>
          </cell>
          <cell r="B246" t="str">
            <v>EXTENSION WIRE HARNESS</v>
          </cell>
          <cell r="C246" t="str">
            <v>25</v>
          </cell>
          <cell r="D246" t="str">
            <v>ｺﾝﾎﾟ</v>
          </cell>
          <cell r="E246" t="str">
            <v>0697</v>
          </cell>
          <cell r="F246" t="str">
            <v xml:space="preserve">㈱　千代田製作所                                            </v>
          </cell>
        </row>
        <row r="247">
          <cell r="A247" t="str">
            <v>2D1-8250P-00</v>
          </cell>
          <cell r="B247" t="str">
            <v>MAIN SW. IMMOBI. ASSY.</v>
          </cell>
          <cell r="C247" t="str">
            <v>26</v>
          </cell>
          <cell r="D247" t="str">
            <v>ｺﾝﾎﾟ</v>
          </cell>
          <cell r="E247">
            <v>3807</v>
          </cell>
          <cell r="F247" t="str">
            <v xml:space="preserve">㈱　モリック                                                </v>
          </cell>
        </row>
        <row r="248">
          <cell r="A248" t="str">
            <v>2D1-82589-00</v>
          </cell>
          <cell r="B248" t="str">
            <v>PROTECTOR,WIRE HARNESS</v>
          </cell>
          <cell r="C248" t="str">
            <v>45</v>
          </cell>
          <cell r="D248" t="str">
            <v>3Ｇｒ</v>
          </cell>
          <cell r="E248">
            <v>3548</v>
          </cell>
          <cell r="F248" t="str">
            <v xml:space="preserve">水戸工業㈱                                                  </v>
          </cell>
        </row>
        <row r="249">
          <cell r="A249" t="str">
            <v>2D1-82590-00</v>
          </cell>
          <cell r="B249" t="str">
            <v>WIRE HARNESS ASSY.</v>
          </cell>
          <cell r="C249" t="str">
            <v>25</v>
          </cell>
          <cell r="D249" t="str">
            <v>ｺﾝﾎﾟ</v>
          </cell>
          <cell r="E249" t="str">
            <v>0697</v>
          </cell>
          <cell r="F249" t="str">
            <v xml:space="preserve">㈱　千代田製作所                                            </v>
          </cell>
        </row>
        <row r="250">
          <cell r="A250" t="str">
            <v>2D1-82910-00</v>
          </cell>
          <cell r="B250" t="str">
            <v>LEVER HOLDER ASSY.,1</v>
          </cell>
          <cell r="C250" t="str">
            <v>23</v>
          </cell>
          <cell r="D250" t="str">
            <v>ｺﾝﾎﾟ</v>
          </cell>
          <cell r="E250" t="str">
            <v>0121</v>
          </cell>
          <cell r="F250" t="str">
            <v xml:space="preserve">朝日電装㈱                                                  </v>
          </cell>
        </row>
        <row r="251">
          <cell r="A251" t="str">
            <v>2D1-83310-00</v>
          </cell>
          <cell r="B251" t="str">
            <v>FR.FLASHER LIGHT ASSY.,1</v>
          </cell>
          <cell r="C251" t="str">
            <v>22</v>
          </cell>
          <cell r="D251" t="str">
            <v>ｺﾝﾎﾟ</v>
          </cell>
          <cell r="E251">
            <v>2208</v>
          </cell>
          <cell r="F251" t="str">
            <v xml:space="preserve">㈱　今仙電機製作所                                          </v>
          </cell>
        </row>
        <row r="252">
          <cell r="A252" t="str">
            <v>2D1-83320-00</v>
          </cell>
          <cell r="B252" t="str">
            <v>FR.FLASHER LIGHT ASSY.,2</v>
          </cell>
          <cell r="C252" t="str">
            <v>22</v>
          </cell>
          <cell r="D252" t="str">
            <v>ｺﾝﾎﾟ</v>
          </cell>
          <cell r="E252">
            <v>2208</v>
          </cell>
          <cell r="F252" t="str">
            <v xml:space="preserve">㈱　今仙電機製作所                                          </v>
          </cell>
        </row>
        <row r="253">
          <cell r="A253" t="str">
            <v>2D1-83330-00</v>
          </cell>
          <cell r="B253" t="str">
            <v>RR.FLASHER LIGHT ASSY.,1</v>
          </cell>
          <cell r="C253" t="str">
            <v>22</v>
          </cell>
          <cell r="D253" t="str">
            <v>ｺﾝﾎﾟ</v>
          </cell>
          <cell r="E253">
            <v>2208</v>
          </cell>
          <cell r="F253" t="str">
            <v xml:space="preserve">㈱　今仙電機製作所                                          </v>
          </cell>
        </row>
        <row r="254">
          <cell r="A254" t="str">
            <v>2D1-83330-20</v>
          </cell>
          <cell r="B254" t="str">
            <v>RR.FLASHER LIGHT ASSY.,1</v>
          </cell>
          <cell r="C254" t="str">
            <v>22</v>
          </cell>
          <cell r="D254" t="str">
            <v>ｺﾝﾎﾟ</v>
          </cell>
          <cell r="E254">
            <v>6286</v>
          </cell>
          <cell r="F254" t="str">
            <v xml:space="preserve">スタンレー電気㈱                                            </v>
          </cell>
        </row>
        <row r="255">
          <cell r="A255" t="str">
            <v>2D1-83340-00</v>
          </cell>
          <cell r="B255" t="str">
            <v>RR.FLASHER LIGHT ASSY.,2</v>
          </cell>
          <cell r="C255" t="str">
            <v>22</v>
          </cell>
          <cell r="D255" t="str">
            <v>ｺﾝﾎﾟ</v>
          </cell>
          <cell r="E255">
            <v>2208</v>
          </cell>
          <cell r="F255" t="str">
            <v xml:space="preserve">㈱　今仙電機製作所                                          </v>
          </cell>
        </row>
        <row r="256">
          <cell r="A256" t="str">
            <v>2D1-83340-20</v>
          </cell>
          <cell r="B256" t="str">
            <v>RR.FLASHER LIGHT ASSY.,2</v>
          </cell>
          <cell r="C256" t="str">
            <v>22</v>
          </cell>
          <cell r="D256" t="str">
            <v>ｺﾝﾎﾟ</v>
          </cell>
          <cell r="E256">
            <v>6286</v>
          </cell>
          <cell r="F256" t="str">
            <v xml:space="preserve">スタンレー電気㈱                                            </v>
          </cell>
        </row>
        <row r="257">
          <cell r="A257" t="str">
            <v>2D1-83371-00</v>
          </cell>
          <cell r="B257" t="str">
            <v>HORN</v>
          </cell>
          <cell r="C257" t="str">
            <v>23</v>
          </cell>
          <cell r="D257" t="str">
            <v>ｺﾝﾎﾟ</v>
          </cell>
          <cell r="E257">
            <v>4517</v>
          </cell>
          <cell r="F257" t="str">
            <v xml:space="preserve">㈱ニッコー                                                  </v>
          </cell>
        </row>
        <row r="258">
          <cell r="A258" t="str">
            <v>2D1-83500-00</v>
          </cell>
          <cell r="B258" t="str">
            <v>METER ASSY.</v>
          </cell>
          <cell r="C258" t="str">
            <v>25</v>
          </cell>
          <cell r="D258" t="str">
            <v>ｺﾝﾎﾟ</v>
          </cell>
          <cell r="E258">
            <v>4552</v>
          </cell>
          <cell r="F258" t="str">
            <v xml:space="preserve">日本精機　㈱                                                </v>
          </cell>
        </row>
        <row r="259">
          <cell r="A259" t="str">
            <v>2D1-83500-10</v>
          </cell>
          <cell r="B259" t="str">
            <v>METER ASSY.</v>
          </cell>
          <cell r="C259" t="str">
            <v>25</v>
          </cell>
          <cell r="D259" t="str">
            <v>ｺﾝﾎﾟ</v>
          </cell>
          <cell r="E259">
            <v>4552</v>
          </cell>
          <cell r="F259" t="str">
            <v xml:space="preserve">日本精機　㈱                                                </v>
          </cell>
        </row>
        <row r="260">
          <cell r="A260" t="str">
            <v>2D1-83969-00</v>
          </cell>
          <cell r="B260" t="str">
            <v>SW.,HANDLE 5</v>
          </cell>
          <cell r="C260" t="str">
            <v>23</v>
          </cell>
          <cell r="D260" t="str">
            <v>ｺﾝﾎﾟ</v>
          </cell>
          <cell r="E260" t="str">
            <v>0121</v>
          </cell>
          <cell r="F260" t="str">
            <v xml:space="preserve">朝日電装㈱                                                  </v>
          </cell>
        </row>
        <row r="261">
          <cell r="A261" t="str">
            <v>2D1-83975-00</v>
          </cell>
          <cell r="B261" t="str">
            <v>SW.,HANDLE 2</v>
          </cell>
          <cell r="C261" t="str">
            <v>23</v>
          </cell>
          <cell r="D261" t="str">
            <v>ｺﾝﾎﾟ</v>
          </cell>
          <cell r="E261" t="str">
            <v>0121</v>
          </cell>
          <cell r="F261" t="str">
            <v xml:space="preserve">朝日電装㈱                                                  </v>
          </cell>
        </row>
        <row r="262">
          <cell r="A262" t="str">
            <v>2D1-84300-00</v>
          </cell>
          <cell r="B262" t="str">
            <v>HEAD LIGHT ASSY.</v>
          </cell>
          <cell r="C262" t="str">
            <v>22</v>
          </cell>
          <cell r="D262" t="str">
            <v>ｺﾝﾎﾟ</v>
          </cell>
          <cell r="E262">
            <v>2646</v>
          </cell>
          <cell r="F262" t="str">
            <v xml:space="preserve">㈱小糸製作所                                                </v>
          </cell>
        </row>
        <row r="263">
          <cell r="A263" t="str">
            <v>2D1-84710-00</v>
          </cell>
          <cell r="B263" t="str">
            <v>TAIL LIGHT UNIT ASSY.</v>
          </cell>
          <cell r="C263" t="str">
            <v>22</v>
          </cell>
          <cell r="D263" t="str">
            <v>ｺﾝﾎﾟ</v>
          </cell>
          <cell r="E263">
            <v>2208</v>
          </cell>
          <cell r="F263" t="str">
            <v xml:space="preserve">㈱　今仙電機製作所                                          </v>
          </cell>
        </row>
        <row r="264">
          <cell r="A264" t="str">
            <v>2D1-84736-00</v>
          </cell>
          <cell r="B264" t="str">
            <v>DAMPER,TAIL</v>
          </cell>
          <cell r="C264" t="str">
            <v>4H</v>
          </cell>
          <cell r="D264" t="str">
            <v>2Ｇｒ</v>
          </cell>
          <cell r="E264">
            <v>2462</v>
          </cell>
          <cell r="F264" t="str">
            <v xml:space="preserve">㈱　イノアックコーポレーション                              </v>
          </cell>
        </row>
        <row r="265">
          <cell r="A265" t="str">
            <v>2D1-84737-00</v>
          </cell>
          <cell r="B265" t="str">
            <v>DAMPER,TAIL 2</v>
          </cell>
          <cell r="C265" t="str">
            <v>4H</v>
          </cell>
          <cell r="D265" t="str">
            <v>2Ｇｒ</v>
          </cell>
          <cell r="E265">
            <v>2462</v>
          </cell>
          <cell r="F265" t="str">
            <v xml:space="preserve">㈱　イノアックコーポレーション                              </v>
          </cell>
        </row>
        <row r="266">
          <cell r="A266" t="str">
            <v>2D1-84745-00</v>
          </cell>
          <cell r="B266" t="str">
            <v>LICENSE LIGHT UNIT ASSY.</v>
          </cell>
          <cell r="C266" t="str">
            <v>22</v>
          </cell>
          <cell r="D266" t="str">
            <v>ｺﾝﾎﾟ</v>
          </cell>
          <cell r="E266">
            <v>6286</v>
          </cell>
          <cell r="F266" t="str">
            <v xml:space="preserve">スタンレー電気㈱                                            </v>
          </cell>
        </row>
        <row r="267">
          <cell r="A267" t="str">
            <v>2D1-85820-00</v>
          </cell>
          <cell r="B267" t="str">
            <v>SERVO. MOTOR ASSY.</v>
          </cell>
          <cell r="C267" t="str">
            <v>4D</v>
          </cell>
          <cell r="D267" t="str">
            <v>2Ｇｒ</v>
          </cell>
          <cell r="E267">
            <v>3540</v>
          </cell>
          <cell r="F267" t="str">
            <v>㈱　美浜工業　本社</v>
          </cell>
        </row>
        <row r="268">
          <cell r="A268" t="str">
            <v>2D1-85850-00</v>
          </cell>
          <cell r="B268" t="str">
            <v>GEARED MOTOR COMP.</v>
          </cell>
          <cell r="C268" t="str">
            <v>26</v>
          </cell>
          <cell r="D268" t="str">
            <v>ｺﾝﾎﾟ</v>
          </cell>
          <cell r="E268">
            <v>3807</v>
          </cell>
          <cell r="F268" t="str">
            <v xml:space="preserve">㈱　モリック                                                </v>
          </cell>
        </row>
        <row r="269">
          <cell r="A269" t="str">
            <v>2D1-8591A-00</v>
          </cell>
          <cell r="B269" t="str">
            <v>ENG. CONT. UNIT ASSY.</v>
          </cell>
          <cell r="C269" t="str">
            <v>26</v>
          </cell>
          <cell r="D269" t="str">
            <v>ｺﾝﾎﾟ</v>
          </cell>
          <cell r="E269">
            <v>4527</v>
          </cell>
          <cell r="F269" t="str">
            <v xml:space="preserve">㈱デンソー                                                  </v>
          </cell>
        </row>
        <row r="270">
          <cell r="A270" t="str">
            <v>2D1-8592A-00</v>
          </cell>
          <cell r="B270" t="str">
            <v>O2 SENSER</v>
          </cell>
          <cell r="C270" t="str">
            <v>26</v>
          </cell>
          <cell r="D270" t="str">
            <v>ｺﾝﾎﾟ</v>
          </cell>
          <cell r="E270">
            <v>4527</v>
          </cell>
          <cell r="F270" t="str">
            <v xml:space="preserve">㈱デンソー                                                  </v>
          </cell>
        </row>
        <row r="271">
          <cell r="A271" t="str">
            <v>2D1-Y2837-00</v>
          </cell>
          <cell r="B271" t="str">
            <v>BOLT ASSY</v>
          </cell>
          <cell r="C271" t="str">
            <v>4D</v>
          </cell>
          <cell r="D271" t="str">
            <v>2Ｇｒ</v>
          </cell>
          <cell r="E271">
            <v>3540</v>
          </cell>
          <cell r="F271" t="str">
            <v>㈱　美浜工業　本社</v>
          </cell>
        </row>
        <row r="272">
          <cell r="A272" t="str">
            <v>5VY-11111-01</v>
          </cell>
          <cell r="B272" t="str">
            <v>HEAD,CYLINDER 1</v>
          </cell>
          <cell r="C272" t="str">
            <v>1D</v>
          </cell>
          <cell r="D272" t="str">
            <v>1Ｇｒ</v>
          </cell>
          <cell r="E272">
            <v>3552</v>
          </cell>
          <cell r="F272" t="str">
            <v xml:space="preserve">三井工業　㈱                                                </v>
          </cell>
        </row>
        <row r="273">
          <cell r="A273" t="str">
            <v>5VY-11111-20</v>
          </cell>
          <cell r="B273" t="str">
            <v>HEAD, CYLINDER 1</v>
          </cell>
          <cell r="C273" t="str">
            <v>1D</v>
          </cell>
          <cell r="D273" t="str">
            <v>1Ｇｒ</v>
          </cell>
          <cell r="E273">
            <v>3552</v>
          </cell>
          <cell r="F273" t="str">
            <v xml:space="preserve">三井工業　㈱                                                </v>
          </cell>
        </row>
        <row r="274">
          <cell r="A274" t="str">
            <v>90101-08013</v>
          </cell>
          <cell r="B274" t="str">
            <v>BOLT HEXAGON</v>
          </cell>
          <cell r="C274" t="str">
            <v>45</v>
          </cell>
          <cell r="D274" t="str">
            <v>3Ｇｒ</v>
          </cell>
          <cell r="E274" t="str">
            <v>0806</v>
          </cell>
          <cell r="F274" t="str">
            <v xml:space="preserve">第一工業　㈱                                                </v>
          </cell>
        </row>
        <row r="275">
          <cell r="A275" t="str">
            <v>90110-05027</v>
          </cell>
          <cell r="B275" t="str">
            <v>BOLT,HEX. SOCKET</v>
          </cell>
          <cell r="C275" t="str">
            <v>45</v>
          </cell>
          <cell r="D275" t="str">
            <v>3Ｇｒ</v>
          </cell>
          <cell r="E275">
            <v>1604</v>
          </cell>
          <cell r="F275" t="str">
            <v xml:space="preserve">㈱　互省製作所                                              </v>
          </cell>
        </row>
        <row r="276">
          <cell r="A276" t="str">
            <v>90111-05019</v>
          </cell>
          <cell r="B276" t="str">
            <v>BOLT,HEX. SOCKET BUTTON</v>
          </cell>
          <cell r="C276" t="str">
            <v>45</v>
          </cell>
          <cell r="D276" t="str">
            <v>3Ｇｒ</v>
          </cell>
          <cell r="E276">
            <v>1604</v>
          </cell>
          <cell r="F276" t="str">
            <v xml:space="preserve">㈱　互省製作所                                              </v>
          </cell>
        </row>
        <row r="277">
          <cell r="A277" t="str">
            <v>90157-05025</v>
          </cell>
          <cell r="B277" t="str">
            <v>SCREW,CROSSRECESSED PAN</v>
          </cell>
          <cell r="C277" t="str">
            <v>45</v>
          </cell>
          <cell r="D277" t="str">
            <v>3Ｇｒ</v>
          </cell>
          <cell r="E277">
            <v>7998</v>
          </cell>
          <cell r="F277" t="str">
            <v xml:space="preserve">㈱トープラ                                                  </v>
          </cell>
        </row>
        <row r="278">
          <cell r="A278" t="str">
            <v>90157-10001</v>
          </cell>
          <cell r="B278" t="str">
            <v>SCREW,CROSSRECESSED PAN</v>
          </cell>
          <cell r="C278" t="str">
            <v>45</v>
          </cell>
          <cell r="D278" t="str">
            <v>3Ｇｒ</v>
          </cell>
          <cell r="E278">
            <v>1604</v>
          </cell>
          <cell r="F278" t="str">
            <v xml:space="preserve">㈱　互省製作所                                              </v>
          </cell>
        </row>
        <row r="279">
          <cell r="A279" t="str">
            <v>90201-08057</v>
          </cell>
          <cell r="B279" t="str">
            <v>WASHER</v>
          </cell>
          <cell r="C279" t="str">
            <v>4D</v>
          </cell>
          <cell r="D279" t="str">
            <v>2Ｇｒ</v>
          </cell>
          <cell r="E279">
            <v>3567</v>
          </cell>
          <cell r="F279" t="str">
            <v xml:space="preserve">㈱ムロコーポレーション                                      </v>
          </cell>
        </row>
        <row r="280">
          <cell r="A280" t="str">
            <v>90387-06130</v>
          </cell>
          <cell r="B280" t="str">
            <v>COLLAR</v>
          </cell>
          <cell r="C280" t="str">
            <v>1G</v>
          </cell>
          <cell r="D280" t="str">
            <v>1Ｇｒ</v>
          </cell>
          <cell r="E280">
            <v>1813</v>
          </cell>
          <cell r="F280" t="str">
            <v xml:space="preserve">細谷精機　㈱                                                </v>
          </cell>
        </row>
        <row r="281">
          <cell r="A281" t="str">
            <v>90387-10043</v>
          </cell>
          <cell r="B281" t="str">
            <v>COLLAR</v>
          </cell>
          <cell r="C281" t="str">
            <v>1G</v>
          </cell>
          <cell r="D281" t="str">
            <v>1Ｇｒ</v>
          </cell>
          <cell r="E281">
            <v>1826</v>
          </cell>
          <cell r="F281" t="str">
            <v xml:space="preserve">浜松鉄工㈱                                                  </v>
          </cell>
        </row>
        <row r="282">
          <cell r="A282" t="str">
            <v>90387-10044</v>
          </cell>
          <cell r="B282" t="str">
            <v>COLLAR</v>
          </cell>
          <cell r="C282" t="str">
            <v>1G</v>
          </cell>
          <cell r="D282" t="str">
            <v>1Ｇｒ</v>
          </cell>
          <cell r="E282">
            <v>1826</v>
          </cell>
          <cell r="F282" t="str">
            <v xml:space="preserve">浜松鉄工㈱                                                  </v>
          </cell>
        </row>
        <row r="283">
          <cell r="A283" t="str">
            <v>90387-10050</v>
          </cell>
          <cell r="B283" t="str">
            <v>COLLAR</v>
          </cell>
          <cell r="C283" t="str">
            <v>1G</v>
          </cell>
          <cell r="D283" t="str">
            <v>1Ｇｒ</v>
          </cell>
          <cell r="E283">
            <v>1826</v>
          </cell>
          <cell r="F283" t="str">
            <v xml:space="preserve">浜松鉄工㈱                                                  </v>
          </cell>
        </row>
        <row r="284">
          <cell r="A284" t="str">
            <v>90445-11036</v>
          </cell>
          <cell r="B284" t="str">
            <v>HOSE</v>
          </cell>
          <cell r="C284" t="str">
            <v>44</v>
          </cell>
          <cell r="D284" t="str">
            <v>3Ｇｒ</v>
          </cell>
          <cell r="E284">
            <v>2647</v>
          </cell>
          <cell r="F284" t="str">
            <v xml:space="preserve">興国インテック㈱　蒲原工場                                  </v>
          </cell>
        </row>
        <row r="285">
          <cell r="A285" t="str">
            <v>90464-07M40</v>
          </cell>
          <cell r="B285" t="str">
            <v>CLAMP</v>
          </cell>
          <cell r="C285" t="str">
            <v>43</v>
          </cell>
          <cell r="D285" t="str">
            <v>3Ｇｒ</v>
          </cell>
          <cell r="E285">
            <v>4915</v>
          </cell>
          <cell r="F285" t="str">
            <v xml:space="preserve">㈱ニフコ                                                    </v>
          </cell>
        </row>
        <row r="286">
          <cell r="A286" t="str">
            <v>90464-10008</v>
          </cell>
          <cell r="B286" t="str">
            <v>CLAMP</v>
          </cell>
          <cell r="C286" t="str">
            <v>43</v>
          </cell>
          <cell r="D286" t="str">
            <v>3Ｇｒ</v>
          </cell>
          <cell r="E286">
            <v>4915</v>
          </cell>
          <cell r="F286" t="str">
            <v xml:space="preserve">㈱ニフコ                                                    </v>
          </cell>
        </row>
        <row r="287">
          <cell r="A287" t="str">
            <v>90464-17003</v>
          </cell>
          <cell r="B287" t="str">
            <v>CLAMP</v>
          </cell>
          <cell r="C287" t="str">
            <v>43</v>
          </cell>
          <cell r="D287" t="str">
            <v>3Ｇｒ</v>
          </cell>
          <cell r="E287">
            <v>4915</v>
          </cell>
          <cell r="F287" t="str">
            <v xml:space="preserve">㈱ニフコ                                                    </v>
          </cell>
        </row>
        <row r="288">
          <cell r="A288" t="str">
            <v>90464-23002</v>
          </cell>
          <cell r="B288" t="str">
            <v>CLAMP</v>
          </cell>
          <cell r="C288" t="str">
            <v>43</v>
          </cell>
          <cell r="D288" t="str">
            <v>3Ｇｒ</v>
          </cell>
          <cell r="E288">
            <v>4915</v>
          </cell>
          <cell r="F288" t="str">
            <v xml:space="preserve">㈱ニフコ                                                    </v>
          </cell>
        </row>
        <row r="289">
          <cell r="A289" t="str">
            <v>90480-14013</v>
          </cell>
          <cell r="B289" t="str">
            <v>GROMMET</v>
          </cell>
          <cell r="C289" t="str">
            <v>44</v>
          </cell>
          <cell r="D289" t="str">
            <v>3Ｇｒ</v>
          </cell>
          <cell r="E289">
            <v>1129</v>
          </cell>
          <cell r="F289" t="str">
            <v xml:space="preserve">古澤ゴム工業㈱                                              </v>
          </cell>
        </row>
        <row r="290">
          <cell r="A290" t="str">
            <v>90508-16040</v>
          </cell>
          <cell r="B290" t="str">
            <v>SPRING,TORSION</v>
          </cell>
          <cell r="C290" t="str">
            <v>45</v>
          </cell>
          <cell r="D290" t="str">
            <v>3Ｇｒ</v>
          </cell>
          <cell r="E290" t="str">
            <v>0800</v>
          </cell>
          <cell r="F290" t="str">
            <v xml:space="preserve">大同ばね　㈱                                                </v>
          </cell>
        </row>
        <row r="291">
          <cell r="A291" t="str">
            <v>94112-17093</v>
          </cell>
          <cell r="B291" t="str">
            <v>TIRE,</v>
          </cell>
          <cell r="C291" t="str">
            <v>44</v>
          </cell>
          <cell r="D291" t="str">
            <v>3Ｇｒ</v>
          </cell>
          <cell r="E291">
            <v>5368</v>
          </cell>
          <cell r="F291" t="str">
            <v xml:space="preserve">日本ミシュランタイヤ㈱                                      </v>
          </cell>
        </row>
        <row r="292">
          <cell r="A292" t="str">
            <v>94112-17094</v>
          </cell>
          <cell r="B292" t="str">
            <v>TIRE,</v>
          </cell>
          <cell r="C292" t="str">
            <v>44</v>
          </cell>
          <cell r="D292" t="str">
            <v>3Ｇｒ</v>
          </cell>
          <cell r="E292">
            <v>4525</v>
          </cell>
          <cell r="F292" t="str">
            <v xml:space="preserve">ダンロップグッドイヤータイヤ　㈱                            </v>
          </cell>
        </row>
        <row r="293">
          <cell r="A293" t="str">
            <v>94119-17061</v>
          </cell>
          <cell r="B293" t="str">
            <v>TIRE</v>
          </cell>
          <cell r="C293" t="str">
            <v>44</v>
          </cell>
          <cell r="D293" t="str">
            <v>3Ｇｒ</v>
          </cell>
          <cell r="E293">
            <v>5368</v>
          </cell>
          <cell r="F293" t="str">
            <v xml:space="preserve">日本ミシュランタイヤ㈱                                      </v>
          </cell>
        </row>
        <row r="294">
          <cell r="A294" t="str">
            <v>94119-17062</v>
          </cell>
          <cell r="B294" t="str">
            <v>TIRE</v>
          </cell>
          <cell r="C294" t="str">
            <v>44</v>
          </cell>
          <cell r="D294" t="str">
            <v>3Ｇｒ</v>
          </cell>
          <cell r="E294">
            <v>4525</v>
          </cell>
          <cell r="F294" t="str">
            <v xml:space="preserve">ダンロップグッドイヤータイヤ　㈱                            </v>
          </cell>
        </row>
        <row r="295">
          <cell r="A295" t="str">
            <v>94582-10121</v>
          </cell>
          <cell r="B295" t="str">
            <v>CHAIN</v>
          </cell>
          <cell r="C295" t="str">
            <v>41</v>
          </cell>
          <cell r="D295" t="str">
            <v>3Ｇｒ</v>
          </cell>
          <cell r="E295" t="str">
            <v>0668</v>
          </cell>
          <cell r="F295" t="str">
            <v xml:space="preserve">大同工業　㈱                                                </v>
          </cell>
        </row>
        <row r="296">
          <cell r="A296" t="str">
            <v>94582-10121</v>
          </cell>
          <cell r="B296" t="str">
            <v>CHAIN</v>
          </cell>
          <cell r="C296" t="str">
            <v>41</v>
          </cell>
          <cell r="D296" t="str">
            <v>3Ｇｒ</v>
          </cell>
          <cell r="E296" t="str">
            <v>0668</v>
          </cell>
          <cell r="F296" t="str">
            <v xml:space="preserve">大同工業　㈱                                                </v>
          </cell>
        </row>
      </sheetData>
      <sheetData sheetId="4" refreshError="1"/>
      <sheetData sheetId="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NAME"/>
      <sheetName val="PPAP NAME"/>
      <sheetName val="INDEX "/>
      <sheetName val="Design Record"/>
      <sheetName val="PFD"/>
      <sheetName val="FMEA"/>
      <sheetName val="CP"/>
      <sheetName val="Dimn Report"/>
      <sheetName val="Stagewise data "/>
      <sheetName val="R&amp;R Trimos "/>
      <sheetName val="DVC R&amp;R"/>
      <sheetName val="MATERIAL TC"/>
      <sheetName val="SPC 1.5"/>
      <sheetName val="SPC 169 OK"/>
      <sheetName val="SPC1.25"/>
      <sheetName val="NABL DOC"/>
      <sheetName val="LIST OF CHCKING ADS"/>
      <sheetName val="PSW."/>
      <sheetName val="Packaging STD"/>
      <sheetName val="TOOL INSP REPORT"/>
    </sheetNames>
    <sheetDataSet>
      <sheetData sheetId="0">
        <row r="4">
          <cell r="C4" t="str">
            <v xml:space="preserve">         FILTRUM TOOLS &amp; COMPONENTS PVT LTD</v>
          </cell>
        </row>
        <row r="7">
          <cell r="B7" t="str">
            <v>PPAP FILE : COVER TOP METAL</v>
          </cell>
        </row>
        <row r="9">
          <cell r="B9" t="str">
            <v>PART NAME : COVER TOP METAL</v>
          </cell>
        </row>
        <row r="10">
          <cell r="B10" t="str">
            <v>PART NUMBER : 5006140</v>
          </cell>
        </row>
        <row r="11">
          <cell r="B11" t="str">
            <v>PART REVISION NO:- 00</v>
          </cell>
        </row>
        <row r="12">
          <cell r="B12" t="str">
            <v>CUSTOMER :- FLEETGUARD FILTERS PVT LTD.</v>
          </cell>
        </row>
      </sheetData>
      <sheetData sheetId="1">
        <row r="4">
          <cell r="B4" t="str">
            <v xml:space="preserve">         FILTRUM TOOLS &amp; COMPONENTS PVT LTD</v>
          </cell>
        </row>
        <row r="7">
          <cell r="B7" t="str">
            <v>PPAP FILE :COVER TOP METAL</v>
          </cell>
        </row>
        <row r="12">
          <cell r="B12" t="str">
            <v>PART NUMBER : 5006140</v>
          </cell>
        </row>
        <row r="14">
          <cell r="B14" t="str">
            <v>PART REVISION NO:- 00</v>
          </cell>
        </row>
        <row r="16">
          <cell r="B16" t="str">
            <v>CUSTOMER :- FLEETGUARD FILTERS PVT LTD.</v>
          </cell>
        </row>
      </sheetData>
      <sheetData sheetId="2">
        <row r="1">
          <cell r="A1" t="str">
            <v>PPAP INDEX</v>
          </cell>
        </row>
        <row r="3">
          <cell r="A3" t="str">
            <v>Part Name :-COVER TOP METAL</v>
          </cell>
          <cell r="C3" t="str">
            <v>Date :- 15.09.2014</v>
          </cell>
        </row>
        <row r="5">
          <cell r="A5" t="str">
            <v>Part No :- 5006140</v>
          </cell>
          <cell r="C5" t="str">
            <v>Customer :- FLEETGUARD FILTERS PVT LTD</v>
          </cell>
        </row>
        <row r="7">
          <cell r="A7" t="str">
            <v>SL:NO</v>
          </cell>
          <cell r="B7" t="str">
            <v>CONTENTS</v>
          </cell>
          <cell r="C7" t="str">
            <v>SUBMITTED</v>
          </cell>
          <cell r="D7" t="str">
            <v>NOT SUBMITTED</v>
          </cell>
          <cell r="E7" t="str">
            <v>NOT APPLICABLE</v>
          </cell>
        </row>
        <row r="8">
          <cell r="A8">
            <v>1</v>
          </cell>
          <cell r="B8" t="str">
            <v xml:space="preserve"> Customer Drawing</v>
          </cell>
          <cell r="C8" t="str">
            <v>P</v>
          </cell>
        </row>
        <row r="9">
          <cell r="A9">
            <v>2</v>
          </cell>
          <cell r="B9" t="str">
            <v>Customer Engineering Approval</v>
          </cell>
          <cell r="E9" t="str">
            <v>P</v>
          </cell>
        </row>
        <row r="10">
          <cell r="A10">
            <v>3</v>
          </cell>
          <cell r="B10" t="str">
            <v>Design records of saleble products</v>
          </cell>
          <cell r="E10" t="str">
            <v>P</v>
          </cell>
        </row>
        <row r="11">
          <cell r="A11">
            <v>4</v>
          </cell>
          <cell r="B11" t="str">
            <v>Design FMEA</v>
          </cell>
          <cell r="E11" t="str">
            <v>P</v>
          </cell>
        </row>
        <row r="12">
          <cell r="A12">
            <v>5</v>
          </cell>
          <cell r="B12" t="str">
            <v>Process Flow Diagram</v>
          </cell>
          <cell r="C12" t="str">
            <v>P</v>
          </cell>
        </row>
        <row r="13">
          <cell r="A13">
            <v>6</v>
          </cell>
          <cell r="B13" t="str">
            <v>Process FMEA</v>
          </cell>
          <cell r="C13" t="str">
            <v>P</v>
          </cell>
        </row>
        <row r="14">
          <cell r="A14">
            <v>7</v>
          </cell>
          <cell r="B14" t="str">
            <v>Control Plan</v>
          </cell>
          <cell r="C14" t="str">
            <v>P</v>
          </cell>
        </row>
        <row r="15">
          <cell r="A15">
            <v>8</v>
          </cell>
          <cell r="B15" t="str">
            <v xml:space="preserve">Dimensional Result </v>
          </cell>
          <cell r="C15" t="str">
            <v>P</v>
          </cell>
        </row>
        <row r="16">
          <cell r="A16">
            <v>9</v>
          </cell>
          <cell r="B16" t="str">
            <v>MSA</v>
          </cell>
          <cell r="C16" t="str">
            <v>P</v>
          </cell>
        </row>
        <row r="17">
          <cell r="A17">
            <v>10</v>
          </cell>
          <cell r="B17" t="str">
            <v>Material performance test results</v>
          </cell>
          <cell r="C17" t="str">
            <v>P</v>
          </cell>
        </row>
        <row r="18">
          <cell r="A18">
            <v>11</v>
          </cell>
          <cell r="B18" t="str">
            <v>Initial process study</v>
          </cell>
          <cell r="C18" t="str">
            <v>P</v>
          </cell>
        </row>
        <row r="19">
          <cell r="A19">
            <v>12</v>
          </cell>
          <cell r="B19" t="str">
            <v>Qualified Labrotary documents</v>
          </cell>
          <cell r="C19" t="str">
            <v>P</v>
          </cell>
        </row>
        <row r="20">
          <cell r="A20">
            <v>13</v>
          </cell>
          <cell r="B20" t="str">
            <v>Appearance approval Report</v>
          </cell>
          <cell r="E20" t="str">
            <v>P</v>
          </cell>
        </row>
        <row r="21">
          <cell r="A21">
            <v>14</v>
          </cell>
          <cell r="B21" t="str">
            <v xml:space="preserve">Sample Production Parts </v>
          </cell>
          <cell r="C21" t="str">
            <v>P</v>
          </cell>
        </row>
        <row r="22">
          <cell r="A22">
            <v>15</v>
          </cell>
          <cell r="B22" t="str">
            <v xml:space="preserve">Master Samples </v>
          </cell>
          <cell r="C22" t="str">
            <v>P</v>
          </cell>
        </row>
        <row r="23">
          <cell r="A23">
            <v>16</v>
          </cell>
          <cell r="B23" t="str">
            <v xml:space="preserve">Checking Aids </v>
          </cell>
          <cell r="C23" t="str">
            <v>P</v>
          </cell>
        </row>
        <row r="24">
          <cell r="A24">
            <v>17</v>
          </cell>
          <cell r="B24" t="str">
            <v>Customer Specific Requirement</v>
          </cell>
          <cell r="E24" t="str">
            <v>P</v>
          </cell>
        </row>
        <row r="25">
          <cell r="A25">
            <v>18</v>
          </cell>
          <cell r="B25" t="str">
            <v>Part Submission Warrant</v>
          </cell>
          <cell r="C25" t="str">
            <v>P</v>
          </cell>
        </row>
        <row r="26">
          <cell r="A26" t="str">
            <v>Prepared By :- Sudhir Bandagr</v>
          </cell>
          <cell r="C26" t="str">
            <v>Approved By :- Anil Kadam</v>
          </cell>
        </row>
      </sheetData>
      <sheetData sheetId="3" refreshError="1"/>
      <sheetData sheetId="4" refreshError="1"/>
      <sheetData sheetId="5"/>
      <sheetData sheetId="6"/>
      <sheetData sheetId="7" refreshError="1"/>
      <sheetData sheetId="8" refreshError="1"/>
      <sheetData sheetId="9">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50006140</v>
          </cell>
          <cell r="F5" t="str">
            <v>TRIMOS</v>
          </cell>
          <cell r="J5" t="str">
            <v>Amit Pawar</v>
          </cell>
          <cell r="O5">
            <v>50006140</v>
          </cell>
          <cell r="R5" t="str">
            <v>TRIMOS</v>
          </cell>
          <cell r="V5" t="str">
            <v>Amit Pawar</v>
          </cell>
        </row>
        <row r="6">
          <cell r="A6" t="str">
            <v>Part Name</v>
          </cell>
          <cell r="F6" t="str">
            <v>Gage Number</v>
          </cell>
          <cell r="J6" t="str">
            <v>Appraiser B</v>
          </cell>
          <cell r="O6" t="str">
            <v>Part Name</v>
          </cell>
          <cell r="R6" t="str">
            <v>Gage Number</v>
          </cell>
          <cell r="V6" t="str">
            <v>Appraiser B</v>
          </cell>
        </row>
        <row r="7">
          <cell r="A7" t="str">
            <v>COVER TOP METAL</v>
          </cell>
          <cell r="F7" t="str">
            <v>FTCL/TRM/01</v>
          </cell>
          <cell r="J7" t="str">
            <v>Bandgar</v>
          </cell>
          <cell r="O7" t="str">
            <v>COVER TOP METAL</v>
          </cell>
          <cell r="R7" t="str">
            <v>FTCL/TRM/01</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Dimn</v>
          </cell>
          <cell r="D9">
            <v>0</v>
          </cell>
          <cell r="E9">
            <v>0.5</v>
          </cell>
          <cell r="F9" t="str">
            <v>TRIMOS</v>
          </cell>
          <cell r="J9" t="str">
            <v>Kulkarni</v>
          </cell>
          <cell r="O9" t="str">
            <v>Dimn</v>
          </cell>
          <cell r="R9" t="str">
            <v>TRIMOS</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16.09.2014</v>
          </cell>
          <cell r="O11" t="str">
            <v>M1</v>
          </cell>
          <cell r="R11">
            <v>3</v>
          </cell>
          <cell r="T11">
            <v>10</v>
          </cell>
          <cell r="V11">
            <v>3</v>
          </cell>
          <cell r="X11" t="str">
            <v>16.09.2014</v>
          </cell>
        </row>
        <row r="12">
          <cell r="D12" t="str">
            <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0.15</v>
          </cell>
          <cell r="D15">
            <v>0.14000000000000001</v>
          </cell>
          <cell r="E15">
            <v>0.15</v>
          </cell>
          <cell r="F15">
            <v>0.15</v>
          </cell>
          <cell r="G15">
            <v>0.15</v>
          </cell>
          <cell r="H15">
            <v>0.18</v>
          </cell>
          <cell r="I15">
            <v>0.15</v>
          </cell>
          <cell r="J15">
            <v>0.15</v>
          </cell>
          <cell r="K15" t="str">
            <v>O.14</v>
          </cell>
          <cell r="L15">
            <v>0.16</v>
          </cell>
          <cell r="N15">
            <v>0.15333333333333332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0.15</v>
          </cell>
          <cell r="D16">
            <v>0.14000000000000001</v>
          </cell>
          <cell r="E16">
            <v>0.15</v>
          </cell>
          <cell r="F16">
            <v>0.15</v>
          </cell>
          <cell r="G16">
            <v>0.15</v>
          </cell>
          <cell r="H16">
            <v>0.18</v>
          </cell>
          <cell r="I16">
            <v>0.15</v>
          </cell>
          <cell r="J16">
            <v>0.15</v>
          </cell>
          <cell r="K16">
            <v>0.14000000000000001</v>
          </cell>
          <cell r="L16">
            <v>0.16</v>
          </cell>
          <cell r="N16">
            <v>0.15199999999999997</v>
          </cell>
          <cell r="P16" t="str">
            <v>=</v>
          </cell>
          <cell r="Q16" t="str">
            <v>0.000 x 0.59</v>
          </cell>
          <cell r="T16">
            <v>2</v>
          </cell>
          <cell r="U16">
            <v>0.8862000000000001</v>
          </cell>
          <cell r="W16" t="str">
            <v>=</v>
          </cell>
          <cell r="X16" t="str">
            <v>100(0.000/0.083)</v>
          </cell>
        </row>
        <row r="17">
          <cell r="A17">
            <v>3</v>
          </cell>
          <cell r="B17">
            <v>3</v>
          </cell>
          <cell r="C17">
            <v>0.15</v>
          </cell>
          <cell r="D17">
            <v>0.14000000000000001</v>
          </cell>
          <cell r="E17">
            <v>0.15</v>
          </cell>
          <cell r="F17">
            <v>0.15</v>
          </cell>
          <cell r="G17">
            <v>0.15</v>
          </cell>
          <cell r="H17" t="str">
            <v>O.18</v>
          </cell>
          <cell r="I17">
            <v>0.15</v>
          </cell>
          <cell r="J17">
            <v>0.15</v>
          </cell>
          <cell r="K17">
            <v>0.14000000000000001</v>
          </cell>
          <cell r="L17">
            <v>0.16</v>
          </cell>
          <cell r="N17">
            <v>0.1488888888888889</v>
          </cell>
          <cell r="P17" t="str">
            <v>=</v>
          </cell>
          <cell r="Q17">
            <v>0</v>
          </cell>
          <cell r="T17">
            <v>3</v>
          </cell>
          <cell r="U17">
            <v>0.59</v>
          </cell>
          <cell r="W17" t="str">
            <v>=</v>
          </cell>
          <cell r="X17">
            <v>0</v>
          </cell>
        </row>
        <row r="18">
          <cell r="A18">
            <v>4</v>
          </cell>
          <cell r="B18" t="str">
            <v>AVE</v>
          </cell>
          <cell r="C18">
            <v>0.15</v>
          </cell>
          <cell r="D18">
            <v>0.14000000000000001</v>
          </cell>
          <cell r="E18">
            <v>0.15</v>
          </cell>
          <cell r="F18">
            <v>0.15</v>
          </cell>
          <cell r="G18">
            <v>0.15</v>
          </cell>
          <cell r="H18">
            <v>0.18</v>
          </cell>
          <cell r="I18">
            <v>0.15</v>
          </cell>
          <cell r="J18">
            <v>0.15</v>
          </cell>
          <cell r="K18">
            <v>0.14000000000000001</v>
          </cell>
          <cell r="L18">
            <v>0.16</v>
          </cell>
          <cell r="M18" t="str">
            <v>xa=</v>
          </cell>
          <cell r="N18">
            <v>0.15199999999999997</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0.15</v>
          </cell>
          <cell r="D20">
            <v>0.12</v>
          </cell>
          <cell r="E20">
            <v>0.18</v>
          </cell>
          <cell r="F20">
            <v>0.15</v>
          </cell>
          <cell r="G20">
            <v>0.16</v>
          </cell>
          <cell r="H20">
            <v>0.15</v>
          </cell>
          <cell r="I20">
            <v>0.15</v>
          </cell>
          <cell r="J20">
            <v>0.14000000000000001</v>
          </cell>
          <cell r="K20">
            <v>0.18</v>
          </cell>
          <cell r="L20">
            <v>0.15</v>
          </cell>
          <cell r="N20">
            <v>0.153</v>
          </cell>
          <cell r="P20" t="str">
            <v>=</v>
          </cell>
          <cell r="Q20" t="str">
            <v>{(0.001 x 0.5231)^2 - (0.000 ^2/(10 x 3))}^1/2</v>
          </cell>
          <cell r="W20" t="str">
            <v>=</v>
          </cell>
          <cell r="X20" t="str">
            <v>100(0.001/0.083)</v>
          </cell>
        </row>
        <row r="21">
          <cell r="A21">
            <v>7</v>
          </cell>
          <cell r="B21">
            <v>2</v>
          </cell>
          <cell r="C21">
            <v>0.15</v>
          </cell>
          <cell r="D21">
            <v>0.12</v>
          </cell>
          <cell r="E21">
            <v>0.18</v>
          </cell>
          <cell r="F21">
            <v>0.15</v>
          </cell>
          <cell r="G21">
            <v>0.16</v>
          </cell>
          <cell r="H21">
            <v>0.15</v>
          </cell>
          <cell r="I21">
            <v>0.15</v>
          </cell>
          <cell r="J21">
            <v>0.14000000000000001</v>
          </cell>
          <cell r="K21">
            <v>0.18</v>
          </cell>
          <cell r="L21">
            <v>0.15</v>
          </cell>
          <cell r="N21">
            <v>0.153</v>
          </cell>
          <cell r="P21" t="str">
            <v>=</v>
          </cell>
          <cell r="Q21">
            <v>5.2310000000001505E-4</v>
          </cell>
          <cell r="S21" t="str">
            <v>Appraisers</v>
          </cell>
          <cell r="T21">
            <v>2</v>
          </cell>
          <cell r="U21">
            <v>3</v>
          </cell>
          <cell r="W21" t="str">
            <v>=</v>
          </cell>
          <cell r="X21">
            <v>0.62772000000001804</v>
          </cell>
        </row>
        <row r="22">
          <cell r="A22">
            <v>8</v>
          </cell>
          <cell r="B22">
            <v>3</v>
          </cell>
          <cell r="C22">
            <v>0.15</v>
          </cell>
          <cell r="D22">
            <v>0.12</v>
          </cell>
          <cell r="E22">
            <v>0.18</v>
          </cell>
          <cell r="F22">
            <v>0.15</v>
          </cell>
          <cell r="G22">
            <v>0.16</v>
          </cell>
          <cell r="H22">
            <v>0.15</v>
          </cell>
          <cell r="I22">
            <v>0.15</v>
          </cell>
          <cell r="J22">
            <v>0.14000000000000001</v>
          </cell>
          <cell r="K22">
            <v>0.18</v>
          </cell>
          <cell r="L22">
            <v>0.15</v>
          </cell>
          <cell r="N22">
            <v>0.153</v>
          </cell>
          <cell r="S22" t="str">
            <v>K2</v>
          </cell>
          <cell r="T22">
            <v>0.70710000000000006</v>
          </cell>
          <cell r="U22">
            <v>0.52310000000000001</v>
          </cell>
          <cell r="V22" t="str">
            <v xml:space="preserve">   n = number of parts</v>
          </cell>
        </row>
        <row r="23">
          <cell r="A23">
            <v>9</v>
          </cell>
          <cell r="B23" t="str">
            <v>AVE</v>
          </cell>
          <cell r="C23">
            <v>0.15</v>
          </cell>
          <cell r="D23">
            <v>0.12</v>
          </cell>
          <cell r="E23">
            <v>0.18000000000000002</v>
          </cell>
          <cell r="F23">
            <v>0.15</v>
          </cell>
          <cell r="G23">
            <v>0.16</v>
          </cell>
          <cell r="H23">
            <v>0.15</v>
          </cell>
          <cell r="I23">
            <v>0.15</v>
          </cell>
          <cell r="J23">
            <v>0.14000000000000001</v>
          </cell>
          <cell r="K23">
            <v>0.18000000000000002</v>
          </cell>
          <cell r="L23">
            <v>0.15</v>
          </cell>
          <cell r="M23" t="str">
            <v>xb=</v>
          </cell>
          <cell r="N23">
            <v>0.153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0.16</v>
          </cell>
          <cell r="D25">
            <v>0.15</v>
          </cell>
          <cell r="E25">
            <v>0.12</v>
          </cell>
          <cell r="F25">
            <v>0.18</v>
          </cell>
          <cell r="G25">
            <v>0.14000000000000001</v>
          </cell>
          <cell r="H25">
            <v>0.16</v>
          </cell>
          <cell r="I25">
            <v>0.16</v>
          </cell>
          <cell r="J25">
            <v>0.16</v>
          </cell>
          <cell r="K25">
            <v>0.15</v>
          </cell>
          <cell r="L25">
            <v>0.15</v>
          </cell>
          <cell r="N25">
            <v>0.15299999999999997</v>
          </cell>
          <cell r="P25" t="str">
            <v>=</v>
          </cell>
          <cell r="Q25" t="str">
            <v>{(0.000^2 + 0.001^2)}^1/2</v>
          </cell>
          <cell r="T25">
            <v>2</v>
          </cell>
          <cell r="U25">
            <v>0.70710000000000006</v>
          </cell>
          <cell r="V25" t="str">
            <v>% R&amp;R</v>
          </cell>
          <cell r="W25" t="str">
            <v>=</v>
          </cell>
          <cell r="X25" t="str">
            <v>100 (R&amp;R/Tol/6)</v>
          </cell>
        </row>
        <row r="26">
          <cell r="A26">
            <v>12</v>
          </cell>
          <cell r="B26">
            <v>2</v>
          </cell>
          <cell r="C26">
            <v>0.16</v>
          </cell>
          <cell r="D26">
            <v>0.15</v>
          </cell>
          <cell r="E26">
            <v>0.12</v>
          </cell>
          <cell r="F26">
            <v>0.18</v>
          </cell>
          <cell r="G26">
            <v>0.14000000000000001</v>
          </cell>
          <cell r="H26">
            <v>0.16</v>
          </cell>
          <cell r="I26">
            <v>0.16</v>
          </cell>
          <cell r="J26">
            <v>0.16</v>
          </cell>
          <cell r="K26">
            <v>0.15</v>
          </cell>
          <cell r="L26">
            <v>0.15</v>
          </cell>
          <cell r="N26">
            <v>0.15299999999999997</v>
          </cell>
          <cell r="P26" t="str">
            <v>=</v>
          </cell>
          <cell r="Q26">
            <v>5.2310000000001505E-4</v>
          </cell>
          <cell r="T26">
            <v>3</v>
          </cell>
          <cell r="U26">
            <v>0.52310000000000001</v>
          </cell>
          <cell r="W26" t="str">
            <v>=</v>
          </cell>
          <cell r="X26" t="str">
            <v>100(0.001/0.083)</v>
          </cell>
        </row>
        <row r="27">
          <cell r="A27">
            <v>13</v>
          </cell>
          <cell r="B27">
            <v>3</v>
          </cell>
          <cell r="C27">
            <v>0.16</v>
          </cell>
          <cell r="D27">
            <v>0.15</v>
          </cell>
          <cell r="E27">
            <v>0.12</v>
          </cell>
          <cell r="F27">
            <v>0.18</v>
          </cell>
          <cell r="G27">
            <v>0.14000000000000001</v>
          </cell>
          <cell r="H27">
            <v>0.16</v>
          </cell>
          <cell r="I27">
            <v>0.16</v>
          </cell>
          <cell r="J27">
            <v>0.16</v>
          </cell>
          <cell r="K27">
            <v>0.15</v>
          </cell>
          <cell r="L27">
            <v>0.15</v>
          </cell>
          <cell r="N27">
            <v>0.15299999999999997</v>
          </cell>
          <cell r="O27" t="str">
            <v xml:space="preserve">  Part Variation (PV)</v>
          </cell>
          <cell r="T27">
            <v>4</v>
          </cell>
          <cell r="U27">
            <v>0.44670000000000004</v>
          </cell>
          <cell r="W27" t="str">
            <v>=</v>
          </cell>
          <cell r="X27">
            <v>0.62772000000001804</v>
          </cell>
        </row>
        <row r="28">
          <cell r="A28">
            <v>14</v>
          </cell>
          <cell r="B28" t="str">
            <v>AVE</v>
          </cell>
          <cell r="C28">
            <v>0.16</v>
          </cell>
          <cell r="D28">
            <v>0.15</v>
          </cell>
          <cell r="E28">
            <v>0.12</v>
          </cell>
          <cell r="F28">
            <v>0.18000000000000002</v>
          </cell>
          <cell r="G28">
            <v>0.14000000000000001</v>
          </cell>
          <cell r="H28">
            <v>0.16</v>
          </cell>
          <cell r="I28">
            <v>0.16</v>
          </cell>
          <cell r="J28">
            <v>0.16</v>
          </cell>
          <cell r="K28">
            <v>0.15</v>
          </cell>
          <cell r="L28">
            <v>0.15</v>
          </cell>
          <cell r="M28" t="str">
            <v>xc=</v>
          </cell>
          <cell r="N28">
            <v>0.15299999999999997</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0.027 x 0.3146</v>
          </cell>
          <cell r="T29">
            <v>6</v>
          </cell>
          <cell r="U29">
            <v>0.34200000000000008</v>
          </cell>
        </row>
        <row r="30">
          <cell r="A30" t="str">
            <v xml:space="preserve">16. PART </v>
          </cell>
          <cell r="M30" t="str">
            <v>X=</v>
          </cell>
          <cell r="N30">
            <v>0.15266666666666667</v>
          </cell>
          <cell r="P30" t="str">
            <v>=</v>
          </cell>
          <cell r="Q30">
            <v>8.3893333333333268E-3</v>
          </cell>
          <cell r="R30" t="str">
            <v/>
          </cell>
          <cell r="T30">
            <v>7</v>
          </cell>
          <cell r="U30">
            <v>0.35340000000000005</v>
          </cell>
          <cell r="V30" t="str">
            <v>% PV</v>
          </cell>
          <cell r="W30" t="str">
            <v>=</v>
          </cell>
          <cell r="X30" t="str">
            <v>100 (PV/Tol)</v>
          </cell>
        </row>
        <row r="31">
          <cell r="A31" t="str">
            <v xml:space="preserve">     AVE ( Xp )</v>
          </cell>
          <cell r="C31">
            <v>0.15333333333333332</v>
          </cell>
          <cell r="D31">
            <v>0.13666666666666669</v>
          </cell>
          <cell r="E31">
            <v>0.15</v>
          </cell>
          <cell r="F31">
            <v>0.16</v>
          </cell>
          <cell r="G31">
            <v>0.15</v>
          </cell>
          <cell r="H31">
            <v>0.16333333333333333</v>
          </cell>
          <cell r="I31">
            <v>0.15333333333333332</v>
          </cell>
          <cell r="J31">
            <v>0.15000000000000002</v>
          </cell>
          <cell r="K31">
            <v>0.1566666666666667</v>
          </cell>
          <cell r="L31">
            <v>0.15333333333333332</v>
          </cell>
          <cell r="M31" t="str">
            <v>Rp=</v>
          </cell>
          <cell r="N31">
            <v>2.6666666666666644E-2</v>
          </cell>
          <cell r="O31" t="str">
            <v>Tolerance/6</v>
          </cell>
          <cell r="T31">
            <v>8</v>
          </cell>
          <cell r="U31">
            <v>0.33750000000000002</v>
          </cell>
          <cell r="W31" t="str">
            <v>=</v>
          </cell>
          <cell r="X31" t="str">
            <v>100(0.008/0.000)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10.067199999999993</v>
          </cell>
          <cell r="Y32" t="str">
            <v/>
          </cell>
        </row>
        <row r="33">
          <cell r="A33">
            <v>18</v>
          </cell>
          <cell r="B33" t="str">
            <v>(Max x - Min x) =</v>
          </cell>
          <cell r="M33" t="str">
            <v>xDIFF=</v>
          </cell>
          <cell r="N33">
            <v>1.0000000000000286E-3</v>
          </cell>
          <cell r="P33" t="str">
            <v>=</v>
          </cell>
          <cell r="Q33" t="str">
            <v>0.5 - 0</v>
          </cell>
          <cell r="T33">
            <v>10</v>
          </cell>
          <cell r="U33">
            <v>0.31460000000000005</v>
          </cell>
          <cell r="V33" t="str">
            <v xml:space="preserve">ndc        </v>
          </cell>
          <cell r="W33" t="str">
            <v>=</v>
          </cell>
          <cell r="X33" t="str">
            <v>1.41 * PV / GRR</v>
          </cell>
        </row>
        <row r="34">
          <cell r="A34">
            <v>19</v>
          </cell>
          <cell r="B34" t="str">
            <v>R x D4* =</v>
          </cell>
          <cell r="E34" t="str">
            <v/>
          </cell>
          <cell r="G34" t="str">
            <v/>
          </cell>
          <cell r="H34" t="str">
            <v/>
          </cell>
          <cell r="I34" t="str">
            <v/>
          </cell>
          <cell r="J34" t="str">
            <v/>
          </cell>
          <cell r="M34" t="str">
            <v>UCLR=</v>
          </cell>
          <cell r="N34">
            <v>0</v>
          </cell>
          <cell r="P34" t="str">
            <v>=</v>
          </cell>
          <cell r="Q34">
            <v>8.3333333333333329E-2</v>
          </cell>
          <cell r="W34" t="str">
            <v>=</v>
          </cell>
          <cell r="X34">
            <v>22.613190594531929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TRIMOS</v>
          </cell>
          <cell r="I45" t="str">
            <v>FTCL/TRM/01</v>
          </cell>
        </row>
        <row r="46">
          <cell r="B46" t="str">
            <v>XC</v>
          </cell>
          <cell r="C46">
            <v>0.16</v>
          </cell>
          <cell r="D46">
            <v>0.15</v>
          </cell>
          <cell r="E46">
            <v>0.12</v>
          </cell>
          <cell r="F46">
            <v>0.18000000000000002</v>
          </cell>
          <cell r="G46">
            <v>0.14000000000000001</v>
          </cell>
          <cell r="H46">
            <v>0.16</v>
          </cell>
          <cell r="I46">
            <v>0.16</v>
          </cell>
          <cell r="J46">
            <v>0.16</v>
          </cell>
          <cell r="K46">
            <v>0.15</v>
          </cell>
          <cell r="L46">
            <v>0.15</v>
          </cell>
        </row>
        <row r="47">
          <cell r="B47" t="str">
            <v>XB</v>
          </cell>
          <cell r="C47">
            <v>0.15</v>
          </cell>
          <cell r="D47">
            <v>0.12</v>
          </cell>
          <cell r="E47">
            <v>0.18000000000000002</v>
          </cell>
          <cell r="F47">
            <v>0.15</v>
          </cell>
          <cell r="G47">
            <v>0.16</v>
          </cell>
          <cell r="H47">
            <v>0.15</v>
          </cell>
          <cell r="I47">
            <v>0.15</v>
          </cell>
          <cell r="J47">
            <v>0.14000000000000001</v>
          </cell>
          <cell r="K47">
            <v>0.18000000000000002</v>
          </cell>
          <cell r="L47">
            <v>0.15</v>
          </cell>
        </row>
        <row r="48">
          <cell r="B48" t="str">
            <v>XA</v>
          </cell>
          <cell r="C48">
            <v>0.15</v>
          </cell>
          <cell r="D48">
            <v>0.14000000000000001</v>
          </cell>
          <cell r="E48">
            <v>0.15</v>
          </cell>
          <cell r="F48">
            <v>0.15</v>
          </cell>
          <cell r="G48">
            <v>0.15</v>
          </cell>
          <cell r="H48">
            <v>0.18</v>
          </cell>
          <cell r="I48">
            <v>0.15</v>
          </cell>
          <cell r="J48">
            <v>0.15</v>
          </cell>
          <cell r="K48">
            <v>0.14000000000000001</v>
          </cell>
          <cell r="L48">
            <v>0.16</v>
          </cell>
        </row>
        <row r="49">
          <cell r="B49" t="str">
            <v>UCLx</v>
          </cell>
          <cell r="C49">
            <v>0.15266666666666667</v>
          </cell>
          <cell r="D49">
            <v>0.15266666666666667</v>
          </cell>
          <cell r="E49">
            <v>0.15266666666666667</v>
          </cell>
          <cell r="F49">
            <v>0.15266666666666667</v>
          </cell>
          <cell r="G49">
            <v>0.15266666666666667</v>
          </cell>
          <cell r="H49">
            <v>0.15266666666666667</v>
          </cell>
          <cell r="I49">
            <v>0.15266666666666667</v>
          </cell>
          <cell r="J49">
            <v>0.15266666666666667</v>
          </cell>
          <cell r="K49">
            <v>0.15266666666666667</v>
          </cell>
          <cell r="L49">
            <v>0.15266666666666667</v>
          </cell>
        </row>
        <row r="50">
          <cell r="B50" t="str">
            <v>MCLx</v>
          </cell>
          <cell r="C50">
            <v>0.15266666666666667</v>
          </cell>
          <cell r="D50">
            <v>0.15266666666666667</v>
          </cell>
          <cell r="E50">
            <v>0.15266666666666667</v>
          </cell>
          <cell r="F50">
            <v>0.15266666666666667</v>
          </cell>
          <cell r="G50">
            <v>0.15266666666666667</v>
          </cell>
          <cell r="H50">
            <v>0.15266666666666667</v>
          </cell>
          <cell r="I50">
            <v>0.15266666666666667</v>
          </cell>
          <cell r="J50">
            <v>0.15266666666666667</v>
          </cell>
          <cell r="K50">
            <v>0.15266666666666667</v>
          </cell>
          <cell r="L50">
            <v>0.15266666666666667</v>
          </cell>
        </row>
        <row r="51">
          <cell r="B51" t="str">
            <v>LCLx</v>
          </cell>
          <cell r="C51">
            <v>0.15266666666666667</v>
          </cell>
          <cell r="D51">
            <v>0.15266666666666667</v>
          </cell>
          <cell r="E51">
            <v>0.15266666666666667</v>
          </cell>
          <cell r="F51">
            <v>0.15266666666666667</v>
          </cell>
          <cell r="G51">
            <v>0.15266666666666667</v>
          </cell>
          <cell r="H51">
            <v>0.15266666666666667</v>
          </cell>
          <cell r="I51">
            <v>0.15266666666666667</v>
          </cell>
          <cell r="J51">
            <v>0.15266666666666667</v>
          </cell>
          <cell r="K51">
            <v>0.15266666666666667</v>
          </cell>
          <cell r="L51">
            <v>0.15266666666666667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0.xml><?xml version="1.0" encoding="utf-8"?>
<externalLink xmlns="http://schemas.openxmlformats.org/spreadsheetml/2006/main">
  <externalBook xmlns:r="http://schemas.openxmlformats.org/officeDocument/2006/relationships" r:id="rId1">
    <sheetNames>
      <sheetName val="Sheet1"/>
      <sheetName val="Sheet2"/>
      <sheetName val="Sheet3"/>
      <sheetName val="工程月次"/>
      <sheetName val="ＳＭ－44工程不良 "/>
      <sheetName val="8.9月低減展開 (10月度増減）"/>
      <sheetName val="8.9月低減展開"/>
      <sheetName val="8.9月低減(正規) 日々管理"/>
      <sheetName val="項目別→機種別"/>
      <sheetName val="54期（新ﾃﾞｰﾀﾜｰｽﾄ）"/>
      <sheetName val="Module2"/>
      <sheetName val="冷鍛工程不良削減調査報告書 "/>
      <sheetName val="ｾﾚ-ｼｮﾝ変更"/>
      <sheetName val="利根コミ不良対策"/>
      <sheetName val="低減展開進捗"/>
      <sheetName val="ＡＥ-4ﾖ-ｸ7"/>
      <sheetName val="ＡＥ-4ｱ-ﾏﾁｭｱ７"/>
      <sheetName val="ＡＥ-4ｱ-ﾏﾁｭｱ8"/>
      <sheetName val="ＡＥ-4ｱ-ﾏﾁｭｱ9"/>
      <sheetName val="コア品確 (2)"/>
      <sheetName val="粉体ｺ-ﾃﾝｸﾞ"/>
      <sheetName val="AB-04ﾓﾐﾓ"/>
      <sheetName val="ﾌｵ-ﾐﾝｸﾞ"/>
      <sheetName val="低減計画"/>
      <sheetName val="ＳＭ-13､40比較"/>
      <sheetName val="MM"/>
      <sheetName val="新里工場 月次ｸﾞﾗﾌ"/>
      <sheetName val="新里工場 月次ｸﾞﾗﾌ（材料費のみ）"/>
      <sheetName val="1課 月次ｸﾞﾗﾌ "/>
      <sheetName val="2課 月次ｸﾞﾗﾌ"/>
      <sheetName val="3課 月次ｸﾞﾗﾌ"/>
      <sheetName val="4課 月次ｸﾞﾗﾌ"/>
      <sheetName val="新里工場工程損失状況"/>
      <sheetName val="新里工場 月次"/>
      <sheetName val="1課 月次"/>
      <sheetName val="2課 月次"/>
      <sheetName val="3課 月次"/>
      <sheetName val="4課 月次"/>
      <sheetName val="ﾜｰｽﾄ10"/>
      <sheetName val="日々ﾜｰｽﾄ"/>
      <sheetName val="(項目別→機種別）不良数(日々）"/>
      <sheetName val="粉体ｺ-ﾃﾝｸﾞ課題"/>
      <sheetName val="層別"/>
      <sheetName val="展開組織"/>
      <sheetName val="11月度ﾜｰｽﾄ順(項目のみ）"/>
      <sheetName val="12月度ﾜｰｽﾄ"/>
      <sheetName val="月ﾜｰｽﾄ"/>
      <sheetName val="責任別 (削除）"/>
      <sheetName val="責任別日々集計(DBﾃﾞｰﾀ)材料加工"/>
      <sheetName val="責任別日々集計(DBﾃﾞｰﾀ)材料"/>
      <sheetName val="日々集計(係別）"/>
      <sheetName val="日々集計(ｼｮｯﾌﾟ)"/>
      <sheetName val="新里工場 日々ｸﾞﾗﾌ"/>
      <sheetName val="製造1課 日々ｸﾞﾗﾌ"/>
      <sheetName val="製造2課 日々ｸﾞﾗﾌ"/>
      <sheetName val="製造3課 日々ｸﾞﾗﾌ"/>
      <sheetName val="製造4課 日々ｸﾞﾗﾌ"/>
      <sheetName val="よくつかう4"/>
      <sheetName val="Module3"/>
      <sheetName val="Module1"/>
      <sheetName val="冷鍛見直し"/>
      <sheetName val="噛合い層別"/>
      <sheetName val="ＳＡＲＫ"/>
    </sheetNames>
    <definedNames>
      <definedName name="工程改善" sheetId="14"/>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refreshError="1"/>
    </sheetDataSet>
  </externalBook>
</externalLink>
</file>

<file path=xl/externalLinks/externalLink271.xml><?xml version="1.0" encoding="utf-8"?>
<externalLink xmlns="http://schemas.openxmlformats.org/spreadsheetml/2006/main">
  <externalBook xmlns:r="http://schemas.openxmlformats.org/officeDocument/2006/relationships" r:id="rId1">
    <sheetNames>
      <sheetName val="荷姿諸元3発ﾘｽﾄ作成ｼｽﾃﾑVer1.02"/>
      <sheetName val="条件表"/>
      <sheetName val="ﾊﾟｲﾌﾟ"/>
      <sheetName val="他材料費"/>
      <sheetName val="冷延鋼板"/>
      <sheetName val="熱延鋼板"/>
      <sheetName val="TKBN_TKBNA"/>
      <sheetName val="荷姿諸元3発ﾘｽﾄ作成ｼｽﾃﾑVer1_02"/>
      <sheetName val="荷姿諸元3発ﾘｽﾄ作成ｼｽﾃﾑVer1_021"/>
      <sheetName val="Sheet1"/>
      <sheetName val="3.SCHEDULES"/>
      <sheetName val="CostFcst"/>
      <sheetName val="Bajaj Items"/>
      <sheetName val="CPk-15.00"/>
      <sheetName val="Legend"/>
      <sheetName val="General Assumptions"/>
      <sheetName val="ﾏｽﾀ"/>
      <sheetName val="MastPlan"/>
      <sheetName val="analysis"/>
      <sheetName val="車体構成"/>
      <sheetName val="前提条件"/>
      <sheetName val="見本２"/>
      <sheetName val="2-row_Opt_table"/>
      <sheetName val="ｺｰﾄﾞ表"/>
      <sheetName val="Specific Data"/>
      <sheetName val="MPL 技連"/>
      <sheetName val="342E BLOCK"/>
      <sheetName val="hours"/>
      <sheetName val="매출DATA"/>
      <sheetName val="조립수출"/>
      <sheetName val="output"/>
      <sheetName val="Grille Q3P Organe"/>
      <sheetName val="sheet17"/>
      <sheetName val="磐田"/>
      <sheetName val="集計結果"/>
      <sheetName val="段ﾎﾞｰﾙ箱図番･荷姿ｺｰﾄﾞ"/>
      <sheetName val="QF-CCM7"/>
      <sheetName val="ML"/>
      <sheetName val="업체명"/>
      <sheetName val="TABLE DB"/>
      <sheetName val="쌍용 data base"/>
      <sheetName val="가격표"/>
      <sheetName val="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72.xml><?xml version="1.0" encoding="utf-8"?>
<externalLink xmlns="http://schemas.openxmlformats.org/spreadsheetml/2006/main">
  <externalBook xmlns:r="http://schemas.openxmlformats.org/officeDocument/2006/relationships" r:id="rId1">
    <sheetNames>
      <sheetName val="LABLE"/>
      <sheetName val="Cover Page "/>
      <sheetName val="PPAP Document Check List "/>
      <sheetName val="INDEX"/>
      <sheetName val="1 DESIGN RECORDS"/>
      <sheetName val="1_A  DRAWING"/>
      <sheetName val="1.2 TESTING STD"/>
      <sheetName val="2 ECN"/>
      <sheetName val="3 CUSTOMER ENGG APP"/>
      <sheetName val="4 DFMEA"/>
      <sheetName val="5 PROCESS FLOW DIAGRAM"/>
      <sheetName val="5.1 PFD"/>
      <sheetName val="5.2 phosphating pfd"/>
      <sheetName val="5.3 adhesive pfd"/>
      <sheetName val="6 PFMEA"/>
      <sheetName val="6_1"/>
      <sheetName val="7 DIMENSIONAL RES"/>
      <sheetName val="7ABALOON DRW"/>
      <sheetName val="7A INSPECTION REPORT"/>
      <sheetName val="7B PDI"/>
      <sheetName val="8 MATERIAL PERFOR"/>
      <sheetName val="8 RUBBER MTC"/>
      <sheetName val="8 L_d REPORT"/>
      <sheetName val="9 INITIAL PROCESS STUDY"/>
      <sheetName val="9_A SIGNIFICANT PARAMETERS"/>
      <sheetName val="9_B SPC 28.5"/>
      <sheetName val="9_B SPC 13.9"/>
      <sheetName val="9_C Fit, Fun &amp; Aesthetic "/>
      <sheetName val="9_D POKAYOKE"/>
      <sheetName val="POKA YOKE MC"/>
      <sheetName val="10 MSA"/>
      <sheetName val="10.1.1"/>
      <sheetName val="11 QLD"/>
      <sheetName val="11.1.1"/>
      <sheetName val="11.1.2"/>
      <sheetName val="12 CONTROL PLAN"/>
      <sheetName val="12.1.1 CP"/>
      <sheetName val="12.1.2 Phosphating Cntrl pln"/>
      <sheetName val="12.1.3 ADHESIVE CP"/>
      <sheetName val="13_A WEIGHT REPORT"/>
      <sheetName val="13_B PSW"/>
      <sheetName val="13.1.1"/>
      <sheetName val="14 AAR"/>
      <sheetName val="15BULK MATERIAL CHECK"/>
      <sheetName val="16 SAMPLE PRODUCT"/>
      <sheetName val="16.1.1"/>
      <sheetName val="17 MASTER SAMPLE"/>
      <sheetName val="17.1.1"/>
      <sheetName val="18 CHECKING AID LIST"/>
      <sheetName val="18.1.1"/>
      <sheetName val="18.1.2"/>
      <sheetName val="19 OTHER DOCS"/>
      <sheetName val="19_B"/>
      <sheetName val="19_C MPCC "/>
      <sheetName val="19.1 LIST OF TOOLING"/>
      <sheetName val="10.3_3"/>
      <sheetName val="19.2 EYE SEQUENCE"/>
      <sheetName val="11.1"/>
      <sheetName val="19.3 QUALITY PLAN"/>
      <sheetName val="Weight Report"/>
      <sheetName val="19_C.1  SOP"/>
      <sheetName val="19_C.2 SOP"/>
    </sheetNames>
    <sheetDataSet>
      <sheetData sheetId="0"/>
      <sheetData sheetId="1"/>
      <sheetData sheetId="2"/>
      <sheetData sheetId="3"/>
      <sheetData sheetId="4"/>
      <sheetData sheetId="5"/>
      <sheetData sheetId="6"/>
      <sheetData sheetId="7"/>
      <sheetData sheetId="8"/>
      <sheetData sheetId="9"/>
      <sheetData sheetId="10"/>
      <sheetData sheetId="11">
        <row r="45">
          <cell r="L45" t="str">
            <v>Ø13.9±0.20</v>
          </cell>
        </row>
        <row r="46">
          <cell r="L46" t="str">
            <v>Ø28.5±0.20</v>
          </cell>
        </row>
        <row r="47">
          <cell r="L47" t="str">
            <v>Ø14.1+0.10</v>
          </cell>
        </row>
        <row r="48">
          <cell r="L48" t="str">
            <v>Ø15.4+0.10</v>
          </cell>
        </row>
        <row r="49">
          <cell r="L49" t="str">
            <v>Ø19.3+0.20</v>
          </cell>
        </row>
        <row r="50">
          <cell r="L50" t="str">
            <v>7±0.20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3">
          <cell r="B3">
            <v>22076</v>
          </cell>
        </row>
        <row r="4">
          <cell r="B4" t="str">
            <v>Bonded Bump Stop                    (Ø33 SPD)</v>
          </cell>
          <cell r="D4" t="str">
            <v>F2BW01702O</v>
          </cell>
          <cell r="F4" t="str">
            <v>65 ±5 Shore ‘A’</v>
          </cell>
        </row>
        <row r="5">
          <cell r="D5" t="str">
            <v>C/ 26.11.21</v>
          </cell>
        </row>
        <row r="6">
          <cell r="B6" t="str">
            <v xml:space="preserve">     50 +2 gms per Pocket                 (Total Loading wt 200 +2gms.)</v>
          </cell>
        </row>
        <row r="10">
          <cell r="B10" t="str">
            <v>PC1I651</v>
          </cell>
          <cell r="D10" t="str">
            <v>Sheet Thk 6-8mm</v>
          </cell>
        </row>
        <row r="11">
          <cell r="B11" t="str">
            <v>165 ±5°C Top/Bot</v>
          </cell>
          <cell r="D11" t="str">
            <v>10 Min</v>
          </cell>
        </row>
        <row r="13">
          <cell r="B13" t="str">
            <v>150°-160°C Minimum</v>
          </cell>
        </row>
        <row r="15">
          <cell r="B15" t="str">
            <v>2500 +500 Psi</v>
          </cell>
        </row>
      </sheetData>
      <sheetData sheetId="54"/>
      <sheetData sheetId="55"/>
      <sheetData sheetId="56"/>
      <sheetData sheetId="57"/>
      <sheetData sheetId="58"/>
      <sheetData sheetId="59"/>
      <sheetData sheetId="60"/>
      <sheetData sheetId="6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BK(10월)"/>
      <sheetName val="세양(10월)"/>
      <sheetName val="B.K작업분석"/>
      <sheetName val="B.K작업분석1"/>
      <sheetName val="종합불량"/>
      <sheetName val="종합불량 (2)"/>
      <sheetName val="CAR 불량유형"/>
      <sheetName val="CT불량유형"/>
      <sheetName val="ARM 불량유형"/>
      <sheetName val="불량점유율"/>
      <sheetName val="유형별 불량 추이도"/>
      <sheetName val="CT실적비교"/>
      <sheetName val="CAR 실적비교"/>
      <sheetName val="CT불량LOSS"/>
      <sheetName val="ARM 불량LOSS"/>
      <sheetName val="CAR 불량LOSS"/>
      <sheetName val="LOSS관리도  (2)"/>
      <sheetName val="불만접수건수"/>
      <sheetName val="당사불량"/>
      <sheetName val="가동율"/>
      <sheetName val="비가동 (2)"/>
      <sheetName val="LOSS관리도 "/>
      <sheetName val="불량금액"/>
    </sheetNames>
    <sheetDataSet>
      <sheetData sheetId="0" refreshError="1"/>
      <sheetData sheetId="1" refreshError="1"/>
      <sheetData sheetId="2" refreshError="1"/>
      <sheetData sheetId="3" refreshError="1">
        <row r="4">
          <cell r="B4" t="str">
            <v>#13</v>
          </cell>
        </row>
        <row r="5">
          <cell r="B5" t="str">
            <v>#13</v>
          </cell>
        </row>
        <row r="6">
          <cell r="B6" t="str">
            <v>합  계</v>
          </cell>
        </row>
        <row r="7">
          <cell r="B7" t="str">
            <v>79381-27000</v>
          </cell>
        </row>
        <row r="8">
          <cell r="B8" t="str">
            <v>79381-27000</v>
          </cell>
        </row>
        <row r="9">
          <cell r="B9" t="str">
            <v>79381-27000</v>
          </cell>
        </row>
        <row r="10">
          <cell r="B10" t="str">
            <v>79381-27000</v>
          </cell>
        </row>
        <row r="11">
          <cell r="B11" t="str">
            <v>79381-27000</v>
          </cell>
        </row>
        <row r="12">
          <cell r="B12" t="str">
            <v>79381-27000</v>
          </cell>
        </row>
        <row r="13">
          <cell r="B13" t="str">
            <v>합  계</v>
          </cell>
        </row>
        <row r="14">
          <cell r="B14" t="str">
            <v>79382-27000</v>
          </cell>
        </row>
        <row r="15">
          <cell r="B15" t="str">
            <v>79382-27000</v>
          </cell>
        </row>
        <row r="16">
          <cell r="B16" t="str">
            <v>79382-27000</v>
          </cell>
        </row>
        <row r="17">
          <cell r="B17" t="str">
            <v>79382-27000</v>
          </cell>
        </row>
        <row r="18">
          <cell r="B18" t="str">
            <v>79382-27000</v>
          </cell>
        </row>
        <row r="19">
          <cell r="B19" t="str">
            <v>합  계</v>
          </cell>
        </row>
        <row r="20">
          <cell r="B20" t="str">
            <v>79382-29010</v>
          </cell>
        </row>
        <row r="21">
          <cell r="B21" t="str">
            <v>79382-29010</v>
          </cell>
        </row>
        <row r="22">
          <cell r="B22" t="str">
            <v>79382-29010</v>
          </cell>
        </row>
        <row r="23">
          <cell r="B23" t="str">
            <v>79382-29010</v>
          </cell>
        </row>
        <row r="24">
          <cell r="B24" t="str">
            <v>79382-29010</v>
          </cell>
        </row>
        <row r="25">
          <cell r="B25" t="str">
            <v>79382-29010</v>
          </cell>
        </row>
        <row r="26">
          <cell r="B26" t="str">
            <v>79382-29010</v>
          </cell>
        </row>
        <row r="27">
          <cell r="B27" t="str">
            <v>79382-29010</v>
          </cell>
        </row>
        <row r="28">
          <cell r="B28" t="str">
            <v>79382-29010</v>
          </cell>
        </row>
        <row r="29">
          <cell r="B29" t="str">
            <v>79382-29010</v>
          </cell>
        </row>
        <row r="30">
          <cell r="B30" t="str">
            <v>79382-29010</v>
          </cell>
        </row>
        <row r="31">
          <cell r="B31" t="str">
            <v>79382-29010</v>
          </cell>
        </row>
        <row r="32">
          <cell r="B32" t="str">
            <v>79382-29010</v>
          </cell>
        </row>
        <row r="33">
          <cell r="B33" t="str">
            <v>79382-29010</v>
          </cell>
        </row>
        <row r="34">
          <cell r="B34" t="str">
            <v>79382-29010</v>
          </cell>
        </row>
        <row r="35">
          <cell r="B35" t="str">
            <v>합  계</v>
          </cell>
        </row>
        <row r="36">
          <cell r="B36" t="str">
            <v>79382-37000</v>
          </cell>
        </row>
        <row r="37">
          <cell r="B37" t="str">
            <v>79382-37000</v>
          </cell>
        </row>
        <row r="38">
          <cell r="B38" t="str">
            <v>79382-37000</v>
          </cell>
        </row>
        <row r="39">
          <cell r="B39" t="str">
            <v>79382-37000</v>
          </cell>
        </row>
        <row r="40">
          <cell r="B40" t="str">
            <v>79382-37000</v>
          </cell>
        </row>
        <row r="41">
          <cell r="B41" t="str">
            <v>79382-37000</v>
          </cell>
        </row>
        <row r="42">
          <cell r="B42" t="str">
            <v>79382-37000</v>
          </cell>
        </row>
        <row r="43">
          <cell r="B43" t="str">
            <v>합  계</v>
          </cell>
        </row>
        <row r="44">
          <cell r="B44" t="str">
            <v>79384-27000</v>
          </cell>
        </row>
        <row r="45">
          <cell r="B45" t="str">
            <v>79384-37000</v>
          </cell>
        </row>
        <row r="46">
          <cell r="B46" t="str">
            <v>79384-37000</v>
          </cell>
        </row>
        <row r="47">
          <cell r="B47" t="str">
            <v>79384-37000</v>
          </cell>
        </row>
        <row r="48">
          <cell r="B48" t="str">
            <v>79384-37000</v>
          </cell>
        </row>
        <row r="49">
          <cell r="B49" t="str">
            <v>79384-37000</v>
          </cell>
        </row>
        <row r="50">
          <cell r="B50" t="str">
            <v>합  계</v>
          </cell>
        </row>
        <row r="55">
          <cell r="B55" t="str">
            <v>79386-37000</v>
          </cell>
        </row>
        <row r="56">
          <cell r="B56" t="str">
            <v>79386-37000</v>
          </cell>
          <cell r="F56">
            <v>10</v>
          </cell>
          <cell r="G56">
            <v>6</v>
          </cell>
        </row>
        <row r="57">
          <cell r="B57" t="str">
            <v>79386-37000</v>
          </cell>
          <cell r="C57">
            <v>76652</v>
          </cell>
          <cell r="D57">
            <v>72098</v>
          </cell>
          <cell r="E57">
            <v>1440</v>
          </cell>
          <cell r="F57">
            <v>0</v>
          </cell>
        </row>
        <row r="58">
          <cell r="B58" t="str">
            <v>79386-37000</v>
          </cell>
        </row>
        <row r="59">
          <cell r="B59" t="str">
            <v>79388-28000</v>
          </cell>
        </row>
        <row r="60">
          <cell r="B60" t="str">
            <v>79388-28000</v>
          </cell>
        </row>
        <row r="61">
          <cell r="B61" t="str">
            <v>79388-28000</v>
          </cell>
        </row>
        <row r="62">
          <cell r="B62" t="str">
            <v>79388-28000</v>
          </cell>
        </row>
        <row r="63">
          <cell r="B63" t="str">
            <v>79388-28000</v>
          </cell>
        </row>
        <row r="64">
          <cell r="B64" t="str">
            <v>79388-28000</v>
          </cell>
        </row>
        <row r="65">
          <cell r="B65" t="str">
            <v>79388-28000</v>
          </cell>
        </row>
        <row r="66">
          <cell r="B66" t="str">
            <v>79388-28000</v>
          </cell>
        </row>
        <row r="67">
          <cell r="B67" t="str">
            <v>79388-28000</v>
          </cell>
        </row>
        <row r="68">
          <cell r="B68" t="str">
            <v>79388-28000</v>
          </cell>
        </row>
        <row r="69">
          <cell r="B69" t="str">
            <v>79388-28000</v>
          </cell>
        </row>
        <row r="70">
          <cell r="B70" t="str">
            <v>79388-28000</v>
          </cell>
        </row>
        <row r="71">
          <cell r="B71" t="str">
            <v>합  계</v>
          </cell>
        </row>
        <row r="72">
          <cell r="B72" t="str">
            <v>79388-34000</v>
          </cell>
        </row>
        <row r="73">
          <cell r="B73" t="str">
            <v>79388-34000</v>
          </cell>
          <cell r="C73">
            <v>31985</v>
          </cell>
          <cell r="D73">
            <v>30813</v>
          </cell>
          <cell r="E73">
            <v>1260</v>
          </cell>
          <cell r="F73">
            <v>0</v>
          </cell>
        </row>
        <row r="74">
          <cell r="B74" t="str">
            <v>79388-34000</v>
          </cell>
        </row>
        <row r="75">
          <cell r="B75" t="str">
            <v>79388-34000</v>
          </cell>
          <cell r="F75">
            <v>10</v>
          </cell>
          <cell r="G75">
            <v>9</v>
          </cell>
        </row>
        <row r="76">
          <cell r="B76" t="str">
            <v>79388-34000</v>
          </cell>
          <cell r="C76">
            <v>12762</v>
          </cell>
          <cell r="D76">
            <v>12685</v>
          </cell>
          <cell r="E76">
            <v>480</v>
          </cell>
          <cell r="F76">
            <v>0</v>
          </cell>
        </row>
        <row r="77">
          <cell r="B77" t="str">
            <v>79388-34000</v>
          </cell>
        </row>
        <row r="78">
          <cell r="B78" t="str">
            <v>79388-34000</v>
          </cell>
        </row>
        <row r="79">
          <cell r="B79" t="str">
            <v>79388-34000</v>
          </cell>
        </row>
        <row r="80">
          <cell r="B80" t="str">
            <v>79388-34000</v>
          </cell>
        </row>
        <row r="81">
          <cell r="B81" t="str">
            <v>79388-34000</v>
          </cell>
        </row>
        <row r="82">
          <cell r="B82" t="str">
            <v>79388-34000</v>
          </cell>
        </row>
        <row r="83">
          <cell r="B83" t="str">
            <v>79388-34000</v>
          </cell>
        </row>
        <row r="84">
          <cell r="B84" t="str">
            <v>79388-34000</v>
          </cell>
        </row>
        <row r="85">
          <cell r="B85" t="str">
            <v>79388-34000</v>
          </cell>
        </row>
        <row r="86">
          <cell r="B86" t="str">
            <v>79388-34000</v>
          </cell>
        </row>
        <row r="87">
          <cell r="B87" t="str">
            <v>79388-34000</v>
          </cell>
        </row>
        <row r="88">
          <cell r="B88" t="str">
            <v>79388-34000</v>
          </cell>
        </row>
        <row r="89">
          <cell r="B89" t="str">
            <v>79388-34000</v>
          </cell>
        </row>
        <row r="90">
          <cell r="B90" t="str">
            <v>79388-34000</v>
          </cell>
        </row>
        <row r="91">
          <cell r="B91" t="str">
            <v>79388-34000</v>
          </cell>
        </row>
        <row r="92">
          <cell r="B92" t="str">
            <v>79388-34000</v>
          </cell>
        </row>
        <row r="93">
          <cell r="B93" t="str">
            <v>합  계</v>
          </cell>
        </row>
        <row r="94">
          <cell r="B94" t="str">
            <v>79388-37000</v>
          </cell>
        </row>
        <row r="95">
          <cell r="B95" t="str">
            <v>79388-37000</v>
          </cell>
        </row>
        <row r="96">
          <cell r="B96" t="str">
            <v>79388-37000</v>
          </cell>
        </row>
        <row r="97">
          <cell r="B97" t="str">
            <v>79388-38000</v>
          </cell>
        </row>
        <row r="98">
          <cell r="B98" t="str">
            <v>합  계</v>
          </cell>
        </row>
        <row r="99">
          <cell r="B99" t="str">
            <v>79389-27000</v>
          </cell>
        </row>
        <row r="100">
          <cell r="B100" t="str">
            <v>79389-27000</v>
          </cell>
        </row>
        <row r="101">
          <cell r="B101" t="str">
            <v>합  계</v>
          </cell>
        </row>
        <row r="102">
          <cell r="B102" t="str">
            <v>79482-37000</v>
          </cell>
          <cell r="C102">
            <v>2634</v>
          </cell>
          <cell r="D102">
            <v>2633</v>
          </cell>
          <cell r="E102">
            <v>620</v>
          </cell>
          <cell r="F102">
            <v>0</v>
          </cell>
        </row>
        <row r="103">
          <cell r="B103" t="str">
            <v>79482-37000</v>
          </cell>
        </row>
        <row r="104">
          <cell r="B104" t="str">
            <v>79482-37000</v>
          </cell>
        </row>
        <row r="105">
          <cell r="B105" t="str">
            <v>합  계</v>
          </cell>
        </row>
        <row r="108">
          <cell r="B108" t="str">
            <v>79482-29010</v>
          </cell>
        </row>
        <row r="109">
          <cell r="B109" t="str">
            <v>79482-29010</v>
          </cell>
          <cell r="F109">
            <v>5</v>
          </cell>
          <cell r="G109">
            <v>6</v>
          </cell>
        </row>
        <row r="110">
          <cell r="B110" t="str">
            <v>79482-29010</v>
          </cell>
          <cell r="C110">
            <v>8974</v>
          </cell>
          <cell r="D110">
            <v>8593</v>
          </cell>
          <cell r="E110">
            <v>1380</v>
          </cell>
          <cell r="F110">
            <v>20</v>
          </cell>
          <cell r="H110" t="str">
            <v>작업 지연.</v>
          </cell>
        </row>
        <row r="111">
          <cell r="B111" t="str">
            <v>79482-29010</v>
          </cell>
          <cell r="C111">
            <v>4721</v>
          </cell>
          <cell r="D111">
            <v>4580</v>
          </cell>
          <cell r="E111">
            <v>720</v>
          </cell>
          <cell r="F111">
            <v>0</v>
          </cell>
        </row>
        <row r="112">
          <cell r="B112" t="str">
            <v>79482-29010</v>
          </cell>
        </row>
        <row r="113">
          <cell r="B113" t="str">
            <v>79482-29010</v>
          </cell>
        </row>
        <row r="114">
          <cell r="B114" t="str">
            <v>79482-29010</v>
          </cell>
        </row>
        <row r="115">
          <cell r="B115" t="str">
            <v>79482-29010</v>
          </cell>
          <cell r="F115">
            <v>20</v>
          </cell>
          <cell r="G115">
            <v>1</v>
          </cell>
        </row>
        <row r="116">
          <cell r="B116" t="str">
            <v>79482-29010</v>
          </cell>
        </row>
        <row r="117">
          <cell r="B117" t="str">
            <v>79482-29010</v>
          </cell>
          <cell r="F117">
            <v>10</v>
          </cell>
          <cell r="G117">
            <v>2</v>
          </cell>
          <cell r="H117" t="str">
            <v>ROBOT JIG수정.</v>
          </cell>
        </row>
        <row r="118">
          <cell r="B118" t="str">
            <v>79482-29010</v>
          </cell>
          <cell r="C118">
            <v>721</v>
          </cell>
          <cell r="D118">
            <v>709</v>
          </cell>
          <cell r="E118">
            <v>110</v>
          </cell>
          <cell r="F118">
            <v>0</v>
          </cell>
        </row>
        <row r="119">
          <cell r="B119" t="str">
            <v>79482-29010</v>
          </cell>
        </row>
        <row r="120">
          <cell r="B120" t="str">
            <v>79482-29010</v>
          </cell>
        </row>
        <row r="121">
          <cell r="B121" t="str">
            <v>79482-29010</v>
          </cell>
        </row>
        <row r="122">
          <cell r="B122" t="str">
            <v>79482-29010</v>
          </cell>
        </row>
        <row r="123">
          <cell r="B123" t="str">
            <v>합  계</v>
          </cell>
        </row>
        <row r="124">
          <cell r="B124" t="str">
            <v>82733-4B000</v>
          </cell>
        </row>
        <row r="125">
          <cell r="B125" t="str">
            <v>82733-4B000</v>
          </cell>
        </row>
        <row r="126">
          <cell r="B126" t="str">
            <v>82733-4B000</v>
          </cell>
        </row>
        <row r="127">
          <cell r="B127" t="str">
            <v>82733-4B000</v>
          </cell>
        </row>
        <row r="128">
          <cell r="B128" t="str">
            <v>82733-4B000</v>
          </cell>
        </row>
        <row r="129">
          <cell r="B129" t="str">
            <v>82733-4B000</v>
          </cell>
        </row>
        <row r="130">
          <cell r="B130" t="str">
            <v>합  계</v>
          </cell>
        </row>
        <row r="131">
          <cell r="B131" t="str">
            <v>BCP10040</v>
          </cell>
        </row>
        <row r="132">
          <cell r="B132" t="str">
            <v>BCP10040</v>
          </cell>
        </row>
        <row r="133">
          <cell r="B133" t="str">
            <v>합  계</v>
          </cell>
        </row>
        <row r="134">
          <cell r="B134" t="str">
            <v>BCP10553/8</v>
          </cell>
        </row>
        <row r="135">
          <cell r="B135" t="str">
            <v>BCP10553/8</v>
          </cell>
        </row>
        <row r="136">
          <cell r="B136" t="str">
            <v>BCP10553/8</v>
          </cell>
        </row>
        <row r="137">
          <cell r="B137" t="str">
            <v>BCP10553/8</v>
          </cell>
        </row>
        <row r="138">
          <cell r="B138" t="str">
            <v>BCP10553/8</v>
          </cell>
        </row>
        <row r="139">
          <cell r="B139" t="str">
            <v>BCP10553/8</v>
          </cell>
        </row>
        <row r="140">
          <cell r="B140" t="str">
            <v>BCP10553/8</v>
          </cell>
        </row>
        <row r="141">
          <cell r="B141" t="str">
            <v>BCP10553/8</v>
          </cell>
        </row>
        <row r="142">
          <cell r="B142" t="str">
            <v>합  계</v>
          </cell>
        </row>
        <row r="143">
          <cell r="B143" t="str">
            <v>BCP12272</v>
          </cell>
        </row>
        <row r="144">
          <cell r="B144" t="str">
            <v>BCP12272</v>
          </cell>
        </row>
        <row r="145">
          <cell r="B145" t="str">
            <v>BCP12272</v>
          </cell>
        </row>
        <row r="146">
          <cell r="B146" t="str">
            <v>BCP12272</v>
          </cell>
        </row>
        <row r="147">
          <cell r="B147" t="str">
            <v>BCP12272</v>
          </cell>
        </row>
        <row r="148">
          <cell r="B148" t="str">
            <v>BCP12272</v>
          </cell>
        </row>
        <row r="149">
          <cell r="B149" t="str">
            <v>BCP12272</v>
          </cell>
        </row>
        <row r="150">
          <cell r="B150" t="str">
            <v>BCP12272</v>
          </cell>
        </row>
        <row r="151">
          <cell r="B151" t="str">
            <v>BCP12272</v>
          </cell>
        </row>
        <row r="152">
          <cell r="B152" t="str">
            <v>BCP12272</v>
          </cell>
        </row>
        <row r="153">
          <cell r="B153" t="str">
            <v>BCP12272</v>
          </cell>
        </row>
        <row r="154">
          <cell r="B154" t="str">
            <v>BCP12272</v>
          </cell>
        </row>
        <row r="155">
          <cell r="B155" t="str">
            <v>BCP12272</v>
          </cell>
        </row>
        <row r="156">
          <cell r="B156" t="str">
            <v>BCP12272</v>
          </cell>
        </row>
        <row r="157">
          <cell r="B157" t="str">
            <v>BCP12272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FOAMING"/>
      <sheetName val="PPAP "/>
      <sheetName val="Process FMEA"/>
      <sheetName val="Dimensional result"/>
      <sheetName val="Design Records"/>
      <sheetName val="Material Performance result"/>
      <sheetName val="Initial process study"/>
      <sheetName val="MSA"/>
      <sheetName val="Engineer change documents"/>
      <sheetName val="Qualified lab"/>
      <sheetName val="Control plan"/>
      <sheetName val="Customer engg approval"/>
      <sheetName val="Sample Product"/>
      <sheetName val="Master sample "/>
      <sheetName val="Design FMEA"/>
      <sheetName val="Checking Aids"/>
      <sheetName val="Records of complaints"/>
      <sheetName val="Process Flow Diagram"/>
      <sheetName val="PSW"/>
      <sheetName val="Apperance approval report"/>
      <sheetName val="Bulk material check list"/>
      <sheetName val="n8110110"/>
      <sheetName val="Qualityplanningsheet"/>
      <sheetName val="FMEA"/>
      <sheetName val="Oct'02"/>
    </sheetNames>
    <sheetDataSet>
      <sheetData sheetId="0">
        <row r="1">
          <cell r="A1" t="str">
            <v xml:space="preserve">              HARITA GRAMMER LIMITED</v>
          </cell>
          <cell r="B1" t="str">
            <v>OPERATION STANDARD</v>
          </cell>
          <cell r="C1">
            <v>0</v>
          </cell>
          <cell r="D1">
            <v>0</v>
          </cell>
          <cell r="E1" t="str">
            <v>F/OS/020/01</v>
          </cell>
        </row>
        <row r="2">
          <cell r="A2" t="str">
            <v>PROCESS : FOAMING SHOP</v>
          </cell>
          <cell r="B2" t="str">
            <v>PRODUCT : BPS SUPER DLX</v>
          </cell>
          <cell r="C2">
            <v>0</v>
          </cell>
          <cell r="D2" t="str">
            <v/>
          </cell>
          <cell r="E2" t="str">
            <v xml:space="preserve">STATION No. : </v>
          </cell>
        </row>
        <row r="3">
          <cell r="A3" t="str">
            <v>OPERATION SEQUENCE</v>
          </cell>
          <cell r="B3" t="str">
            <v>OP. No</v>
          </cell>
          <cell r="C3" t="str">
            <v>OPERATION DESCRIPTION</v>
          </cell>
          <cell r="D3" t="str">
            <v>TOOLS TO BE</v>
          </cell>
          <cell r="E3" t="str">
            <v>CHECK POINT</v>
          </cell>
          <cell r="F3" t="str">
            <v>TIME (S)</v>
          </cell>
        </row>
        <row r="4">
          <cell r="D4" t="str">
            <v>USED</v>
          </cell>
          <cell r="E4">
            <v>0</v>
          </cell>
          <cell r="F4" t="str">
            <v/>
          </cell>
        </row>
        <row r="5">
          <cell r="A5" t="str">
            <v>1.MOULD PREPARATION :</v>
          </cell>
          <cell r="B5">
            <v>0</v>
          </cell>
          <cell r="C5" t="str">
            <v/>
          </cell>
        </row>
        <row r="6">
          <cell r="B6">
            <v>1</v>
          </cell>
          <cell r="C6" t="str">
            <v xml:space="preserve">PICK   AIR GUN AND CLEAN VENTS IN BOTTOM MOULD   </v>
          </cell>
          <cell r="D6" t="str">
            <v>AIR GUN</v>
          </cell>
          <cell r="E6" t="str">
            <v xml:space="preserve"> ALL VENTS OPEN</v>
          </cell>
          <cell r="F6">
            <v>12</v>
          </cell>
        </row>
        <row r="7">
          <cell r="B7" t="str">
            <v/>
          </cell>
          <cell r="C7" t="str">
            <v/>
          </cell>
        </row>
        <row r="8">
          <cell r="B8">
            <v>2</v>
          </cell>
          <cell r="C8" t="str">
            <v>APPLY RELEASE AGENT ON TOP MOULD</v>
          </cell>
          <cell r="D8" t="str">
            <v>PAINT BRUSH-75 MM</v>
          </cell>
          <cell r="E8" t="str">
            <v>COVER ALL AREAS</v>
          </cell>
          <cell r="F8">
            <v>12</v>
          </cell>
        </row>
        <row r="10">
          <cell r="B10">
            <v>3</v>
          </cell>
          <cell r="C10" t="str">
            <v>APPLY RELEASE AGENT ON BOTTOM MOULD</v>
          </cell>
          <cell r="D10" t="str">
            <v>PAINT BRUSH-75 MM</v>
          </cell>
          <cell r="E10" t="str">
            <v>COVER ALL AREAS</v>
          </cell>
          <cell r="F10">
            <v>16</v>
          </cell>
        </row>
        <row r="12">
          <cell r="B12">
            <v>4</v>
          </cell>
          <cell r="C12" t="str">
            <v>PICK  AIR GUN AND BLOW AIR</v>
          </cell>
          <cell r="D12" t="str">
            <v>AIR GUN</v>
          </cell>
          <cell r="E12" t="str">
            <v>NO ACCUMULATION OF</v>
          </cell>
          <cell r="F12">
            <v>8</v>
          </cell>
        </row>
        <row r="13">
          <cell r="B13" t="str">
            <v/>
          </cell>
          <cell r="C13" t="str">
            <v/>
          </cell>
          <cell r="D13" t="str">
            <v/>
          </cell>
          <cell r="E13" t="str">
            <v>RELEASE AGENTS</v>
          </cell>
        </row>
        <row r="14">
          <cell r="B14">
            <v>5</v>
          </cell>
          <cell r="C14" t="str">
            <v>PLACE FOAM INSERT</v>
          </cell>
          <cell r="D14" t="str">
            <v>MANUAL</v>
          </cell>
          <cell r="E14" t="str">
            <v>ENSURE LOCATION</v>
          </cell>
          <cell r="F14">
            <v>8</v>
          </cell>
        </row>
        <row r="16">
          <cell r="A16" t="str">
            <v>2.CHEMICAL INJECTION</v>
          </cell>
          <cell r="B16">
            <v>0</v>
          </cell>
          <cell r="C16" t="str">
            <v/>
          </cell>
        </row>
        <row r="17">
          <cell r="B17">
            <v>1</v>
          </cell>
          <cell r="C17" t="str">
            <v>STOP ROTARY TABLE FOR INJ ECTION  BY SWITCH BUTTON</v>
          </cell>
          <cell r="D17" t="str">
            <v>ON PROGRAMME</v>
          </cell>
          <cell r="E17" t="str">
            <v/>
          </cell>
          <cell r="F17">
            <v>2</v>
          </cell>
        </row>
        <row r="18">
          <cell r="B18" t="str">
            <v/>
          </cell>
          <cell r="C18">
            <v>0</v>
          </cell>
          <cell r="D18" t="str">
            <v>PANNEL</v>
          </cell>
        </row>
        <row r="19">
          <cell r="B19">
            <v>2</v>
          </cell>
          <cell r="C19" t="str">
            <v>SELECT INJECTION  PROGRAM  NO:35</v>
          </cell>
          <cell r="D19" t="str">
            <v>MANUAL</v>
          </cell>
          <cell r="E19" t="str">
            <v>NO ABNORMAL NOISE</v>
          </cell>
          <cell r="F19">
            <v>2</v>
          </cell>
        </row>
        <row r="20">
          <cell r="E20" t="str">
            <v>FROM EMB</v>
          </cell>
        </row>
        <row r="21">
          <cell r="B21">
            <v>3</v>
          </cell>
          <cell r="C21" t="str">
            <v>INJECT CHEMICALS</v>
          </cell>
          <cell r="D21" t="str">
            <v>MANUAL</v>
          </cell>
          <cell r="E21" t="str">
            <v xml:space="preserve">MAINTAIN POURING </v>
          </cell>
          <cell r="F21">
            <v>10</v>
          </cell>
        </row>
        <row r="22">
          <cell r="A22" t="str">
            <v>3.CURING</v>
          </cell>
          <cell r="B22">
            <v>0</v>
          </cell>
          <cell r="C22" t="str">
            <v/>
          </cell>
          <cell r="D22">
            <v>0</v>
          </cell>
          <cell r="E22" t="str">
            <v>PATTERN</v>
          </cell>
        </row>
        <row r="23">
          <cell r="B23">
            <v>1</v>
          </cell>
          <cell r="C23" t="str">
            <v>MOVE ROTORY TABLE TO CLOSE MOULD BY SWITCHING</v>
          </cell>
          <cell r="D23" t="str">
            <v>ON PANNEL</v>
          </cell>
          <cell r="E23" t="str">
            <v xml:space="preserve">COMPLETE CLOSING OF </v>
          </cell>
          <cell r="F23">
            <v>2</v>
          </cell>
        </row>
        <row r="24">
          <cell r="A24" t="str">
            <v>4.DEMOULDING</v>
          </cell>
          <cell r="B24" t="str">
            <v/>
          </cell>
          <cell r="C24" t="str">
            <v/>
          </cell>
          <cell r="D24" t="str">
            <v/>
          </cell>
          <cell r="E24" t="str">
            <v>MF</v>
          </cell>
        </row>
        <row r="25">
          <cell r="A25" t="str">
            <v/>
          </cell>
          <cell r="B25">
            <v>1</v>
          </cell>
          <cell r="C25" t="str">
            <v>REMOVE CUSHIONS FROM BOTTOM MOULD</v>
          </cell>
          <cell r="D25" t="str">
            <v>MANUAL</v>
          </cell>
          <cell r="E25" t="str">
            <v>NO DAMAGE</v>
          </cell>
          <cell r="F25">
            <v>10</v>
          </cell>
        </row>
        <row r="26">
          <cell r="A26" t="str">
            <v>5.FOAM CRUSHING</v>
          </cell>
          <cell r="B26">
            <v>0</v>
          </cell>
          <cell r="C26" t="str">
            <v/>
          </cell>
        </row>
        <row r="27">
          <cell r="B27">
            <v>1</v>
          </cell>
          <cell r="C27" t="str">
            <v>PASS FOAMS BETWEEN ROLLERS</v>
          </cell>
          <cell r="D27" t="str">
            <v>CRUSHING M/C</v>
          </cell>
          <cell r="E27" t="str">
            <v>FOAM NO TACKY &amp; NO</v>
          </cell>
          <cell r="F27">
            <v>8</v>
          </cell>
        </row>
        <row r="28">
          <cell r="E28" t="str">
            <v>TINGER IMPRESSIONS</v>
          </cell>
        </row>
        <row r="29">
          <cell r="B29">
            <v>2</v>
          </cell>
          <cell r="C29" t="str">
            <v>DEFLASH THE CUSHION</v>
          </cell>
          <cell r="D29" t="str">
            <v>HAND SCISSOR NO.10</v>
          </cell>
          <cell r="E29" t="str">
            <v>NO FLASH</v>
          </cell>
          <cell r="F29">
            <v>10</v>
          </cell>
        </row>
        <row r="30">
          <cell r="A30" t="str">
            <v>6.INSPECTION</v>
          </cell>
          <cell r="B30">
            <v>0</v>
          </cell>
          <cell r="C30" t="str">
            <v/>
          </cell>
        </row>
        <row r="31">
          <cell r="A31" t="str">
            <v/>
          </cell>
          <cell r="B31">
            <v>1</v>
          </cell>
          <cell r="C31" t="str">
            <v xml:space="preserve"> CHECK THE CUSHION</v>
          </cell>
          <cell r="D31" t="str">
            <v>VISUAL</v>
          </cell>
          <cell r="E31" t="str">
            <v xml:space="preserve">NO DAMAGE, SURFACE </v>
          </cell>
          <cell r="F31">
            <v>4</v>
          </cell>
        </row>
        <row r="32">
          <cell r="E32" t="str">
            <v xml:space="preserve">DEFECTS,NO VOIDS ON TOP </v>
          </cell>
        </row>
        <row r="33">
          <cell r="C33" t="str">
            <v/>
          </cell>
          <cell r="D33">
            <v>0</v>
          </cell>
          <cell r="E33" t="str">
            <v>&amp; SIDE SURFACE ,NO CELL</v>
          </cell>
        </row>
        <row r="34">
          <cell r="A34" t="str">
            <v>7.STORAGE &amp; CURING</v>
          </cell>
          <cell r="B34">
            <v>0</v>
          </cell>
          <cell r="C34" t="str">
            <v/>
          </cell>
          <cell r="D34">
            <v>0</v>
          </cell>
          <cell r="E34" t="str">
            <v>COLLAPSE,ETC.</v>
          </cell>
        </row>
        <row r="35">
          <cell r="B35">
            <v>1</v>
          </cell>
          <cell r="C35" t="str">
            <v>STORE IN CURING TROLLEY</v>
          </cell>
          <cell r="D35" t="str">
            <v>CURING TROLLEY</v>
          </cell>
          <cell r="E35" t="str">
            <v xml:space="preserve">NO   STACKING OF </v>
          </cell>
          <cell r="F35">
            <v>5</v>
          </cell>
        </row>
        <row r="36">
          <cell r="E36" t="str">
            <v>FOAMS</v>
          </cell>
        </row>
        <row r="37">
          <cell r="E37" t="str">
            <v>NO DUST IN TROLLEY</v>
          </cell>
        </row>
        <row r="40">
          <cell r="E40" t="str">
            <v>TOTAL</v>
          </cell>
          <cell r="F40">
            <v>109</v>
          </cell>
        </row>
        <row r="41">
          <cell r="A41" t="str">
            <v xml:space="preserve">Prepared by  :                        JNH                 </v>
          </cell>
          <cell r="B41">
            <v>0</v>
          </cell>
          <cell r="C41" t="str">
            <v xml:space="preserve"> Approved by :                       TNDK    Assembly Part No. </v>
          </cell>
          <cell r="D41" t="str">
            <v xml:space="preserve">  Issue No. 01</v>
          </cell>
          <cell r="E41" t="str">
            <v xml:space="preserve">  Date : 12.11.99</v>
          </cell>
        </row>
        <row r="44">
          <cell r="A44" t="str">
            <v xml:space="preserve">              HARITA GRAMMER LIMITED</v>
          </cell>
          <cell r="B44">
            <v>0</v>
          </cell>
          <cell r="C44">
            <v>0</v>
          </cell>
          <cell r="D44">
            <v>0</v>
          </cell>
          <cell r="E44" t="str">
            <v>OPERATION STANDARD</v>
          </cell>
        </row>
        <row r="46">
          <cell r="A46" t="str">
            <v>STATION No. 2     PAGE 1 OF 2</v>
          </cell>
          <cell r="B46" t="str">
            <v>PRODUCT : SIERRA DRIVER</v>
          </cell>
          <cell r="C46">
            <v>0</v>
          </cell>
          <cell r="D46" t="str">
            <v>PROCESS :  TOP FRAME AND SLIDE RAIL ASSEMBLY</v>
          </cell>
        </row>
        <row r="47">
          <cell r="D47" t="str">
            <v xml:space="preserve">                   UPHOLSTERY</v>
          </cell>
        </row>
        <row r="48">
          <cell r="A48" t="str">
            <v>OPERATION SEQUENCE</v>
          </cell>
          <cell r="B48" t="str">
            <v>OP. No</v>
          </cell>
          <cell r="C48" t="str">
            <v>OPERATION DESCRIPTION</v>
          </cell>
          <cell r="D48" t="str">
            <v>TOOLS TO BE</v>
          </cell>
          <cell r="E48" t="str">
            <v>CHECK POINT</v>
          </cell>
          <cell r="F48" t="str">
            <v>TIME (S)</v>
          </cell>
        </row>
        <row r="49">
          <cell r="D49" t="str">
            <v>USED</v>
          </cell>
          <cell r="E49">
            <v>0</v>
          </cell>
          <cell r="F49" t="str">
            <v/>
          </cell>
        </row>
        <row r="50">
          <cell r="B50">
            <v>1</v>
          </cell>
          <cell r="C50" t="str">
            <v xml:space="preserve">PICK S/B COVER OVER CUSHION AND ASSEMBLE </v>
          </cell>
          <cell r="D50" t="str">
            <v>HOG -RING GUN</v>
          </cell>
          <cell r="E50">
            <v>0</v>
          </cell>
          <cell r="F50">
            <v>25</v>
          </cell>
        </row>
        <row r="51">
          <cell r="C51" t="str">
            <v>HOG - RING 6N0S</v>
          </cell>
        </row>
        <row r="53">
          <cell r="B53">
            <v>2</v>
          </cell>
          <cell r="C53" t="str">
            <v>REVERSE THE CUSHION ASSEMBLY</v>
          </cell>
          <cell r="D53" t="str">
            <v>MANUAL</v>
          </cell>
          <cell r="E53">
            <v>0</v>
          </cell>
          <cell r="F53">
            <v>3</v>
          </cell>
        </row>
        <row r="55">
          <cell r="B55">
            <v>3</v>
          </cell>
          <cell r="C55" t="str">
            <v>WRAP S/B COVER AND INSERT PULL DOWN WIRE 4NOS</v>
          </cell>
          <cell r="D55" t="str">
            <v>MANUAL</v>
          </cell>
          <cell r="E55">
            <v>0</v>
          </cell>
          <cell r="F55">
            <v>38</v>
          </cell>
        </row>
        <row r="57">
          <cell r="B57">
            <v>4</v>
          </cell>
          <cell r="C57" t="str">
            <v>APPLY GLUE TO S/B CUSHION</v>
          </cell>
          <cell r="D57" t="str">
            <v>BRUSH</v>
          </cell>
          <cell r="E57">
            <v>0</v>
          </cell>
          <cell r="F57">
            <v>14</v>
          </cell>
        </row>
        <row r="59">
          <cell r="B59">
            <v>5</v>
          </cell>
          <cell r="C59" t="str">
            <v>APPLY GLUE TO THE TOP FRAME</v>
          </cell>
          <cell r="D59" t="str">
            <v>BRUSH</v>
          </cell>
          <cell r="E59" t="str">
            <v>-</v>
          </cell>
          <cell r="F59">
            <v>11</v>
          </cell>
        </row>
        <row r="61">
          <cell r="B61">
            <v>6</v>
          </cell>
          <cell r="C61" t="str">
            <v>PASTE S/B CUSHION WITH TOP FRAME</v>
          </cell>
          <cell r="D61" t="str">
            <v>MANUAL</v>
          </cell>
          <cell r="E61">
            <v>0</v>
          </cell>
          <cell r="F61">
            <v>17</v>
          </cell>
        </row>
        <row r="62">
          <cell r="C62" t="str">
            <v/>
          </cell>
        </row>
        <row r="63">
          <cell r="B63">
            <v>7</v>
          </cell>
          <cell r="C63" t="str">
            <v>WRAP COVER AND ASSEMBLE HOG - RINGS 12 NOS</v>
          </cell>
          <cell r="D63" t="str">
            <v>HOG -RING GUN</v>
          </cell>
          <cell r="E63" t="str">
            <v>FREE FROM WRINKLES</v>
          </cell>
          <cell r="F63">
            <v>35</v>
          </cell>
        </row>
        <row r="64">
          <cell r="E64" t="str">
            <v>AND DAMAGES</v>
          </cell>
        </row>
        <row r="65">
          <cell r="B65">
            <v>8</v>
          </cell>
          <cell r="C65" t="str">
            <v xml:space="preserve">PICK AND ASSEMBLE POLYTHENE COVER </v>
          </cell>
          <cell r="D65" t="str">
            <v>MANUAL</v>
          </cell>
          <cell r="E65">
            <v>0</v>
          </cell>
          <cell r="F65">
            <v>31</v>
          </cell>
        </row>
        <row r="67">
          <cell r="B67">
            <v>9</v>
          </cell>
          <cell r="C67" t="str">
            <v xml:space="preserve">PICK AND ASSEMBLE SLIDE RAIL ,MOUNTING </v>
          </cell>
          <cell r="D67" t="str">
            <v>IMPACT WRENCH</v>
          </cell>
          <cell r="E67">
            <v>0</v>
          </cell>
          <cell r="F67">
            <v>61</v>
          </cell>
        </row>
        <row r="68">
          <cell r="C68" t="str">
            <v>BRACKET ASSEMBLY WITH TOPFRAME ASSEMBLY</v>
          </cell>
        </row>
        <row r="69">
          <cell r="C69" t="str">
            <v>WITH M8 BOLTS AND TOOTHED WASHER 4NOS</v>
          </cell>
          <cell r="D69">
            <v>0</v>
          </cell>
          <cell r="E69">
            <v>0</v>
          </cell>
          <cell r="F69">
            <v>210</v>
          </cell>
        </row>
        <row r="75">
          <cell r="E75" t="str">
            <v/>
          </cell>
        </row>
        <row r="84">
          <cell r="A84" t="str">
            <v>Prepared by  :  CLN                     Approved by      :  MK</v>
          </cell>
          <cell r="B84">
            <v>0</v>
          </cell>
          <cell r="C84" t="str">
            <v xml:space="preserve">     Assembly Part No. </v>
          </cell>
          <cell r="D84" t="str">
            <v xml:space="preserve">  Issue No.01</v>
          </cell>
          <cell r="E84" t="str">
            <v xml:space="preserve">  Date : 18.01.98</v>
          </cell>
          <cell r="F84" t="str">
            <v/>
          </cell>
        </row>
        <row r="85">
          <cell r="A85" t="str">
            <v xml:space="preserve">              HARITA GRAMMER LIMITED</v>
          </cell>
          <cell r="B85">
            <v>0</v>
          </cell>
          <cell r="C85">
            <v>0</v>
          </cell>
          <cell r="D85">
            <v>0</v>
          </cell>
          <cell r="E85" t="str">
            <v>OPERATION STANDARD</v>
          </cell>
        </row>
        <row r="87">
          <cell r="A87" t="str">
            <v>STATION No. 3     PAGE 3 OF 5</v>
          </cell>
          <cell r="B87" t="str">
            <v>PRODUCT : SIERRA DRIVER</v>
          </cell>
          <cell r="C87">
            <v>0</v>
          </cell>
          <cell r="D87" t="str">
            <v>PROCESS :  B/R ASSEMBLY</v>
          </cell>
        </row>
        <row r="89">
          <cell r="A89" t="str">
            <v>OPERATION SEQUENCE</v>
          </cell>
          <cell r="B89" t="str">
            <v>OP. No</v>
          </cell>
          <cell r="C89" t="str">
            <v>OPERATION DESCRIPTION</v>
          </cell>
          <cell r="D89" t="str">
            <v>TOOLS TO BE</v>
          </cell>
          <cell r="E89" t="str">
            <v>CHECK POINT</v>
          </cell>
          <cell r="F89" t="str">
            <v>TIME (S)</v>
          </cell>
        </row>
        <row r="90">
          <cell r="D90" t="str">
            <v>USED</v>
          </cell>
          <cell r="E90">
            <v>0</v>
          </cell>
          <cell r="F90" t="str">
            <v/>
          </cell>
        </row>
        <row r="92">
          <cell r="B92" t="str">
            <v>01</v>
          </cell>
          <cell r="C92" t="str">
            <v>PICK B/R FRAME AND ASSEMBLE ZIG-ZAG SPRING</v>
          </cell>
          <cell r="D92" t="str">
            <v>MANUAL</v>
          </cell>
          <cell r="E92" t="str">
            <v>-</v>
          </cell>
          <cell r="F92">
            <v>14</v>
          </cell>
        </row>
        <row r="93">
          <cell r="F93" t="str">
            <v/>
          </cell>
        </row>
        <row r="94">
          <cell r="B94" t="str">
            <v>02</v>
          </cell>
          <cell r="C94" t="str">
            <v>ASSEMBLE HOOKES FOR SPRING</v>
          </cell>
          <cell r="D94" t="str">
            <v>MANUAL</v>
          </cell>
          <cell r="E94">
            <v>0</v>
          </cell>
          <cell r="F94">
            <v>12</v>
          </cell>
        </row>
        <row r="96">
          <cell r="B96" t="str">
            <v>03</v>
          </cell>
          <cell r="C96" t="str">
            <v xml:space="preserve">GLUE THE B/R FRAME </v>
          </cell>
          <cell r="D96" t="str">
            <v>BRUSH</v>
          </cell>
          <cell r="E96">
            <v>0</v>
          </cell>
          <cell r="F96">
            <v>14</v>
          </cell>
        </row>
        <row r="97">
          <cell r="B97" t="str">
            <v/>
          </cell>
          <cell r="C97">
            <v>0</v>
          </cell>
          <cell r="D97" t="str">
            <v>-</v>
          </cell>
        </row>
        <row r="98">
          <cell r="B98" t="str">
            <v>04</v>
          </cell>
          <cell r="C98" t="str">
            <v>GLUE THE B/R CUSHION</v>
          </cell>
          <cell r="D98" t="str">
            <v>BRUSH</v>
          </cell>
          <cell r="E98">
            <v>0</v>
          </cell>
          <cell r="F98">
            <v>15</v>
          </cell>
        </row>
        <row r="99">
          <cell r="D99" t="str">
            <v>-</v>
          </cell>
        </row>
        <row r="100">
          <cell r="B100" t="str">
            <v>05</v>
          </cell>
          <cell r="C100" t="str">
            <v>PASTE CUSHION WITH FRAME</v>
          </cell>
          <cell r="D100" t="str">
            <v>MANUAL</v>
          </cell>
          <cell r="E100">
            <v>0</v>
          </cell>
          <cell r="F100">
            <v>17</v>
          </cell>
        </row>
        <row r="101">
          <cell r="D101" t="str">
            <v>-</v>
          </cell>
        </row>
        <row r="102">
          <cell r="B102" t="str">
            <v>06</v>
          </cell>
          <cell r="C102" t="str">
            <v>APPLY GLUE OVER THE B/R CUSHION ON FRONT SIDE</v>
          </cell>
          <cell r="D102" t="str">
            <v>BRUSH</v>
          </cell>
          <cell r="E102">
            <v>0</v>
          </cell>
          <cell r="F102">
            <v>20</v>
          </cell>
        </row>
        <row r="103">
          <cell r="B103" t="str">
            <v/>
          </cell>
        </row>
        <row r="104">
          <cell r="B104" t="str">
            <v>07</v>
          </cell>
          <cell r="C104" t="str">
            <v>PASTE THE POLYTHENE SHEET</v>
          </cell>
          <cell r="D104" t="str">
            <v>MANUAL</v>
          </cell>
          <cell r="E104">
            <v>0</v>
          </cell>
          <cell r="F104">
            <v>30</v>
          </cell>
        </row>
        <row r="105">
          <cell r="C105" t="str">
            <v/>
          </cell>
        </row>
        <row r="106">
          <cell r="B106" t="str">
            <v>08</v>
          </cell>
          <cell r="C106" t="str">
            <v>ASSEMBLE THE RECLINER WTIH B/R ASSEMBLY</v>
          </cell>
          <cell r="D106" t="str">
            <v>IMPACT WRENCH</v>
          </cell>
          <cell r="E106">
            <v>0</v>
          </cell>
          <cell r="F106">
            <v>30</v>
          </cell>
        </row>
        <row r="107">
          <cell r="C107" t="str">
            <v/>
          </cell>
        </row>
        <row r="108">
          <cell r="B108">
            <v>9</v>
          </cell>
          <cell r="C108" t="str">
            <v>FIX PASSIVE LINK ON B/R ASSEMBLY</v>
          </cell>
          <cell r="D108">
            <v>0</v>
          </cell>
          <cell r="E108">
            <v>0</v>
          </cell>
          <cell r="F108">
            <v>21</v>
          </cell>
        </row>
        <row r="110">
          <cell r="B110">
            <v>10</v>
          </cell>
          <cell r="C110" t="str">
            <v>WRAP THE B/R COVER AND ASSEMBLE HOG -RINGS</v>
          </cell>
          <cell r="D110" t="str">
            <v>HOG- RING GUN</v>
          </cell>
          <cell r="E110">
            <v>0</v>
          </cell>
          <cell r="F110">
            <v>52</v>
          </cell>
        </row>
        <row r="111">
          <cell r="E111" t="str">
            <v>TOTAL</v>
          </cell>
          <cell r="F111">
            <v>225</v>
          </cell>
        </row>
        <row r="118">
          <cell r="B118" t="str">
            <v/>
          </cell>
          <cell r="C118" t="str">
            <v/>
          </cell>
        </row>
        <row r="120">
          <cell r="B120" t="str">
            <v/>
          </cell>
          <cell r="C120" t="str">
            <v/>
          </cell>
        </row>
        <row r="121">
          <cell r="B121" t="str">
            <v/>
          </cell>
        </row>
        <row r="122">
          <cell r="B122" t="str">
            <v/>
          </cell>
          <cell r="C122" t="str">
            <v/>
          </cell>
        </row>
        <row r="125">
          <cell r="A125" t="str">
            <v>Prepared by  :  CLN                     Approved by      :  MK</v>
          </cell>
          <cell r="B125">
            <v>0</v>
          </cell>
          <cell r="C125" t="str">
            <v xml:space="preserve">     Assembly Part No. 147  00 001</v>
          </cell>
          <cell r="D125" t="str">
            <v xml:space="preserve">  Issue No. 02</v>
          </cell>
          <cell r="E125" t="str">
            <v xml:space="preserve">  Date : 18.01.98</v>
          </cell>
          <cell r="F125" t="str">
            <v/>
          </cell>
        </row>
        <row r="126">
          <cell r="A126" t="str">
            <v xml:space="preserve">              HARITA GRAMMER LIMITED</v>
          </cell>
          <cell r="B126">
            <v>0</v>
          </cell>
          <cell r="C126">
            <v>0</v>
          </cell>
          <cell r="D126">
            <v>0</v>
          </cell>
          <cell r="E126" t="str">
            <v>OPERATION STANDARD</v>
          </cell>
        </row>
        <row r="128">
          <cell r="A128" t="str">
            <v>STATION No. 4      PAGE 4 OF 5</v>
          </cell>
          <cell r="B128" t="str">
            <v>PRODUCT : SIERRA DRIVER</v>
          </cell>
          <cell r="C128">
            <v>0</v>
          </cell>
          <cell r="D128" t="str">
            <v>PROCESS :   B/R UPHOLSTERY &amp;VALANCE ASSEMBLY</v>
          </cell>
        </row>
        <row r="130">
          <cell r="A130" t="str">
            <v>OPERATION SEQUENCE</v>
          </cell>
          <cell r="B130" t="str">
            <v>OP. No</v>
          </cell>
          <cell r="C130" t="str">
            <v>OPERATION DESCRIPTION</v>
          </cell>
          <cell r="D130" t="str">
            <v>TOOLS TO BE</v>
          </cell>
          <cell r="E130" t="str">
            <v>CHECK POINT</v>
          </cell>
          <cell r="F130" t="str">
            <v>TIME (S)</v>
          </cell>
        </row>
        <row r="131">
          <cell r="D131" t="str">
            <v>USED</v>
          </cell>
          <cell r="E131">
            <v>0</v>
          </cell>
          <cell r="F131" t="str">
            <v/>
          </cell>
        </row>
        <row r="133">
          <cell r="B133">
            <v>1</v>
          </cell>
          <cell r="C133" t="str">
            <v>FIX PASSIVE LINK ON B/R ASSEMBLY</v>
          </cell>
          <cell r="D133" t="str">
            <v>IMPACT WRENCH</v>
          </cell>
          <cell r="E133">
            <v>0</v>
          </cell>
          <cell r="F133">
            <v>21</v>
          </cell>
        </row>
        <row r="135">
          <cell r="B135">
            <v>2</v>
          </cell>
          <cell r="C135" t="str">
            <v>WRAP COVER AND INSERT COVER RETAINER</v>
          </cell>
          <cell r="D135" t="str">
            <v>MANUAL</v>
          </cell>
          <cell r="E135">
            <v>0</v>
          </cell>
          <cell r="F135">
            <v>34</v>
          </cell>
        </row>
        <row r="137">
          <cell r="B137">
            <v>3</v>
          </cell>
          <cell r="C137" t="str">
            <v>ASSEMBLE HOG-RINGS 8NOS</v>
          </cell>
          <cell r="D137" t="str">
            <v>HOG-RING GUN</v>
          </cell>
          <cell r="E137">
            <v>0</v>
          </cell>
          <cell r="F137">
            <v>41</v>
          </cell>
        </row>
        <row r="139">
          <cell r="B139">
            <v>4</v>
          </cell>
          <cell r="C139" t="str">
            <v>PICK S/B ASSEMBLY AND JOINING THE B/R ASSEMBLY</v>
          </cell>
          <cell r="D139" t="str">
            <v>IMPACT WRENCH</v>
          </cell>
          <cell r="E139">
            <v>0</v>
          </cell>
          <cell r="F139">
            <v>45</v>
          </cell>
        </row>
        <row r="140">
          <cell r="C140" t="str">
            <v>WITH M8 BOLTS AND SPRING WASHER 3NOS</v>
          </cell>
          <cell r="D140">
            <v>0</v>
          </cell>
          <cell r="E140">
            <v>0</v>
          </cell>
          <cell r="F140" t="str">
            <v/>
          </cell>
        </row>
        <row r="142">
          <cell r="B142">
            <v>5</v>
          </cell>
          <cell r="C142" t="str">
            <v>PICK AND ASSEMBLE SPECIAL BOLT</v>
          </cell>
          <cell r="D142">
            <v>0</v>
          </cell>
          <cell r="E142">
            <v>0</v>
          </cell>
          <cell r="F142">
            <v>11</v>
          </cell>
        </row>
        <row r="144">
          <cell r="B144">
            <v>6</v>
          </cell>
          <cell r="C144" t="str">
            <v>PICK ACTIVE VALANCE AND ASSEMBLE IT WITH TOP</v>
          </cell>
          <cell r="D144" t="str">
            <v xml:space="preserve">PNEUMATIC SCREW </v>
          </cell>
          <cell r="E144">
            <v>0</v>
          </cell>
          <cell r="F144">
            <v>34</v>
          </cell>
        </row>
        <row r="145">
          <cell r="C145" t="str">
            <v>FRAME WITH 3 SCREWS</v>
          </cell>
          <cell r="D145" t="str">
            <v>DRIVER</v>
          </cell>
        </row>
        <row r="147">
          <cell r="B147">
            <v>7</v>
          </cell>
          <cell r="C147" t="str">
            <v>PICK AND ASSENBLE SCREW CAPS  3NOS</v>
          </cell>
          <cell r="D147" t="str">
            <v>NYLON HAMMER</v>
          </cell>
          <cell r="E147">
            <v>0</v>
          </cell>
          <cell r="F147">
            <v>19</v>
          </cell>
        </row>
        <row r="149">
          <cell r="B149">
            <v>8</v>
          </cell>
          <cell r="C149" t="str">
            <v xml:space="preserve">PICK RECLINER AND ASSEMBLE RECLINER KNOB </v>
          </cell>
          <cell r="D149" t="str">
            <v xml:space="preserve">PNEUMATIC SCREW </v>
          </cell>
          <cell r="E149" t="str">
            <v>-</v>
          </cell>
          <cell r="F149">
            <v>18</v>
          </cell>
        </row>
        <row r="150">
          <cell r="C150" t="str">
            <v>WITH SCREW 1 NO</v>
          </cell>
          <cell r="D150" t="str">
            <v>DRIVER</v>
          </cell>
          <cell r="E150">
            <v>0</v>
          </cell>
          <cell r="F150">
            <v>223</v>
          </cell>
        </row>
        <row r="162">
          <cell r="B162" t="str">
            <v/>
          </cell>
        </row>
        <row r="164">
          <cell r="B164" t="str">
            <v/>
          </cell>
        </row>
        <row r="166">
          <cell r="A166" t="str">
            <v>Prepared by  :  CLN                     Approved by      :  MK</v>
          </cell>
          <cell r="B166">
            <v>0</v>
          </cell>
          <cell r="C166" t="str">
            <v xml:space="preserve">     Assembly Part No. 147  00 001</v>
          </cell>
          <cell r="D166" t="str">
            <v xml:space="preserve">  Issue No. 02</v>
          </cell>
          <cell r="E166" t="str">
            <v xml:space="preserve">  Date : 18.01.98</v>
          </cell>
          <cell r="F166" t="str">
            <v/>
          </cell>
        </row>
        <row r="167">
          <cell r="A167" t="str">
            <v xml:space="preserve">              HARITA GRAMMER LIMITED</v>
          </cell>
          <cell r="B167">
            <v>0</v>
          </cell>
          <cell r="C167">
            <v>0</v>
          </cell>
          <cell r="D167">
            <v>0</v>
          </cell>
          <cell r="E167" t="str">
            <v>OPERATION STANDARD</v>
          </cell>
        </row>
        <row r="169">
          <cell r="A169" t="str">
            <v>STATION No. 5      PAGE 5 OF 5</v>
          </cell>
          <cell r="B169" t="str">
            <v>PRODUCT : SIERRA DRIVER</v>
          </cell>
          <cell r="C169">
            <v>0</v>
          </cell>
          <cell r="D169" t="str">
            <v>PROCESS :   H/R AND FINAL</v>
          </cell>
        </row>
        <row r="171">
          <cell r="A171" t="str">
            <v>OPERATION SEQUENCE</v>
          </cell>
          <cell r="B171" t="str">
            <v>OP. No</v>
          </cell>
          <cell r="C171" t="str">
            <v>OPERATION DESCRIPTION</v>
          </cell>
          <cell r="D171" t="str">
            <v>TOOLS TO BE</v>
          </cell>
          <cell r="E171" t="str">
            <v>CHECK POINT</v>
          </cell>
          <cell r="F171" t="str">
            <v>TIME (S)</v>
          </cell>
        </row>
        <row r="172">
          <cell r="D172" t="str">
            <v>USED</v>
          </cell>
          <cell r="E172">
            <v>0</v>
          </cell>
          <cell r="F172" t="str">
            <v/>
          </cell>
        </row>
        <row r="174">
          <cell r="B174" t="str">
            <v>01</v>
          </cell>
          <cell r="C174" t="str">
            <v>PICK H/R CUSHION AND INSERT IT OVER THE FIXTURE</v>
          </cell>
          <cell r="D174" t="str">
            <v>MANUAL</v>
          </cell>
          <cell r="E174">
            <v>0</v>
          </cell>
          <cell r="F174">
            <v>10</v>
          </cell>
        </row>
        <row r="176">
          <cell r="B176" t="str">
            <v>02</v>
          </cell>
          <cell r="C176" t="str">
            <v>PICK COVER AND WRAP OVER H/R CUSHION</v>
          </cell>
          <cell r="D176" t="str">
            <v>MANUAL</v>
          </cell>
          <cell r="E176">
            <v>0</v>
          </cell>
          <cell r="F176">
            <v>90</v>
          </cell>
        </row>
        <row r="178">
          <cell r="B178" t="str">
            <v>03</v>
          </cell>
          <cell r="C178" t="str">
            <v>INSERT COVER RETAINER OVER H/R COVER</v>
          </cell>
          <cell r="D178" t="str">
            <v>MANUAL</v>
          </cell>
          <cell r="E178">
            <v>0</v>
          </cell>
          <cell r="F178">
            <v>25</v>
          </cell>
        </row>
        <row r="179">
          <cell r="B179" t="str">
            <v/>
          </cell>
          <cell r="C179">
            <v>0</v>
          </cell>
          <cell r="D179">
            <v>0</v>
          </cell>
          <cell r="E179">
            <v>0</v>
          </cell>
          <cell r="F179" t="str">
            <v/>
          </cell>
        </row>
        <row r="180">
          <cell r="B180" t="str">
            <v>04</v>
          </cell>
          <cell r="C180" t="str">
            <v>ASSEMBLE CAP TO H/R ASSEMBLY</v>
          </cell>
          <cell r="D180" t="str">
            <v>MANUAL</v>
          </cell>
          <cell r="E180" t="str">
            <v>FREE FROM WRINKLES</v>
          </cell>
          <cell r="F180">
            <v>15</v>
          </cell>
        </row>
        <row r="181">
          <cell r="D181" t="str">
            <v/>
          </cell>
        </row>
        <row r="182">
          <cell r="B182" t="str">
            <v>05</v>
          </cell>
          <cell r="C182" t="str">
            <v xml:space="preserve">PICK H/R BUSH ASSEMBLY AND HAMMER OVER B/R </v>
          </cell>
          <cell r="D182" t="str">
            <v>NYLON HAMMER</v>
          </cell>
          <cell r="E182">
            <v>0</v>
          </cell>
          <cell r="F182">
            <v>12</v>
          </cell>
        </row>
        <row r="183">
          <cell r="C183" t="str">
            <v>ASSEMBLY</v>
          </cell>
        </row>
        <row r="185">
          <cell r="B185" t="str">
            <v>06</v>
          </cell>
          <cell r="C185" t="str">
            <v>INSERT H/R OVER B/R ASSEMBLY</v>
          </cell>
          <cell r="D185" t="str">
            <v>MANUAL</v>
          </cell>
          <cell r="E185" t="str">
            <v>FREE MOVEMENT /</v>
          </cell>
          <cell r="F185">
            <v>11</v>
          </cell>
        </row>
        <row r="186">
          <cell r="D186" t="str">
            <v>-</v>
          </cell>
          <cell r="E186" t="str">
            <v>LOCKING</v>
          </cell>
        </row>
        <row r="187">
          <cell r="B187" t="str">
            <v>07</v>
          </cell>
          <cell r="C187" t="str">
            <v xml:space="preserve">ASSEMBLE THE POLYTHENE COVER OVER B/R </v>
          </cell>
          <cell r="D187" t="str">
            <v>MANUAL</v>
          </cell>
          <cell r="E187">
            <v>0</v>
          </cell>
          <cell r="F187">
            <v>29</v>
          </cell>
        </row>
        <row r="188">
          <cell r="C188" t="str">
            <v>ASSEMBLY</v>
          </cell>
        </row>
        <row r="190">
          <cell r="B190">
            <v>9</v>
          </cell>
          <cell r="C190" t="str">
            <v>FINAL INSPECTION</v>
          </cell>
          <cell r="D190">
            <v>0</v>
          </cell>
          <cell r="E190">
            <v>0</v>
          </cell>
          <cell r="F190">
            <v>40</v>
          </cell>
        </row>
        <row r="191">
          <cell r="F191">
            <v>232</v>
          </cell>
        </row>
        <row r="206">
          <cell r="E206" t="str">
            <v>TOTAL</v>
          </cell>
          <cell r="F206">
            <v>910</v>
          </cell>
        </row>
        <row r="207">
          <cell r="A207" t="str">
            <v>Prepared by  :  CLN                     Approved by      :  MK</v>
          </cell>
          <cell r="B207">
            <v>0</v>
          </cell>
          <cell r="C207" t="str">
            <v xml:space="preserve">     Assembly Part No. 147  00 001</v>
          </cell>
          <cell r="D207" t="str">
            <v xml:space="preserve">  Issue No. 02</v>
          </cell>
          <cell r="E207" t="str">
            <v xml:space="preserve">  Date : 03.01.98</v>
          </cell>
          <cell r="F207" t="str">
            <v/>
          </cell>
        </row>
        <row r="208">
          <cell r="A208" t="str">
            <v xml:space="preserve">              HARITA GRAMMER LIMITED</v>
          </cell>
          <cell r="B208">
            <v>0</v>
          </cell>
          <cell r="C208">
            <v>0</v>
          </cell>
          <cell r="D208">
            <v>0</v>
          </cell>
          <cell r="E208" t="str">
            <v>OPERATION STANDARD</v>
          </cell>
        </row>
        <row r="210">
          <cell r="A210" t="str">
            <v>STATION No. 4      PAGE 1 OF 3</v>
          </cell>
          <cell r="B210" t="str">
            <v xml:space="preserve">PRODUCT :  BUS PASSENGER SEAT </v>
          </cell>
          <cell r="C210">
            <v>0</v>
          </cell>
          <cell r="D210" t="str">
            <v>PROCESS :   BACKREST ASSY ON SEAT FRAME</v>
          </cell>
        </row>
        <row r="212">
          <cell r="A212" t="str">
            <v>OPERATION SEQUENCE</v>
          </cell>
          <cell r="B212" t="str">
            <v>OP. No</v>
          </cell>
          <cell r="C212" t="str">
            <v>OPERATION DESCRIPTION</v>
          </cell>
          <cell r="D212" t="str">
            <v>TOOLS TO BE</v>
          </cell>
          <cell r="E212" t="str">
            <v>CHECK POINT</v>
          </cell>
          <cell r="F212" t="str">
            <v>TIME (S)</v>
          </cell>
        </row>
        <row r="213">
          <cell r="D213" t="str">
            <v>USED</v>
          </cell>
          <cell r="E213">
            <v>0</v>
          </cell>
          <cell r="F213" t="str">
            <v/>
          </cell>
        </row>
        <row r="215">
          <cell r="B215">
            <v>1</v>
          </cell>
          <cell r="C215" t="str">
            <v>PICK SEAT FRAME &amp; LOCATE ON CONVEYOR</v>
          </cell>
          <cell r="D215" t="str">
            <v>MOVER PLATE</v>
          </cell>
          <cell r="E215" t="str">
            <v>-</v>
          </cell>
          <cell r="F215">
            <v>6</v>
          </cell>
        </row>
        <row r="217">
          <cell r="B217">
            <v>2</v>
          </cell>
          <cell r="C217" t="str">
            <v>PICK FOOT REST TUBE</v>
          </cell>
          <cell r="D217" t="str">
            <v>-</v>
          </cell>
          <cell r="E217" t="str">
            <v>-</v>
          </cell>
          <cell r="F217">
            <v>3</v>
          </cell>
        </row>
        <row r="219">
          <cell r="B219">
            <v>3</v>
          </cell>
          <cell r="C219" t="str">
            <v>LOCATE FOOT REST TUBE ON SEAT FRAME</v>
          </cell>
          <cell r="D219" t="str">
            <v>-</v>
          </cell>
          <cell r="E219" t="str">
            <v>-</v>
          </cell>
          <cell r="F219">
            <v>4</v>
          </cell>
        </row>
        <row r="221">
          <cell r="B221">
            <v>4</v>
          </cell>
          <cell r="C221" t="str">
            <v>PICK AND ASSEMBLE SCREW - 2 Nos.</v>
          </cell>
          <cell r="D221" t="str">
            <v>-</v>
          </cell>
          <cell r="E221" t="str">
            <v>-</v>
          </cell>
          <cell r="F221">
            <v>12</v>
          </cell>
        </row>
        <row r="223">
          <cell r="B223">
            <v>5</v>
          </cell>
          <cell r="C223" t="str">
            <v>TIGHTEN SCREWS</v>
          </cell>
          <cell r="D223" t="str">
            <v>IMPACT WRENCH</v>
          </cell>
          <cell r="E223" t="str">
            <v>-</v>
          </cell>
          <cell r="F223">
            <v>18</v>
          </cell>
        </row>
        <row r="224">
          <cell r="D224" t="str">
            <v>SOCKET - 13 MM</v>
          </cell>
        </row>
        <row r="226">
          <cell r="B226">
            <v>6</v>
          </cell>
          <cell r="C226" t="str">
            <v>PICK AND ASSEMBLE END CAP</v>
          </cell>
          <cell r="D226" t="str">
            <v>PU MALLET - 500 GMS</v>
          </cell>
          <cell r="E226" t="str">
            <v>-</v>
          </cell>
          <cell r="F226">
            <v>6</v>
          </cell>
        </row>
        <row r="228">
          <cell r="B228">
            <v>7</v>
          </cell>
          <cell r="C228" t="str">
            <v xml:space="preserve">PICK ARM REST ASSY, ALLEN SCREW &amp; NYLON </v>
          </cell>
          <cell r="D228" t="str">
            <v>-</v>
          </cell>
          <cell r="E228" t="str">
            <v>-</v>
          </cell>
          <cell r="F228">
            <v>9</v>
          </cell>
        </row>
        <row r="229">
          <cell r="C229" t="str">
            <v>WASHER &amp; LOCATE ON SEAT FRAME LH SIDE</v>
          </cell>
        </row>
        <row r="230">
          <cell r="B230" t="str">
            <v/>
          </cell>
          <cell r="C230" t="str">
            <v/>
          </cell>
          <cell r="D230" t="str">
            <v/>
          </cell>
          <cell r="E230" t="str">
            <v/>
          </cell>
        </row>
        <row r="231">
          <cell r="B231">
            <v>8</v>
          </cell>
          <cell r="C231" t="str">
            <v xml:space="preserve">PICK &amp; LOCATE NYLON WASHER AND APPLY </v>
          </cell>
          <cell r="D231" t="str">
            <v>-</v>
          </cell>
          <cell r="E231" t="str">
            <v>-</v>
          </cell>
          <cell r="F231">
            <v>7</v>
          </cell>
        </row>
        <row r="232">
          <cell r="B232" t="str">
            <v/>
          </cell>
          <cell r="C232" t="str">
            <v>ANABOND ON ALLEN SCREW ON OTHER SIDE</v>
          </cell>
          <cell r="D232" t="str">
            <v/>
          </cell>
        </row>
        <row r="233">
          <cell r="B233" t="str">
            <v/>
          </cell>
          <cell r="C233" t="str">
            <v/>
          </cell>
          <cell r="D233" t="str">
            <v/>
          </cell>
          <cell r="E233" t="str">
            <v/>
          </cell>
        </row>
        <row r="234">
          <cell r="B234">
            <v>9</v>
          </cell>
          <cell r="C234" t="str">
            <v>PICK ARM REST SIDE, LOCATE &amp; ASSEMBLE</v>
          </cell>
          <cell r="D234" t="str">
            <v>-</v>
          </cell>
          <cell r="E234" t="str">
            <v>-</v>
          </cell>
          <cell r="F234">
            <v>6</v>
          </cell>
        </row>
        <row r="235">
          <cell r="B235" t="str">
            <v/>
          </cell>
          <cell r="C235" t="str">
            <v/>
          </cell>
          <cell r="D235" t="str">
            <v/>
          </cell>
        </row>
        <row r="236">
          <cell r="B236">
            <v>10</v>
          </cell>
          <cell r="C236" t="str">
            <v xml:space="preserve">REPEAT THE OPERATION No. 7 TO 10 AT MIDDLE </v>
          </cell>
          <cell r="D236" t="str">
            <v>-</v>
          </cell>
          <cell r="E236" t="str">
            <v>-</v>
          </cell>
          <cell r="F236">
            <v>42</v>
          </cell>
        </row>
        <row r="237">
          <cell r="C237" t="str">
            <v>&amp; AND RH SIDE</v>
          </cell>
        </row>
        <row r="239">
          <cell r="B239">
            <v>11</v>
          </cell>
          <cell r="C239" t="str">
            <v>TIGHTEN SCREWS OF ALL THE THREE ARMRESTS</v>
          </cell>
          <cell r="D239" t="str">
            <v>RATCHET WRENCH</v>
          </cell>
          <cell r="E239" t="str">
            <v>FREE MOVEMENT OF</v>
          </cell>
          <cell r="F239">
            <v>30</v>
          </cell>
        </row>
        <row r="240">
          <cell r="D240" t="str">
            <v>ALLEN BIT - 8 MM</v>
          </cell>
          <cell r="E240" t="str">
            <v>ARMRESTS</v>
          </cell>
        </row>
        <row r="242">
          <cell r="B242">
            <v>12</v>
          </cell>
          <cell r="C242" t="str">
            <v>APPLY GREASE ON BUSH - 3 PLACES</v>
          </cell>
          <cell r="D242" t="str">
            <v>LETTER BRUSH</v>
          </cell>
          <cell r="E242" t="str">
            <v>-</v>
          </cell>
          <cell r="F242">
            <v>13</v>
          </cell>
        </row>
        <row r="244">
          <cell r="B244">
            <v>13</v>
          </cell>
          <cell r="C244" t="str">
            <v>PICK &amp; LOCATE BUSH - 2 Nos.</v>
          </cell>
          <cell r="D244" t="str">
            <v>-</v>
          </cell>
          <cell r="E244" t="str">
            <v>-</v>
          </cell>
          <cell r="F244">
            <v>18</v>
          </cell>
        </row>
        <row r="246">
          <cell r="B246">
            <v>14</v>
          </cell>
          <cell r="C246" t="str">
            <v xml:space="preserve">PICK AND ASSEMBLE NUTS ON GAS SPRING </v>
          </cell>
          <cell r="D246" t="str">
            <v>-</v>
          </cell>
          <cell r="E246" t="str">
            <v>-</v>
          </cell>
          <cell r="F246">
            <v>12</v>
          </cell>
        </row>
        <row r="248">
          <cell r="A248" t="str">
            <v>Prepared by  :  CLN                     Approved by      :  MK</v>
          </cell>
          <cell r="B248">
            <v>0</v>
          </cell>
          <cell r="C248" t="str">
            <v xml:space="preserve">     Assembly Part No. 147  00 001</v>
          </cell>
          <cell r="D248" t="str">
            <v xml:space="preserve">  Issue No. 02</v>
          </cell>
          <cell r="E248" t="str">
            <v xml:space="preserve">  Date : 03.01.98</v>
          </cell>
          <cell r="F248" t="str">
            <v/>
          </cell>
        </row>
        <row r="249">
          <cell r="A249" t="str">
            <v xml:space="preserve">              HARITA GRAMMER LIMITED</v>
          </cell>
          <cell r="B249">
            <v>0</v>
          </cell>
          <cell r="C249">
            <v>0</v>
          </cell>
          <cell r="D249">
            <v>0</v>
          </cell>
          <cell r="E249" t="str">
            <v>OPERATION STANDARD</v>
          </cell>
        </row>
        <row r="251">
          <cell r="A251" t="str">
            <v>STATION No. 4      PAGE 2 OF 3</v>
          </cell>
          <cell r="B251" t="str">
            <v xml:space="preserve">PRODUCT :  BUS PASSENGER SEAT </v>
          </cell>
          <cell r="C251">
            <v>0</v>
          </cell>
          <cell r="D251" t="str">
            <v>PROCESS :   BACKREST ASSY ON SEAT FRAME</v>
          </cell>
        </row>
        <row r="253">
          <cell r="A253" t="str">
            <v>OPERATION SEQUENCE</v>
          </cell>
          <cell r="B253" t="str">
            <v>OP. No</v>
          </cell>
          <cell r="C253" t="str">
            <v>OPERATION DESCRIPTION</v>
          </cell>
          <cell r="D253" t="str">
            <v>TOOLS TO BE</v>
          </cell>
          <cell r="E253" t="str">
            <v>CHECK POINT</v>
          </cell>
          <cell r="F253" t="str">
            <v>TIME (S)</v>
          </cell>
        </row>
        <row r="254">
          <cell r="D254" t="str">
            <v>USED</v>
          </cell>
          <cell r="E254">
            <v>0</v>
          </cell>
          <cell r="F254" t="str">
            <v/>
          </cell>
        </row>
        <row r="256">
          <cell r="B256">
            <v>15</v>
          </cell>
          <cell r="C256" t="str">
            <v>PICK GAS SPRING MOUNTING BRACKET, SCREWS,</v>
          </cell>
          <cell r="D256" t="str">
            <v>-</v>
          </cell>
          <cell r="E256" t="str">
            <v>-</v>
          </cell>
          <cell r="F256">
            <v>30</v>
          </cell>
        </row>
        <row r="257">
          <cell r="C257" t="str">
            <v>RUBBER MOUNT &amp; ASSEMBLE</v>
          </cell>
        </row>
        <row r="258">
          <cell r="D258" t="str">
            <v/>
          </cell>
          <cell r="E258" t="str">
            <v/>
          </cell>
        </row>
        <row r="259">
          <cell r="B259">
            <v>16</v>
          </cell>
          <cell r="C259" t="str">
            <v>ASSEMBLE MOUNTING BRACKET &amp; GAS SPRING</v>
          </cell>
          <cell r="D259" t="str">
            <v>-</v>
          </cell>
          <cell r="E259" t="str">
            <v>-</v>
          </cell>
          <cell r="F259">
            <v>28</v>
          </cell>
        </row>
        <row r="260">
          <cell r="D260" t="str">
            <v/>
          </cell>
        </row>
        <row r="261">
          <cell r="B261">
            <v>17</v>
          </cell>
          <cell r="C261" t="str">
            <v>PICK &amp; ASSEMBLE GAS SPRING ON BACK REST</v>
          </cell>
          <cell r="D261" t="str">
            <v>-</v>
          </cell>
          <cell r="E261" t="str">
            <v>-</v>
          </cell>
          <cell r="F261">
            <v>18</v>
          </cell>
        </row>
        <row r="263">
          <cell r="B263">
            <v>18</v>
          </cell>
          <cell r="C263" t="str">
            <v>PICK AND ASSEMBLE LOCK PIN</v>
          </cell>
          <cell r="D263" t="str">
            <v>PU MALLET 500 GMS</v>
          </cell>
          <cell r="E263" t="str">
            <v>-</v>
          </cell>
          <cell r="F263">
            <v>8</v>
          </cell>
        </row>
        <row r="265">
          <cell r="B265">
            <v>19</v>
          </cell>
          <cell r="C265" t="str">
            <v>PICK AND LOCATE PIVOT PIN</v>
          </cell>
          <cell r="D265" t="str">
            <v>-</v>
          </cell>
          <cell r="E265" t="str">
            <v>-</v>
          </cell>
          <cell r="F265">
            <v>10</v>
          </cell>
        </row>
        <row r="267">
          <cell r="B267">
            <v>20</v>
          </cell>
          <cell r="C267" t="str">
            <v>REPEAT THE OPERATION No. 14 TO 19</v>
          </cell>
          <cell r="D267" t="str">
            <v>-</v>
          </cell>
          <cell r="E267" t="str">
            <v>-</v>
          </cell>
          <cell r="F267">
            <v>94</v>
          </cell>
        </row>
        <row r="269">
          <cell r="B269">
            <v>21</v>
          </cell>
          <cell r="C269" t="str">
            <v>PICK BACK REST &amp; LOCATE IT ON SEAT FRAME</v>
          </cell>
          <cell r="D269" t="str">
            <v>-</v>
          </cell>
          <cell r="E269" t="str">
            <v>-</v>
          </cell>
          <cell r="F269">
            <v>10</v>
          </cell>
        </row>
        <row r="270">
          <cell r="B270" t="str">
            <v/>
          </cell>
          <cell r="C270" t="str">
            <v/>
          </cell>
          <cell r="D270" t="str">
            <v/>
          </cell>
          <cell r="E270" t="str">
            <v/>
          </cell>
        </row>
        <row r="271">
          <cell r="B271">
            <v>22</v>
          </cell>
          <cell r="C271" t="str">
            <v>PICK NYLOC NUT &amp; LOCATE</v>
          </cell>
          <cell r="D271" t="str">
            <v>-</v>
          </cell>
          <cell r="E271" t="str">
            <v>-</v>
          </cell>
          <cell r="F271">
            <v>6</v>
          </cell>
        </row>
        <row r="272">
          <cell r="B272" t="str">
            <v/>
          </cell>
          <cell r="C272" t="str">
            <v/>
          </cell>
          <cell r="D272" t="str">
            <v/>
          </cell>
        </row>
        <row r="273">
          <cell r="B273">
            <v>23</v>
          </cell>
          <cell r="C273" t="str">
            <v>CHANGE SOCKET</v>
          </cell>
          <cell r="D273" t="str">
            <v>-</v>
          </cell>
          <cell r="E273" t="str">
            <v>-</v>
          </cell>
          <cell r="F273">
            <v>7</v>
          </cell>
        </row>
        <row r="275">
          <cell r="B275">
            <v>24</v>
          </cell>
          <cell r="C275" t="str">
            <v>TIGHTEN NUT</v>
          </cell>
          <cell r="D275" t="str">
            <v>RATCHET WRENCH</v>
          </cell>
          <cell r="E275" t="str">
            <v>-</v>
          </cell>
          <cell r="F275">
            <v>9</v>
          </cell>
        </row>
        <row r="276">
          <cell r="B276" t="str">
            <v/>
          </cell>
          <cell r="C276" t="str">
            <v/>
          </cell>
          <cell r="D276" t="str">
            <v>SOCKET 17 MM</v>
          </cell>
          <cell r="E276" t="str">
            <v/>
          </cell>
        </row>
        <row r="277">
          <cell r="B277">
            <v>25</v>
          </cell>
          <cell r="C277" t="str">
            <v>LIFT RECLINING LEVER &amp; FOLD BACKREST</v>
          </cell>
          <cell r="D277" t="str">
            <v>-</v>
          </cell>
          <cell r="E277" t="str">
            <v>-</v>
          </cell>
          <cell r="F277">
            <v>3</v>
          </cell>
        </row>
        <row r="278">
          <cell r="B278" t="str">
            <v/>
          </cell>
          <cell r="C278" t="str">
            <v/>
          </cell>
          <cell r="D278" t="str">
            <v/>
          </cell>
        </row>
        <row r="279">
          <cell r="B279">
            <v>26</v>
          </cell>
          <cell r="C279" t="str">
            <v>INSERT PIVOT PIN MIDDLE INTO BACKREST</v>
          </cell>
          <cell r="D279" t="str">
            <v>-</v>
          </cell>
          <cell r="E279" t="str">
            <v>-</v>
          </cell>
          <cell r="F279">
            <v>8</v>
          </cell>
        </row>
        <row r="281">
          <cell r="B281">
            <v>27</v>
          </cell>
          <cell r="C281" t="str">
            <v>PICK AND ASSEMBLE NYLOC NUT M 10</v>
          </cell>
          <cell r="D281" t="str">
            <v>SPECIAL TOOL</v>
          </cell>
          <cell r="E281" t="str">
            <v>-</v>
          </cell>
          <cell r="F281">
            <v>5</v>
          </cell>
        </row>
        <row r="283">
          <cell r="B283">
            <v>28</v>
          </cell>
          <cell r="C283" t="str">
            <v>HAMMER &amp; DRAW PIVOT PIN MIDDLE</v>
          </cell>
          <cell r="D283" t="str">
            <v>PU MALLET 500 GMS</v>
          </cell>
          <cell r="E283" t="str">
            <v>-</v>
          </cell>
          <cell r="F283">
            <v>8</v>
          </cell>
        </row>
        <row r="285">
          <cell r="B285">
            <v>29</v>
          </cell>
          <cell r="C285" t="str">
            <v>PICK &amp; LOCATE BACKREST RH  ASSY.</v>
          </cell>
          <cell r="D285" t="str">
            <v>-</v>
          </cell>
          <cell r="E285" t="str">
            <v>-</v>
          </cell>
          <cell r="F285">
            <v>12</v>
          </cell>
        </row>
        <row r="286">
          <cell r="B286" t="str">
            <v/>
          </cell>
          <cell r="C286" t="str">
            <v/>
          </cell>
          <cell r="D286" t="str">
            <v/>
          </cell>
          <cell r="E286" t="str">
            <v/>
          </cell>
        </row>
        <row r="287">
          <cell r="B287">
            <v>30</v>
          </cell>
          <cell r="C287" t="str">
            <v>PICK NYLOC NUT &amp; LOCATE</v>
          </cell>
          <cell r="D287" t="str">
            <v>-</v>
          </cell>
          <cell r="E287" t="str">
            <v>-</v>
          </cell>
          <cell r="F287">
            <v>6</v>
          </cell>
        </row>
        <row r="289">
          <cell r="A289" t="str">
            <v>Prepared by  :  CLN                     Approved by      :  MK</v>
          </cell>
          <cell r="B289">
            <v>0</v>
          </cell>
          <cell r="C289" t="str">
            <v xml:space="preserve">     Assembly Part No. 147  00 001</v>
          </cell>
          <cell r="D289" t="str">
            <v xml:space="preserve">  Issue No. 02</v>
          </cell>
          <cell r="E289" t="str">
            <v xml:space="preserve">  Date : 03.01.98</v>
          </cell>
          <cell r="F289" t="str">
            <v/>
          </cell>
        </row>
        <row r="331">
          <cell r="A331" t="str">
            <v xml:space="preserve">              HARITA GRAMMER LIMITED</v>
          </cell>
          <cell r="B331">
            <v>0</v>
          </cell>
          <cell r="C331">
            <v>0</v>
          </cell>
          <cell r="D331">
            <v>0</v>
          </cell>
          <cell r="E331" t="str">
            <v>OPERATION STANDARD</v>
          </cell>
        </row>
        <row r="333">
          <cell r="A333" t="str">
            <v>STATION No. 5      PAGE 1 OF 2</v>
          </cell>
          <cell r="B333" t="str">
            <v xml:space="preserve">PRODUCT :  BUS PASSENGER SEAT </v>
          </cell>
          <cell r="C333">
            <v>0</v>
          </cell>
          <cell r="D333" t="str">
            <v>PROCESS : D282  FINAL ASSY. &amp; S/B FIXING</v>
          </cell>
        </row>
        <row r="335">
          <cell r="A335" t="str">
            <v>OPERATION SEQUENCE</v>
          </cell>
          <cell r="B335" t="str">
            <v>OP. No</v>
          </cell>
          <cell r="C335" t="str">
            <v>OPERATION DESCRIPTION</v>
          </cell>
          <cell r="D335" t="str">
            <v>TOOLS TO BE</v>
          </cell>
          <cell r="E335" t="str">
            <v>CHECK POINT</v>
          </cell>
          <cell r="F335" t="str">
            <v>TIME (S)</v>
          </cell>
        </row>
        <row r="336">
          <cell r="D336" t="str">
            <v>USED</v>
          </cell>
          <cell r="E336">
            <v>0</v>
          </cell>
          <cell r="F336" t="str">
            <v/>
          </cell>
        </row>
        <row r="338">
          <cell r="B338" t="str">
            <v>01</v>
          </cell>
          <cell r="C338" t="str">
            <v>ALIGN GAS SPRING MOUNTING BRACKET IN U</v>
          </cell>
          <cell r="D338" t="str">
            <v>-</v>
          </cell>
          <cell r="E338" t="str">
            <v>-</v>
          </cell>
          <cell r="F338">
            <v>8</v>
          </cell>
        </row>
        <row r="339">
          <cell r="C339" t="str">
            <v>BRACKET - 2 Nos.</v>
          </cell>
        </row>
        <row r="340">
          <cell r="D340" t="str">
            <v>-</v>
          </cell>
          <cell r="E340" t="str">
            <v>-</v>
          </cell>
        </row>
        <row r="341">
          <cell r="B341" t="str">
            <v>02</v>
          </cell>
          <cell r="C341" t="str">
            <v>PICK SCREW, NYLOC NUT &amp; ASSEMBLE - 2 Nos.</v>
          </cell>
          <cell r="D341">
            <v>0</v>
          </cell>
          <cell r="E341">
            <v>0</v>
          </cell>
          <cell r="F341">
            <v>28</v>
          </cell>
        </row>
        <row r="342">
          <cell r="D342" t="str">
            <v>-</v>
          </cell>
          <cell r="E342" t="str">
            <v>-</v>
          </cell>
        </row>
        <row r="343">
          <cell r="B343" t="str">
            <v>03</v>
          </cell>
          <cell r="C343" t="str">
            <v>PICK AND ASSEMBLE MECHLOC PIN &amp; 5S LEVER</v>
          </cell>
          <cell r="D343">
            <v>0</v>
          </cell>
          <cell r="E343">
            <v>0</v>
          </cell>
          <cell r="F343">
            <v>24</v>
          </cell>
        </row>
        <row r="345">
          <cell r="B345" t="str">
            <v>04</v>
          </cell>
          <cell r="C345" t="str">
            <v>PICK &amp; ASSEMBLE CIRCLIP</v>
          </cell>
          <cell r="D345" t="str">
            <v>-</v>
          </cell>
          <cell r="E345" t="str">
            <v>-</v>
          </cell>
          <cell r="F345">
            <v>10</v>
          </cell>
        </row>
        <row r="347">
          <cell r="B347" t="str">
            <v>05</v>
          </cell>
          <cell r="C347" t="str">
            <v>ADJUST SCREW &amp; TIGHTEN BY SPANNER</v>
          </cell>
          <cell r="D347" t="str">
            <v>-</v>
          </cell>
          <cell r="E347" t="str">
            <v>-</v>
          </cell>
          <cell r="F347">
            <v>20</v>
          </cell>
        </row>
        <row r="349">
          <cell r="B349" t="str">
            <v>06</v>
          </cell>
          <cell r="C349" t="str">
            <v>PICK &amp; ASSEMBLE MECHLOC PIN &amp; ACTIVATOR</v>
          </cell>
          <cell r="D349" t="str">
            <v>-</v>
          </cell>
          <cell r="E349" t="str">
            <v>-</v>
          </cell>
          <cell r="F349">
            <v>20</v>
          </cell>
        </row>
        <row r="350">
          <cell r="B350" t="str">
            <v/>
          </cell>
          <cell r="C350" t="str">
            <v/>
          </cell>
          <cell r="D350" t="str">
            <v/>
          </cell>
          <cell r="E350" t="str">
            <v/>
          </cell>
        </row>
        <row r="351">
          <cell r="B351" t="str">
            <v>07</v>
          </cell>
          <cell r="C351" t="str">
            <v>PICK AND ASSEMBLE CIRCLIP</v>
          </cell>
          <cell r="D351" t="str">
            <v>PU MALLET - 500 GMS</v>
          </cell>
          <cell r="E351" t="str">
            <v>-</v>
          </cell>
          <cell r="F351">
            <v>10</v>
          </cell>
        </row>
        <row r="352">
          <cell r="B352" t="str">
            <v/>
          </cell>
          <cell r="C352" t="str">
            <v/>
          </cell>
          <cell r="D352" t="str">
            <v/>
          </cell>
        </row>
        <row r="353">
          <cell r="B353" t="str">
            <v>08</v>
          </cell>
          <cell r="C353" t="str">
            <v>ADJUST SCREW &amp; TIGHTEN SCREW</v>
          </cell>
          <cell r="D353" t="str">
            <v>RING SPANNER 12/13</v>
          </cell>
          <cell r="E353" t="str">
            <v>-</v>
          </cell>
          <cell r="F353">
            <v>20</v>
          </cell>
        </row>
        <row r="354">
          <cell r="D354" t="str">
            <v>D / E SPANNER 12/13</v>
          </cell>
        </row>
        <row r="355">
          <cell r="B355" t="str">
            <v>09</v>
          </cell>
          <cell r="C355" t="str">
            <v xml:space="preserve">TIGHTEN GAS SPRING MOUNTING BRACKET </v>
          </cell>
          <cell r="D355" t="str">
            <v>IMPACT WRENCH</v>
          </cell>
          <cell r="E355" t="str">
            <v>-</v>
          </cell>
          <cell r="F355">
            <v>20</v>
          </cell>
        </row>
        <row r="356">
          <cell r="C356" t="str">
            <v>SCREWS - 2 Nos.</v>
          </cell>
          <cell r="D356" t="str">
            <v>SOCKET 13 MM</v>
          </cell>
        </row>
        <row r="357">
          <cell r="B357">
            <v>10</v>
          </cell>
          <cell r="C357" t="str">
            <v>TIGHTEN 32 A/F NUTS ON BOTH SIDES</v>
          </cell>
          <cell r="D357" t="str">
            <v>D / E SPANNER 30 / 32</v>
          </cell>
          <cell r="E357" t="str">
            <v>-</v>
          </cell>
          <cell r="F357">
            <v>14</v>
          </cell>
        </row>
        <row r="359">
          <cell r="B359">
            <v>11</v>
          </cell>
          <cell r="C359" t="str">
            <v>PICK &amp; LOCATE VALANCE</v>
          </cell>
          <cell r="D359" t="str">
            <v>-</v>
          </cell>
          <cell r="E359" t="str">
            <v>FREE FROM</v>
          </cell>
          <cell r="F359">
            <v>9</v>
          </cell>
        </row>
        <row r="360">
          <cell r="E360" t="str">
            <v>SCRATCHES</v>
          </cell>
        </row>
        <row r="361">
          <cell r="B361">
            <v>12</v>
          </cell>
          <cell r="C361" t="str">
            <v>PICK AND ASSEMBLE NUTS-2Nos.</v>
          </cell>
          <cell r="D361" t="str">
            <v>-</v>
          </cell>
          <cell r="E361" t="str">
            <v>-</v>
          </cell>
          <cell r="F361">
            <v>19</v>
          </cell>
        </row>
        <row r="363">
          <cell r="B363">
            <v>14</v>
          </cell>
          <cell r="C363" t="str">
            <v>CHANGE SOCKET &amp; TIGHTEN SCREWS</v>
          </cell>
          <cell r="D363" t="str">
            <v>IMPACT WRENCH</v>
          </cell>
          <cell r="E363" t="str">
            <v>-</v>
          </cell>
          <cell r="F363">
            <v>20</v>
          </cell>
        </row>
        <row r="364">
          <cell r="D364" t="str">
            <v>SOCKET 10 MM</v>
          </cell>
        </row>
        <row r="365">
          <cell r="B365">
            <v>15</v>
          </cell>
          <cell r="C365" t="str">
            <v>PICK KNOB, SCREW, APPLY ANABOND &amp; ASSEMBLE</v>
          </cell>
          <cell r="D365" t="str">
            <v>-</v>
          </cell>
          <cell r="E365" t="str">
            <v>-</v>
          </cell>
          <cell r="F365">
            <v>15</v>
          </cell>
        </row>
        <row r="366">
          <cell r="D366" t="str">
            <v/>
          </cell>
        </row>
        <row r="367">
          <cell r="B367">
            <v>16</v>
          </cell>
          <cell r="C367" t="str">
            <v>CHANGE SOCKET &amp; TIGHTEN SCREW</v>
          </cell>
          <cell r="D367" t="str">
            <v>IMPACT WRENCH</v>
          </cell>
          <cell r="E367" t="str">
            <v>-</v>
          </cell>
          <cell r="F367">
            <v>9</v>
          </cell>
        </row>
        <row r="368">
          <cell r="D368" t="str">
            <v>PH.HD BIT - 6 MM</v>
          </cell>
        </row>
        <row r="371">
          <cell r="A371" t="str">
            <v>Prepared by  :  CLN                     Approved by      :  MK</v>
          </cell>
          <cell r="B371">
            <v>0</v>
          </cell>
          <cell r="C371" t="str">
            <v xml:space="preserve">     Assembly Part No. 147  00 001</v>
          </cell>
          <cell r="D371" t="str">
            <v xml:space="preserve">  Issue No. 02</v>
          </cell>
          <cell r="E371" t="str">
            <v xml:space="preserve">  Date : 03.01.98</v>
          </cell>
          <cell r="F371" t="str">
            <v/>
          </cell>
        </row>
        <row r="374">
          <cell r="A374" t="str">
            <v>STATION No. 5      PAGE 1 OF 2</v>
          </cell>
          <cell r="B374" t="str">
            <v xml:space="preserve">PRODUCT :  BUS PASSENGER SEAT </v>
          </cell>
          <cell r="C374">
            <v>0</v>
          </cell>
          <cell r="D374" t="str">
            <v>PROCESS :   BACKREST ASSY ON SEAT FRAME</v>
          </cell>
        </row>
        <row r="376">
          <cell r="A376" t="str">
            <v>OPERATION SEQUENCE</v>
          </cell>
          <cell r="B376" t="str">
            <v>OP. No</v>
          </cell>
          <cell r="C376" t="str">
            <v>OPERATION DESCRIPTION</v>
          </cell>
          <cell r="D376" t="str">
            <v>TOOLS TO BE</v>
          </cell>
          <cell r="E376" t="str">
            <v>CHECK POINT</v>
          </cell>
          <cell r="F376" t="str">
            <v>TIME (S)</v>
          </cell>
        </row>
        <row r="377">
          <cell r="D377" t="str">
            <v>USED</v>
          </cell>
          <cell r="E377">
            <v>0</v>
          </cell>
          <cell r="F377" t="str">
            <v/>
          </cell>
        </row>
        <row r="379">
          <cell r="B379">
            <v>17</v>
          </cell>
          <cell r="C379" t="str">
            <v>PICK &amp; PASTE SL. No STICKER</v>
          </cell>
          <cell r="D379" t="str">
            <v>-</v>
          </cell>
          <cell r="E379" t="str">
            <v>ENSURE CORRECT</v>
          </cell>
          <cell r="F379">
            <v>6</v>
          </cell>
        </row>
        <row r="380">
          <cell r="E380" t="str">
            <v>Sl.No.</v>
          </cell>
        </row>
        <row r="381">
          <cell r="B381">
            <v>18</v>
          </cell>
          <cell r="C381" t="str">
            <v>LOCATE SEAT BASE RH</v>
          </cell>
          <cell r="D381" t="str">
            <v>PU MALLET 250 GMS</v>
          </cell>
          <cell r="E381" t="str">
            <v>-</v>
          </cell>
          <cell r="F381">
            <v>20</v>
          </cell>
        </row>
        <row r="383">
          <cell r="B383">
            <v>19</v>
          </cell>
          <cell r="C383" t="str">
            <v>PICK M 8 NYLOC NUT 4 Nos. &amp; ASSEMBLE</v>
          </cell>
          <cell r="D383" t="str">
            <v>-</v>
          </cell>
          <cell r="E383" t="str">
            <v>-</v>
          </cell>
          <cell r="F383">
            <v>26</v>
          </cell>
        </row>
        <row r="384">
          <cell r="F384" t="str">
            <v/>
          </cell>
        </row>
        <row r="385">
          <cell r="B385">
            <v>20</v>
          </cell>
          <cell r="C385" t="str">
            <v>LOCATE SEAT BASE LH</v>
          </cell>
          <cell r="D385" t="str">
            <v>PU MALLET 250 GMS</v>
          </cell>
          <cell r="E385" t="str">
            <v>-</v>
          </cell>
          <cell r="F385">
            <v>20</v>
          </cell>
        </row>
        <row r="386">
          <cell r="D386" t="str">
            <v/>
          </cell>
        </row>
        <row r="387">
          <cell r="B387">
            <v>21</v>
          </cell>
          <cell r="C387" t="str">
            <v>PICK M 8 NYLOC NUT 4 Nos. &amp; ASSEMBLE</v>
          </cell>
          <cell r="D387" t="str">
            <v>-</v>
          </cell>
          <cell r="E387" t="str">
            <v>-</v>
          </cell>
          <cell r="F387">
            <v>26</v>
          </cell>
        </row>
        <row r="389">
          <cell r="B389">
            <v>22</v>
          </cell>
          <cell r="C389" t="str">
            <v>TIGHTEN NYLOC NUT - 8 Nos.</v>
          </cell>
          <cell r="D389" t="str">
            <v>IMPACT WRENCH</v>
          </cell>
          <cell r="E389" t="str">
            <v>-</v>
          </cell>
          <cell r="F389">
            <v>48</v>
          </cell>
        </row>
        <row r="390">
          <cell r="D390" t="str">
            <v>SOCKET 13 MM</v>
          </cell>
        </row>
        <row r="391">
          <cell r="B391">
            <v>23</v>
          </cell>
          <cell r="C391" t="str">
            <v>UNLOAD THE SEAT FROM THE CONVEYOR</v>
          </cell>
          <cell r="D391" t="str">
            <v>-</v>
          </cell>
          <cell r="E391" t="str">
            <v>-</v>
          </cell>
          <cell r="F391">
            <v>8</v>
          </cell>
        </row>
        <row r="392">
          <cell r="D392" t="str">
            <v/>
          </cell>
        </row>
        <row r="393">
          <cell r="B393">
            <v>24</v>
          </cell>
          <cell r="C393" t="str">
            <v>INSPECT THE SEAT</v>
          </cell>
          <cell r="D393" t="str">
            <v>-</v>
          </cell>
          <cell r="E393" t="str">
            <v xml:space="preserve">AS PER CHECK </v>
          </cell>
          <cell r="F393">
            <v>75</v>
          </cell>
        </row>
        <row r="394">
          <cell r="D394" t="str">
            <v/>
          </cell>
          <cell r="E394" t="str">
            <v>SHEET</v>
          </cell>
        </row>
        <row r="395">
          <cell r="B395">
            <v>25</v>
          </cell>
          <cell r="C395" t="str">
            <v>UPDATE THE CHECK SHEETS</v>
          </cell>
          <cell r="D395" t="str">
            <v>-</v>
          </cell>
          <cell r="E395" t="str">
            <v>-</v>
          </cell>
          <cell r="F395">
            <v>23</v>
          </cell>
        </row>
        <row r="396">
          <cell r="D396" t="str">
            <v/>
          </cell>
        </row>
        <row r="397">
          <cell r="B397">
            <v>26</v>
          </cell>
          <cell r="C397" t="str">
            <v xml:space="preserve">ASSEMBLE POLYTHENE COVER FOR BACKREST </v>
          </cell>
          <cell r="D397" t="str">
            <v>-</v>
          </cell>
          <cell r="E397" t="str">
            <v>-</v>
          </cell>
          <cell r="F397">
            <v>30</v>
          </cell>
        </row>
        <row r="398">
          <cell r="C398" t="str">
            <v>2 Nos.</v>
          </cell>
          <cell r="D398" t="str">
            <v/>
          </cell>
          <cell r="E398" t="str">
            <v/>
          </cell>
        </row>
        <row r="411">
          <cell r="E411" t="str">
            <v>TOTAL</v>
          </cell>
          <cell r="F411">
            <v>528</v>
          </cell>
        </row>
        <row r="412">
          <cell r="A412" t="str">
            <v>Prepared by  :  CLN                     Approved by      :  MK</v>
          </cell>
          <cell r="B412">
            <v>0</v>
          </cell>
          <cell r="C412" t="str">
            <v xml:space="preserve">     Assembly Part No. 147  00 001</v>
          </cell>
          <cell r="D412" t="str">
            <v xml:space="preserve">  Issue No. 02</v>
          </cell>
          <cell r="E412" t="str">
            <v xml:space="preserve">  Date : 03.01.98</v>
          </cell>
          <cell r="F412"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207 "/>
      <sheetName val="SAFARI"/>
      <sheetName val="LCV MCV HCV"/>
      <sheetName val="MAINT"/>
      <sheetName val="HRD"/>
      <sheetName val="ENGG."/>
      <sheetName val="MARKETING+bonded"/>
      <sheetName val="COMMERCIAL+stores"/>
      <sheetName val="QP&amp;S "/>
      <sheetName val="SUMMARY REPORT"/>
      <sheetName val="new summary"/>
      <sheetName val="Sheet3"/>
      <sheetName val="Obser. W.C"/>
      <sheetName val="Sheet1"/>
    </sheetNames>
    <sheetDataSet>
      <sheetData sheetId="0" refreshError="1">
        <row r="1">
          <cell r="A1" t="str">
            <v>MSSL PERFORMANCE SCORE</v>
          </cell>
        </row>
        <row r="3">
          <cell r="A3" t="str">
            <v>207 FOCUSSED FACTORY</v>
          </cell>
        </row>
        <row r="22">
          <cell r="B22" t="str">
            <v>MAY(WK-3)</v>
          </cell>
          <cell r="C22" t="str">
            <v>MAY(WK-4)</v>
          </cell>
          <cell r="D22" t="str">
            <v>MAY'99</v>
          </cell>
          <cell r="E22" t="str">
            <v>JUNE(WK-1)</v>
          </cell>
          <cell r="F22" t="str">
            <v>JUNE(WK-2)</v>
          </cell>
          <cell r="G22" t="str">
            <v>JUNE(WK-3)</v>
          </cell>
          <cell r="H22" t="str">
            <v>JUNE(WK-4)</v>
          </cell>
          <cell r="I22" t="str">
            <v>JUNE(WK-5)</v>
          </cell>
          <cell r="J22" t="str">
            <v>JUNE'99</v>
          </cell>
          <cell r="K22" t="str">
            <v>JUL(WK-1)</v>
          </cell>
          <cell r="L22" t="str">
            <v>JUL(WK-2)</v>
          </cell>
          <cell r="M22" t="str">
            <v>JUL(WK-3)</v>
          </cell>
          <cell r="N22" t="str">
            <v>JUL(WK-4)</v>
          </cell>
          <cell r="O22" t="str">
            <v>JUL(WK-5)</v>
          </cell>
          <cell r="P22" t="str">
            <v>JULY'99</v>
          </cell>
          <cell r="Q22" t="str">
            <v>AUG(WK-1)</v>
          </cell>
          <cell r="R22" t="str">
            <v>AUG(WK-2)</v>
          </cell>
          <cell r="S22" t="str">
            <v>AUG(WK-3)</v>
          </cell>
          <cell r="T22" t="str">
            <v>AUG(WK-4)</v>
          </cell>
          <cell r="U22" t="str">
            <v>AUG(WK-5)</v>
          </cell>
          <cell r="V22" t="str">
            <v>AUG'99</v>
          </cell>
          <cell r="W22" t="str">
            <v>AUG(WK-1)</v>
          </cell>
          <cell r="X22" t="str">
            <v>AUG(WK-2)</v>
          </cell>
          <cell r="Y22" t="str">
            <v>AUG(WK-3)</v>
          </cell>
          <cell r="Z22" t="str">
            <v>AUG(WK-4)</v>
          </cell>
          <cell r="AA22" t="str">
            <v>AUG(WK-5)</v>
          </cell>
          <cell r="AB22" t="str">
            <v>AUG'99</v>
          </cell>
          <cell r="AC22" t="str">
            <v>SEPT(WK-1)</v>
          </cell>
          <cell r="AD22" t="str">
            <v>SEPT(WK-2)</v>
          </cell>
          <cell r="AE22" t="str">
            <v>SEPT(WK-3)</v>
          </cell>
          <cell r="AF22" t="str">
            <v>SEPT(WK-4)</v>
          </cell>
          <cell r="AG22" t="str">
            <v>SEPT(WK-5)</v>
          </cell>
          <cell r="AH22" t="str">
            <v>SEPT'99</v>
          </cell>
          <cell r="AI22" t="str">
            <v>OCT(wk-1)</v>
          </cell>
          <cell r="AJ22" t="str">
            <v>OCT(WK-2)</v>
          </cell>
          <cell r="AK22" t="str">
            <v>OCT(WK-3)</v>
          </cell>
          <cell r="AL22" t="str">
            <v>OCT(WK-4)</v>
          </cell>
          <cell r="AM22" t="str">
            <v>OCT(WK-5)</v>
          </cell>
          <cell r="AN22" t="str">
            <v>OCT(WK-6) 31.10</v>
          </cell>
          <cell r="AO22" t="str">
            <v>OCT'99</v>
          </cell>
          <cell r="AP22" t="str">
            <v>NOV(wk-1)</v>
          </cell>
          <cell r="AQ22" t="str">
            <v>NOV(wk-2)</v>
          </cell>
          <cell r="AR22" t="str">
            <v>NOV(wk-3)</v>
          </cell>
          <cell r="AS22" t="str">
            <v>NOV(wk-4)</v>
          </cell>
          <cell r="AT22" t="str">
            <v>NOV(wk-5)</v>
          </cell>
          <cell r="AU22" t="str">
            <v>NOV'99</v>
          </cell>
          <cell r="AV22" t="str">
            <v>DEC(wk-1)</v>
          </cell>
          <cell r="AW22" t="str">
            <v>DEC(wk-2)</v>
          </cell>
          <cell r="AX22" t="str">
            <v>DEC(wk-3)</v>
          </cell>
          <cell r="AY22" t="str">
            <v>DEC(wk-4)</v>
          </cell>
          <cell r="AZ22" t="str">
            <v>DEC(wk-5)</v>
          </cell>
          <cell r="BA22" t="str">
            <v>DEC '99</v>
          </cell>
        </row>
        <row r="24">
          <cell r="A24" t="str">
            <v>Total Production(Qty.)</v>
          </cell>
          <cell r="AH24">
            <v>1502216</v>
          </cell>
          <cell r="AI24">
            <v>135282</v>
          </cell>
          <cell r="AJ24">
            <v>353235</v>
          </cell>
          <cell r="AK24">
            <v>372688</v>
          </cell>
          <cell r="AL24">
            <v>282289</v>
          </cell>
          <cell r="AM24">
            <v>472556</v>
          </cell>
          <cell r="AN24">
            <v>57850</v>
          </cell>
          <cell r="AO24">
            <v>4983465</v>
          </cell>
          <cell r="AP24">
            <v>292774</v>
          </cell>
          <cell r="AQ24">
            <v>137416</v>
          </cell>
          <cell r="AR24">
            <v>362866</v>
          </cell>
          <cell r="AS24">
            <v>344717</v>
          </cell>
          <cell r="AT24">
            <v>369989</v>
          </cell>
          <cell r="AU24">
            <v>1507762</v>
          </cell>
          <cell r="AV24">
            <v>215591</v>
          </cell>
          <cell r="AW24">
            <v>506525</v>
          </cell>
          <cell r="AX24">
            <v>454747</v>
          </cell>
          <cell r="AY24">
            <v>298289</v>
          </cell>
          <cell r="AZ24">
            <v>391780</v>
          </cell>
          <cell r="BA24">
            <v>1866932</v>
          </cell>
        </row>
        <row r="25">
          <cell r="A25" t="str">
            <v>Production Quantity (Wire cutting+Preparation)</v>
          </cell>
          <cell r="B25">
            <v>310338</v>
          </cell>
          <cell r="C25">
            <v>266071</v>
          </cell>
          <cell r="D25">
            <v>576409</v>
          </cell>
          <cell r="E25">
            <v>261963</v>
          </cell>
          <cell r="F25">
            <v>282702</v>
          </cell>
          <cell r="G25">
            <v>305901</v>
          </cell>
          <cell r="H25">
            <v>407221</v>
          </cell>
          <cell r="I25">
            <v>321023</v>
          </cell>
          <cell r="J25">
            <v>1578810</v>
          </cell>
          <cell r="K25">
            <v>174925</v>
          </cell>
          <cell r="L25">
            <v>467602</v>
          </cell>
          <cell r="M25">
            <v>454568</v>
          </cell>
          <cell r="N25">
            <v>345733</v>
          </cell>
          <cell r="O25">
            <v>241810</v>
          </cell>
          <cell r="P25">
            <v>1684638</v>
          </cell>
          <cell r="Q25">
            <v>261978</v>
          </cell>
          <cell r="R25">
            <v>379991</v>
          </cell>
          <cell r="S25">
            <v>345637</v>
          </cell>
          <cell r="T25">
            <v>131193</v>
          </cell>
          <cell r="U25">
            <v>260205</v>
          </cell>
          <cell r="V25">
            <v>1379004</v>
          </cell>
          <cell r="AB25">
            <v>0</v>
          </cell>
          <cell r="AC25">
            <v>251879</v>
          </cell>
          <cell r="AD25">
            <v>338739</v>
          </cell>
          <cell r="AE25">
            <v>398893</v>
          </cell>
          <cell r="AF25">
            <v>495500</v>
          </cell>
          <cell r="AG25">
            <v>299870</v>
          </cell>
          <cell r="AH25">
            <v>1485011</v>
          </cell>
          <cell r="AI25">
            <v>134945</v>
          </cell>
          <cell r="AJ25">
            <v>351858</v>
          </cell>
          <cell r="AK25">
            <v>365586</v>
          </cell>
          <cell r="AL25">
            <v>280142</v>
          </cell>
          <cell r="AM25">
            <v>463306</v>
          </cell>
          <cell r="AN25">
            <v>55975</v>
          </cell>
          <cell r="AO25">
            <v>4921704</v>
          </cell>
          <cell r="AP25">
            <v>288998</v>
          </cell>
          <cell r="AQ25">
            <v>137001</v>
          </cell>
          <cell r="AR25">
            <v>355083</v>
          </cell>
          <cell r="AS25">
            <v>95522</v>
          </cell>
          <cell r="AT25">
            <v>368624</v>
          </cell>
          <cell r="AU25">
            <v>1245228</v>
          </cell>
          <cell r="AV25">
            <v>214215</v>
          </cell>
          <cell r="AW25">
            <v>502820</v>
          </cell>
          <cell r="AX25">
            <v>447341</v>
          </cell>
          <cell r="AY25">
            <v>294829</v>
          </cell>
          <cell r="AZ25">
            <v>387435</v>
          </cell>
          <cell r="BA25">
            <v>1846640</v>
          </cell>
        </row>
        <row r="26">
          <cell r="A26" t="str">
            <v>Production Quantity (Visual)</v>
          </cell>
          <cell r="B26">
            <v>2936</v>
          </cell>
          <cell r="C26">
            <v>3542</v>
          </cell>
          <cell r="D26">
            <v>6478</v>
          </cell>
          <cell r="E26">
            <v>712</v>
          </cell>
          <cell r="F26">
            <v>2616</v>
          </cell>
          <cell r="G26">
            <v>5413</v>
          </cell>
          <cell r="H26">
            <v>5989</v>
          </cell>
          <cell r="I26">
            <v>2410</v>
          </cell>
          <cell r="J26">
            <v>17140</v>
          </cell>
          <cell r="K26">
            <v>1291</v>
          </cell>
          <cell r="L26">
            <v>3626</v>
          </cell>
          <cell r="M26">
            <v>5486</v>
          </cell>
          <cell r="N26">
            <v>5229</v>
          </cell>
          <cell r="O26">
            <v>3956</v>
          </cell>
          <cell r="P26">
            <v>19588</v>
          </cell>
          <cell r="Q26">
            <v>6634</v>
          </cell>
          <cell r="R26">
            <v>3578</v>
          </cell>
          <cell r="S26">
            <v>7829</v>
          </cell>
          <cell r="T26">
            <v>316755</v>
          </cell>
          <cell r="U26">
            <v>3531</v>
          </cell>
          <cell r="V26">
            <v>338327</v>
          </cell>
          <cell r="AB26">
            <v>0</v>
          </cell>
          <cell r="AC26">
            <v>3295</v>
          </cell>
          <cell r="AD26">
            <v>2309</v>
          </cell>
          <cell r="AE26">
            <v>3809</v>
          </cell>
          <cell r="AF26">
            <v>7792</v>
          </cell>
          <cell r="AG26">
            <v>5263</v>
          </cell>
          <cell r="AH26">
            <v>17205</v>
          </cell>
          <cell r="AI26">
            <v>337</v>
          </cell>
          <cell r="AJ26">
            <v>1377</v>
          </cell>
          <cell r="AK26">
            <v>7102</v>
          </cell>
          <cell r="AL26">
            <v>2147</v>
          </cell>
          <cell r="AM26">
            <v>9250</v>
          </cell>
          <cell r="AN26">
            <v>1875</v>
          </cell>
          <cell r="AO26">
            <v>61761</v>
          </cell>
          <cell r="AP26">
            <v>3776</v>
          </cell>
          <cell r="AQ26">
            <v>415</v>
          </cell>
          <cell r="AR26">
            <v>7783</v>
          </cell>
          <cell r="AS26">
            <v>249195</v>
          </cell>
          <cell r="AT26">
            <v>1365</v>
          </cell>
          <cell r="AU26">
            <v>262534</v>
          </cell>
          <cell r="AV26">
            <v>1376</v>
          </cell>
          <cell r="AW26">
            <v>3705</v>
          </cell>
          <cell r="AX26">
            <v>7406</v>
          </cell>
          <cell r="AY26">
            <v>3460</v>
          </cell>
          <cell r="AZ26">
            <v>4345</v>
          </cell>
          <cell r="BA26">
            <v>20292</v>
          </cell>
        </row>
        <row r="28">
          <cell r="A28" t="str">
            <v>Rejects @ Self Checking in W/C &amp; Prep area</v>
          </cell>
          <cell r="B28">
            <v>0</v>
          </cell>
          <cell r="C28">
            <v>300</v>
          </cell>
          <cell r="D28">
            <v>300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Rejects @ inprocess in W/C &amp; Prep area</v>
          </cell>
          <cell r="D29">
            <v>0</v>
          </cell>
          <cell r="E29">
            <v>0</v>
          </cell>
          <cell r="F29">
            <v>290</v>
          </cell>
          <cell r="G29">
            <v>210</v>
          </cell>
          <cell r="H29">
            <v>2971</v>
          </cell>
          <cell r="I29">
            <v>585</v>
          </cell>
          <cell r="J29">
            <v>4056</v>
          </cell>
          <cell r="K29">
            <v>458</v>
          </cell>
          <cell r="L29">
            <v>592</v>
          </cell>
          <cell r="M29">
            <v>600</v>
          </cell>
          <cell r="N29">
            <v>204</v>
          </cell>
          <cell r="O29">
            <v>215</v>
          </cell>
          <cell r="P29">
            <v>2069</v>
          </cell>
          <cell r="Q29">
            <v>139</v>
          </cell>
          <cell r="R29">
            <v>340</v>
          </cell>
          <cell r="S29">
            <v>146</v>
          </cell>
          <cell r="T29">
            <v>224</v>
          </cell>
          <cell r="U29">
            <v>101</v>
          </cell>
          <cell r="V29">
            <v>950</v>
          </cell>
          <cell r="AB29">
            <v>0</v>
          </cell>
          <cell r="AC29">
            <v>32</v>
          </cell>
          <cell r="AD29">
            <v>271</v>
          </cell>
          <cell r="AE29">
            <v>745</v>
          </cell>
          <cell r="AF29">
            <v>83</v>
          </cell>
          <cell r="AG29">
            <v>150</v>
          </cell>
          <cell r="AH29">
            <v>1281</v>
          </cell>
          <cell r="AI29">
            <v>10</v>
          </cell>
          <cell r="AJ29">
            <v>161</v>
          </cell>
          <cell r="AK29">
            <v>212</v>
          </cell>
          <cell r="AL29">
            <v>0</v>
          </cell>
          <cell r="AM29">
            <v>361</v>
          </cell>
          <cell r="AN29">
            <v>0</v>
          </cell>
          <cell r="AO29">
            <v>3306</v>
          </cell>
          <cell r="AP29">
            <v>6</v>
          </cell>
          <cell r="AQ29">
            <v>2</v>
          </cell>
          <cell r="AR29">
            <v>9</v>
          </cell>
          <cell r="AS29">
            <v>40</v>
          </cell>
          <cell r="AT29">
            <v>23</v>
          </cell>
          <cell r="AU29">
            <v>80</v>
          </cell>
          <cell r="AV29">
            <v>92</v>
          </cell>
          <cell r="AW29">
            <v>1358</v>
          </cell>
          <cell r="AX29">
            <v>42</v>
          </cell>
          <cell r="AY29">
            <v>832</v>
          </cell>
          <cell r="AZ29">
            <v>865</v>
          </cell>
          <cell r="BA29">
            <v>3189</v>
          </cell>
        </row>
        <row r="30">
          <cell r="A30" t="str">
            <v>Rejects @ Testing</v>
          </cell>
          <cell r="B30">
            <v>0</v>
          </cell>
          <cell r="C30">
            <v>0</v>
          </cell>
          <cell r="D30">
            <v>0</v>
          </cell>
          <cell r="E30">
            <v>30</v>
          </cell>
          <cell r="F30">
            <v>9</v>
          </cell>
          <cell r="G30">
            <v>26</v>
          </cell>
          <cell r="H30">
            <v>9</v>
          </cell>
          <cell r="I30">
            <v>2</v>
          </cell>
          <cell r="J30">
            <v>76</v>
          </cell>
          <cell r="K30">
            <v>6</v>
          </cell>
          <cell r="L30">
            <v>9</v>
          </cell>
          <cell r="M30">
            <v>5</v>
          </cell>
          <cell r="N30">
            <v>16</v>
          </cell>
          <cell r="O30">
            <v>7</v>
          </cell>
          <cell r="P30">
            <v>43</v>
          </cell>
          <cell r="Q30">
            <v>8</v>
          </cell>
          <cell r="R30">
            <v>6</v>
          </cell>
          <cell r="S30">
            <v>0</v>
          </cell>
          <cell r="T30">
            <v>26</v>
          </cell>
          <cell r="U30">
            <v>0</v>
          </cell>
          <cell r="V30">
            <v>40</v>
          </cell>
          <cell r="AB30">
            <v>0</v>
          </cell>
          <cell r="AC30">
            <v>8</v>
          </cell>
          <cell r="AD30">
            <v>9</v>
          </cell>
          <cell r="AE30">
            <v>2</v>
          </cell>
          <cell r="AF30">
            <v>0</v>
          </cell>
          <cell r="AG30">
            <v>12</v>
          </cell>
          <cell r="AH30">
            <v>31</v>
          </cell>
          <cell r="AI30">
            <v>5</v>
          </cell>
          <cell r="AJ30">
            <v>0</v>
          </cell>
          <cell r="AK30">
            <v>2</v>
          </cell>
          <cell r="AL30">
            <v>0</v>
          </cell>
          <cell r="AM30">
            <v>0</v>
          </cell>
          <cell r="AN30">
            <v>0</v>
          </cell>
          <cell r="AO30">
            <v>69</v>
          </cell>
          <cell r="AP30">
            <v>1</v>
          </cell>
          <cell r="AQ30">
            <v>0</v>
          </cell>
          <cell r="AR30">
            <v>2</v>
          </cell>
          <cell r="AS30">
            <v>5</v>
          </cell>
          <cell r="AT30">
            <v>3</v>
          </cell>
          <cell r="AU30">
            <v>11</v>
          </cell>
          <cell r="AV30">
            <v>0</v>
          </cell>
          <cell r="AW30">
            <v>5</v>
          </cell>
          <cell r="AX30">
            <v>11</v>
          </cell>
          <cell r="AY30">
            <v>0</v>
          </cell>
          <cell r="AZ30">
            <v>1</v>
          </cell>
          <cell r="BA30">
            <v>17</v>
          </cell>
        </row>
        <row r="31">
          <cell r="A31" t="str">
            <v>Rejects @ self checking in assembly area</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AB31">
            <v>0</v>
          </cell>
          <cell r="AC31">
            <v>0</v>
          </cell>
          <cell r="AD31">
            <v>0</v>
          </cell>
          <cell r="AE31">
            <v>0</v>
          </cell>
          <cell r="AF31">
            <v>8</v>
          </cell>
          <cell r="AG31">
            <v>0</v>
          </cell>
          <cell r="AH31">
            <v>8</v>
          </cell>
          <cell r="AI31">
            <v>0</v>
          </cell>
          <cell r="AJ31">
            <v>0</v>
          </cell>
          <cell r="AK31">
            <v>1</v>
          </cell>
          <cell r="AL31">
            <v>0</v>
          </cell>
          <cell r="AM31">
            <v>0</v>
          </cell>
          <cell r="AN31">
            <v>0</v>
          </cell>
          <cell r="AO31">
            <v>17</v>
          </cell>
          <cell r="AP31">
            <v>0</v>
          </cell>
          <cell r="AQ31">
            <v>0</v>
          </cell>
          <cell r="AR31">
            <v>0</v>
          </cell>
          <cell r="AS31">
            <v>0</v>
          </cell>
          <cell r="AT31">
            <v>0</v>
          </cell>
          <cell r="AU31">
            <v>0</v>
          </cell>
          <cell r="AV31">
            <v>0</v>
          </cell>
          <cell r="AW31">
            <v>0</v>
          </cell>
          <cell r="AX31">
            <v>0</v>
          </cell>
          <cell r="AY31">
            <v>0</v>
          </cell>
          <cell r="AZ31">
            <v>0</v>
          </cell>
          <cell r="BA31">
            <v>0</v>
          </cell>
        </row>
        <row r="32">
          <cell r="A32" t="str">
            <v>Rejects @ inprocess in assembly area</v>
          </cell>
          <cell r="D32">
            <v>0</v>
          </cell>
          <cell r="E32">
            <v>0</v>
          </cell>
          <cell r="F32">
            <v>0</v>
          </cell>
          <cell r="G32">
            <v>0</v>
          </cell>
          <cell r="H32">
            <v>0</v>
          </cell>
          <cell r="I32">
            <v>0</v>
          </cell>
          <cell r="J32">
            <v>0</v>
          </cell>
          <cell r="K32">
            <v>0</v>
          </cell>
          <cell r="L32">
            <v>0</v>
          </cell>
          <cell r="M32">
            <v>0</v>
          </cell>
          <cell r="N32">
            <v>0</v>
          </cell>
          <cell r="O32">
            <v>0</v>
          </cell>
          <cell r="P32">
            <v>0</v>
          </cell>
          <cell r="Q32">
            <v>6</v>
          </cell>
          <cell r="R32">
            <v>9</v>
          </cell>
          <cell r="S32">
            <v>1</v>
          </cell>
          <cell r="T32">
            <v>1</v>
          </cell>
          <cell r="U32">
            <v>1</v>
          </cell>
          <cell r="V32">
            <v>18</v>
          </cell>
          <cell r="AB32">
            <v>0</v>
          </cell>
          <cell r="AC32">
            <v>1</v>
          </cell>
          <cell r="AD32">
            <v>0</v>
          </cell>
          <cell r="AE32">
            <v>0</v>
          </cell>
          <cell r="AF32">
            <v>0</v>
          </cell>
          <cell r="AG32">
            <v>16</v>
          </cell>
          <cell r="AH32">
            <v>17</v>
          </cell>
          <cell r="AI32">
            <v>1</v>
          </cell>
          <cell r="AJ32">
            <v>8</v>
          </cell>
          <cell r="AK32">
            <v>0</v>
          </cell>
          <cell r="AL32">
            <v>8</v>
          </cell>
          <cell r="AM32">
            <v>0</v>
          </cell>
          <cell r="AN32">
            <v>0</v>
          </cell>
          <cell r="AO32">
            <v>51</v>
          </cell>
          <cell r="AP32">
            <v>1</v>
          </cell>
          <cell r="AQ32">
            <v>0</v>
          </cell>
          <cell r="AR32">
            <v>3</v>
          </cell>
          <cell r="AS32">
            <v>1</v>
          </cell>
          <cell r="AT32">
            <v>0</v>
          </cell>
          <cell r="AU32">
            <v>5</v>
          </cell>
          <cell r="AV32">
            <v>0</v>
          </cell>
          <cell r="AW32">
            <v>0</v>
          </cell>
          <cell r="AX32">
            <v>8</v>
          </cell>
          <cell r="AY32">
            <v>0</v>
          </cell>
          <cell r="AZ32">
            <v>4</v>
          </cell>
          <cell r="BA32">
            <v>12</v>
          </cell>
        </row>
        <row r="33">
          <cell r="A33" t="str">
            <v>Total Manufacturing Rejects</v>
          </cell>
          <cell r="B33">
            <v>0</v>
          </cell>
          <cell r="C33">
            <v>300</v>
          </cell>
          <cell r="D33">
            <v>300</v>
          </cell>
          <cell r="E33">
            <v>30</v>
          </cell>
          <cell r="F33">
            <v>299</v>
          </cell>
          <cell r="G33">
            <v>236</v>
          </cell>
          <cell r="H33">
            <v>2980</v>
          </cell>
          <cell r="I33">
            <v>587</v>
          </cell>
          <cell r="J33">
            <v>4132</v>
          </cell>
          <cell r="K33">
            <v>464</v>
          </cell>
          <cell r="L33">
            <v>601</v>
          </cell>
          <cell r="M33">
            <v>605</v>
          </cell>
          <cell r="N33">
            <v>220</v>
          </cell>
          <cell r="O33">
            <v>222</v>
          </cell>
          <cell r="P33">
            <v>2112</v>
          </cell>
          <cell r="Q33">
            <v>153</v>
          </cell>
          <cell r="R33">
            <v>355</v>
          </cell>
          <cell r="S33">
            <v>147</v>
          </cell>
          <cell r="T33">
            <v>251</v>
          </cell>
          <cell r="U33">
            <v>102</v>
          </cell>
          <cell r="V33">
            <v>1008</v>
          </cell>
          <cell r="AB33">
            <v>0</v>
          </cell>
          <cell r="AC33">
            <v>41</v>
          </cell>
          <cell r="AD33">
            <v>280</v>
          </cell>
          <cell r="AE33">
            <v>747</v>
          </cell>
          <cell r="AF33">
            <v>91</v>
          </cell>
          <cell r="AG33">
            <v>178</v>
          </cell>
          <cell r="AH33">
            <v>1337</v>
          </cell>
          <cell r="AI33">
            <v>16</v>
          </cell>
          <cell r="AJ33">
            <v>169</v>
          </cell>
          <cell r="AK33">
            <v>215</v>
          </cell>
          <cell r="AL33">
            <v>8</v>
          </cell>
          <cell r="AM33">
            <v>361</v>
          </cell>
          <cell r="AN33">
            <v>0</v>
          </cell>
          <cell r="AO33">
            <v>3443</v>
          </cell>
          <cell r="AP33">
            <v>8</v>
          </cell>
          <cell r="AQ33">
            <v>2</v>
          </cell>
          <cell r="AR33">
            <v>14</v>
          </cell>
          <cell r="AS33">
            <v>46</v>
          </cell>
          <cell r="AT33">
            <v>26</v>
          </cell>
          <cell r="AU33">
            <v>96</v>
          </cell>
          <cell r="AV33">
            <v>92</v>
          </cell>
          <cell r="AW33">
            <v>1363</v>
          </cell>
          <cell r="AX33">
            <v>61</v>
          </cell>
          <cell r="AY33">
            <v>232</v>
          </cell>
          <cell r="AZ33">
            <v>870</v>
          </cell>
          <cell r="BA33">
            <v>2618</v>
          </cell>
        </row>
        <row r="34">
          <cell r="A34" t="str">
            <v>Manufacturing Filter(5)</v>
          </cell>
          <cell r="AH34">
            <v>4.9955499076031682</v>
          </cell>
          <cell r="AI34">
            <v>4.9994086426871274</v>
          </cell>
          <cell r="AJ34">
            <v>4.9976078248191715</v>
          </cell>
          <cell r="AK34">
            <v>4.9971155497359723</v>
          </cell>
          <cell r="AL34">
            <v>4.9998583012444691</v>
          </cell>
          <cell r="AM34">
            <v>5</v>
          </cell>
          <cell r="AN34">
            <v>5</v>
          </cell>
          <cell r="AO34">
            <v>4.9965455762205613</v>
          </cell>
          <cell r="AP34">
            <v>5</v>
          </cell>
          <cell r="AQ34">
            <v>5</v>
          </cell>
          <cell r="AR34">
            <v>4.9998070913229675</v>
          </cell>
          <cell r="AS34">
            <v>4.9993327860244783</v>
          </cell>
          <cell r="AT34">
            <v>4.999648638202757</v>
          </cell>
          <cell r="AU34">
            <v>4.9996816473687495</v>
          </cell>
          <cell r="AV34">
            <v>4.9978663302271435</v>
          </cell>
          <cell r="AW34">
            <v>4.9865455801786682</v>
          </cell>
          <cell r="AX34">
            <v>4.9993292973895374</v>
          </cell>
          <cell r="AY34">
            <v>4.996111153948017</v>
          </cell>
          <cell r="AZ34">
            <v>4.9888968298534895</v>
          </cell>
          <cell r="BA34">
            <v>4.992988496635121</v>
          </cell>
        </row>
        <row r="36">
          <cell r="A36" t="str">
            <v>Products Audited</v>
          </cell>
          <cell r="B36">
            <v>15675</v>
          </cell>
          <cell r="C36">
            <v>12863</v>
          </cell>
          <cell r="D36">
            <v>28538</v>
          </cell>
          <cell r="E36">
            <v>4394</v>
          </cell>
          <cell r="F36">
            <v>6481</v>
          </cell>
          <cell r="G36">
            <v>11117</v>
          </cell>
          <cell r="H36">
            <v>12730</v>
          </cell>
          <cell r="I36">
            <v>21792</v>
          </cell>
          <cell r="J36">
            <v>56514</v>
          </cell>
          <cell r="K36">
            <v>10369</v>
          </cell>
          <cell r="L36">
            <v>15124</v>
          </cell>
          <cell r="M36">
            <v>15124</v>
          </cell>
          <cell r="N36">
            <v>10115</v>
          </cell>
          <cell r="O36">
            <v>38100</v>
          </cell>
          <cell r="P36">
            <v>88832</v>
          </cell>
          <cell r="Q36">
            <v>67455</v>
          </cell>
          <cell r="R36">
            <v>49727</v>
          </cell>
          <cell r="S36">
            <v>29194</v>
          </cell>
          <cell r="T36">
            <v>24226</v>
          </cell>
          <cell r="U36">
            <v>7180</v>
          </cell>
          <cell r="V36">
            <v>177782</v>
          </cell>
          <cell r="AB36">
            <v>0</v>
          </cell>
          <cell r="AC36">
            <v>15465</v>
          </cell>
          <cell r="AD36">
            <v>6360</v>
          </cell>
          <cell r="AE36">
            <v>3500</v>
          </cell>
          <cell r="AF36">
            <v>850</v>
          </cell>
          <cell r="AG36">
            <v>5082</v>
          </cell>
          <cell r="AH36">
            <v>31257</v>
          </cell>
          <cell r="AI36">
            <v>2156</v>
          </cell>
          <cell r="AJ36">
            <v>3600</v>
          </cell>
          <cell r="AK36">
            <v>10950</v>
          </cell>
          <cell r="AL36">
            <v>7525</v>
          </cell>
          <cell r="AM36">
            <v>167485</v>
          </cell>
          <cell r="AN36">
            <v>450</v>
          </cell>
          <cell r="AO36">
            <v>254680</v>
          </cell>
          <cell r="AP36">
            <v>17380</v>
          </cell>
          <cell r="AQ36">
            <v>20910</v>
          </cell>
          <cell r="AR36">
            <v>27995</v>
          </cell>
          <cell r="AS36">
            <v>37962</v>
          </cell>
          <cell r="AT36">
            <v>4950</v>
          </cell>
          <cell r="AU36">
            <v>109197</v>
          </cell>
          <cell r="AV36">
            <v>17688</v>
          </cell>
          <cell r="AW36">
            <v>33747</v>
          </cell>
          <cell r="AX36">
            <v>25140</v>
          </cell>
          <cell r="AY36">
            <v>7185</v>
          </cell>
          <cell r="AZ36">
            <v>30947</v>
          </cell>
          <cell r="BA36">
            <v>114707</v>
          </cell>
        </row>
        <row r="37">
          <cell r="A37" t="str">
            <v>Rejects</v>
          </cell>
          <cell r="B37">
            <v>217</v>
          </cell>
          <cell r="C37">
            <v>51</v>
          </cell>
          <cell r="D37">
            <v>268</v>
          </cell>
          <cell r="E37">
            <v>196</v>
          </cell>
          <cell r="F37">
            <v>134</v>
          </cell>
          <cell r="G37">
            <v>417</v>
          </cell>
          <cell r="H37">
            <v>7</v>
          </cell>
          <cell r="I37">
            <v>43</v>
          </cell>
          <cell r="J37">
            <v>797</v>
          </cell>
          <cell r="K37">
            <v>712</v>
          </cell>
          <cell r="L37">
            <v>49</v>
          </cell>
          <cell r="M37">
            <v>49</v>
          </cell>
          <cell r="N37">
            <v>1</v>
          </cell>
          <cell r="O37">
            <v>215</v>
          </cell>
          <cell r="P37">
            <v>1026</v>
          </cell>
          <cell r="Q37">
            <v>139</v>
          </cell>
          <cell r="R37">
            <v>349</v>
          </cell>
          <cell r="S37">
            <v>147</v>
          </cell>
          <cell r="T37">
            <v>251</v>
          </cell>
          <cell r="U37">
            <v>102</v>
          </cell>
          <cell r="V37">
            <v>988</v>
          </cell>
          <cell r="AB37">
            <v>0</v>
          </cell>
          <cell r="AC37">
            <v>41</v>
          </cell>
          <cell r="AD37">
            <v>280</v>
          </cell>
          <cell r="AE37">
            <v>745</v>
          </cell>
          <cell r="AF37">
            <v>80</v>
          </cell>
          <cell r="AG37">
            <v>13</v>
          </cell>
          <cell r="AH37">
            <v>1159</v>
          </cell>
          <cell r="AI37">
            <v>16</v>
          </cell>
          <cell r="AJ37">
            <v>169</v>
          </cell>
          <cell r="AK37">
            <v>215</v>
          </cell>
          <cell r="AL37">
            <v>0</v>
          </cell>
          <cell r="AM37">
            <v>361</v>
          </cell>
          <cell r="AN37">
            <v>0</v>
          </cell>
          <cell r="AO37">
            <v>3079</v>
          </cell>
          <cell r="AP37">
            <v>7</v>
          </cell>
          <cell r="AQ37">
            <v>2</v>
          </cell>
          <cell r="AR37">
            <v>12</v>
          </cell>
          <cell r="AS37">
            <v>41</v>
          </cell>
          <cell r="AT37">
            <v>23</v>
          </cell>
          <cell r="AU37">
            <v>85</v>
          </cell>
          <cell r="AV37">
            <v>92</v>
          </cell>
          <cell r="AW37">
            <v>1358</v>
          </cell>
          <cell r="AX37">
            <v>50</v>
          </cell>
          <cell r="AY37">
            <v>232</v>
          </cell>
          <cell r="AZ37">
            <v>869</v>
          </cell>
          <cell r="BA37">
            <v>2601</v>
          </cell>
        </row>
        <row r="38">
          <cell r="A38" t="str">
            <v>Quality Filter(10)</v>
          </cell>
          <cell r="AB38">
            <v>10</v>
          </cell>
          <cell r="AH38">
            <v>9.6292030585148929</v>
          </cell>
          <cell r="AI38">
            <v>9.9257884972170682</v>
          </cell>
          <cell r="AJ38">
            <v>9.530555555555555</v>
          </cell>
          <cell r="AK38">
            <v>9.8036529680365287</v>
          </cell>
          <cell r="AL38">
            <v>10</v>
          </cell>
          <cell r="AM38">
            <v>9.9784458309699371</v>
          </cell>
          <cell r="AN38">
            <v>10</v>
          </cell>
          <cell r="AO38">
            <v>9.8791031883147475</v>
          </cell>
          <cell r="AP38">
            <v>9.9959723820483308</v>
          </cell>
          <cell r="AQ38">
            <v>9.9990435198469623</v>
          </cell>
          <cell r="AR38">
            <v>9.9957135202714777</v>
          </cell>
          <cell r="AS38">
            <v>9.9891997260418304</v>
          </cell>
          <cell r="AT38">
            <v>9.9535353535353526</v>
          </cell>
          <cell r="AU38">
            <v>9.9922159033673079</v>
          </cell>
          <cell r="AV38">
            <v>9.9479873360470368</v>
          </cell>
          <cell r="AW38">
            <v>9.59759386019498</v>
          </cell>
          <cell r="AX38">
            <v>9.9801113762927613</v>
          </cell>
          <cell r="AY38">
            <v>9.677105080027836</v>
          </cell>
          <cell r="AZ38">
            <v>9.7191973373832692</v>
          </cell>
          <cell r="BA38">
            <v>9.7732483632210769</v>
          </cell>
        </row>
        <row r="40">
          <cell r="A40" t="str">
            <v>Customer Complaints (Internal)</v>
          </cell>
          <cell r="B40">
            <v>50</v>
          </cell>
          <cell r="C40">
            <v>255</v>
          </cell>
          <cell r="D40">
            <v>305</v>
          </cell>
          <cell r="E40">
            <v>0</v>
          </cell>
          <cell r="F40">
            <v>134</v>
          </cell>
          <cell r="G40">
            <v>417</v>
          </cell>
          <cell r="H40">
            <v>7</v>
          </cell>
          <cell r="I40">
            <v>43</v>
          </cell>
          <cell r="J40">
            <v>601</v>
          </cell>
          <cell r="K40">
            <v>712</v>
          </cell>
          <cell r="L40">
            <v>49</v>
          </cell>
          <cell r="M40">
            <v>49</v>
          </cell>
          <cell r="N40">
            <v>1</v>
          </cell>
          <cell r="O40">
            <v>215</v>
          </cell>
          <cell r="P40">
            <v>1026</v>
          </cell>
          <cell r="Q40">
            <v>139</v>
          </cell>
          <cell r="R40">
            <v>349</v>
          </cell>
          <cell r="S40">
            <v>147</v>
          </cell>
          <cell r="T40">
            <v>251</v>
          </cell>
          <cell r="U40">
            <v>102</v>
          </cell>
          <cell r="V40">
            <v>988</v>
          </cell>
          <cell r="AB40">
            <v>0</v>
          </cell>
          <cell r="AC40">
            <v>41</v>
          </cell>
          <cell r="AD40">
            <v>280</v>
          </cell>
          <cell r="AE40">
            <v>745</v>
          </cell>
          <cell r="AF40">
            <v>0</v>
          </cell>
          <cell r="AG40">
            <v>169</v>
          </cell>
          <cell r="AH40">
            <v>1235</v>
          </cell>
          <cell r="AI40">
            <v>16</v>
          </cell>
          <cell r="AJ40">
            <v>169</v>
          </cell>
          <cell r="AK40">
            <v>215</v>
          </cell>
          <cell r="AL40">
            <v>0</v>
          </cell>
          <cell r="AM40">
            <v>361</v>
          </cell>
          <cell r="AN40">
            <v>0</v>
          </cell>
          <cell r="AO40">
            <v>3231</v>
          </cell>
          <cell r="AP40">
            <v>7</v>
          </cell>
          <cell r="AQ40">
            <v>0</v>
          </cell>
          <cell r="AR40">
            <v>13</v>
          </cell>
          <cell r="AS40">
            <v>41</v>
          </cell>
          <cell r="AT40">
            <v>23</v>
          </cell>
          <cell r="AU40">
            <v>84</v>
          </cell>
          <cell r="AV40">
            <v>92</v>
          </cell>
          <cell r="AW40">
            <v>1358</v>
          </cell>
          <cell r="AX40">
            <v>50</v>
          </cell>
          <cell r="AY40">
            <v>232</v>
          </cell>
          <cell r="AZ40">
            <v>869</v>
          </cell>
          <cell r="BA40">
            <v>2601</v>
          </cell>
        </row>
        <row r="41">
          <cell r="A41" t="str">
            <v>Customer Complaints (External)</v>
          </cell>
          <cell r="B41">
            <v>0</v>
          </cell>
          <cell r="C41">
            <v>2</v>
          </cell>
          <cell r="D41">
            <v>2</v>
          </cell>
          <cell r="E41">
            <v>0</v>
          </cell>
          <cell r="F41">
            <v>1</v>
          </cell>
          <cell r="G41">
            <v>0</v>
          </cell>
          <cell r="H41">
            <v>0</v>
          </cell>
          <cell r="I41">
            <v>0</v>
          </cell>
          <cell r="J41">
            <v>1</v>
          </cell>
          <cell r="K41">
            <v>0</v>
          </cell>
          <cell r="L41">
            <v>0</v>
          </cell>
          <cell r="M41">
            <v>0</v>
          </cell>
          <cell r="N41">
            <v>0</v>
          </cell>
          <cell r="O41">
            <v>0</v>
          </cell>
          <cell r="P41">
            <v>0</v>
          </cell>
          <cell r="Q41">
            <v>0</v>
          </cell>
          <cell r="R41">
            <v>0</v>
          </cell>
          <cell r="S41">
            <v>0</v>
          </cell>
          <cell r="T41">
            <v>0</v>
          </cell>
          <cell r="U41">
            <v>0</v>
          </cell>
          <cell r="V41">
            <v>0</v>
          </cell>
          <cell r="AB41">
            <v>0</v>
          </cell>
          <cell r="AC41">
            <v>0</v>
          </cell>
          <cell r="AD41">
            <v>0</v>
          </cell>
          <cell r="AE41">
            <v>1</v>
          </cell>
          <cell r="AF41">
            <v>0</v>
          </cell>
          <cell r="AG41">
            <v>0</v>
          </cell>
          <cell r="AH41">
            <v>1</v>
          </cell>
          <cell r="AI41">
            <v>0</v>
          </cell>
          <cell r="AJ41">
            <v>0</v>
          </cell>
          <cell r="AK41">
            <v>0</v>
          </cell>
          <cell r="AL41">
            <v>0</v>
          </cell>
          <cell r="AM41">
            <v>0</v>
          </cell>
          <cell r="AN41">
            <v>0</v>
          </cell>
          <cell r="AO41">
            <v>2</v>
          </cell>
          <cell r="AP41">
            <v>0</v>
          </cell>
          <cell r="AQ41">
            <v>0</v>
          </cell>
          <cell r="AR41">
            <v>0</v>
          </cell>
          <cell r="AS41">
            <v>0</v>
          </cell>
          <cell r="AT41">
            <v>0</v>
          </cell>
          <cell r="AU41">
            <v>0</v>
          </cell>
          <cell r="AV41">
            <v>0</v>
          </cell>
          <cell r="AW41">
            <v>0</v>
          </cell>
          <cell r="AX41">
            <v>0</v>
          </cell>
          <cell r="AY41">
            <v>0</v>
          </cell>
          <cell r="AZ41">
            <v>0</v>
          </cell>
          <cell r="BA41">
            <v>0</v>
          </cell>
        </row>
        <row r="42">
          <cell r="A42" t="str">
            <v>Customer Complaints Score(20)</v>
          </cell>
          <cell r="AB42">
            <v>20</v>
          </cell>
          <cell r="AH42">
            <v>19.31780195790838</v>
          </cell>
          <cell r="AI42">
            <v>20</v>
          </cell>
          <cell r="AJ42">
            <v>20</v>
          </cell>
          <cell r="AK42">
            <v>20</v>
          </cell>
          <cell r="AL42">
            <v>20</v>
          </cell>
          <cell r="AM42">
            <v>20</v>
          </cell>
          <cell r="AN42">
            <v>20</v>
          </cell>
          <cell r="AO42">
            <v>19.590289869917036</v>
          </cell>
          <cell r="AP42">
            <v>20</v>
          </cell>
          <cell r="AQ42">
            <v>20</v>
          </cell>
          <cell r="AR42">
            <v>20</v>
          </cell>
          <cell r="AS42">
            <v>20</v>
          </cell>
          <cell r="AT42">
            <v>20</v>
          </cell>
          <cell r="AU42">
            <v>20</v>
          </cell>
          <cell r="AV42">
            <v>20</v>
          </cell>
          <cell r="AW42">
            <v>20</v>
          </cell>
          <cell r="AX42">
            <v>20</v>
          </cell>
          <cell r="AY42">
            <v>20</v>
          </cell>
          <cell r="AZ42">
            <v>20</v>
          </cell>
          <cell r="BA42">
            <v>20</v>
          </cell>
        </row>
        <row r="44">
          <cell r="A44" t="str">
            <v>Total W/Hs supplied to TELCO</v>
          </cell>
          <cell r="B44">
            <v>5501</v>
          </cell>
          <cell r="C44">
            <v>4045</v>
          </cell>
          <cell r="D44">
            <v>9546</v>
          </cell>
          <cell r="E44">
            <v>2157</v>
          </cell>
          <cell r="F44">
            <v>3270</v>
          </cell>
          <cell r="G44">
            <v>4090</v>
          </cell>
          <cell r="H44">
            <v>4175</v>
          </cell>
          <cell r="I44">
            <v>2340</v>
          </cell>
          <cell r="J44">
            <v>16032</v>
          </cell>
          <cell r="K44">
            <v>438</v>
          </cell>
          <cell r="L44">
            <v>2000</v>
          </cell>
          <cell r="M44">
            <v>1980</v>
          </cell>
          <cell r="N44">
            <v>6952</v>
          </cell>
          <cell r="O44">
            <v>6224</v>
          </cell>
          <cell r="P44">
            <v>17594</v>
          </cell>
          <cell r="Q44">
            <v>6024</v>
          </cell>
          <cell r="R44">
            <v>5004</v>
          </cell>
          <cell r="S44">
            <v>5004</v>
          </cell>
          <cell r="T44">
            <v>6401</v>
          </cell>
          <cell r="U44">
            <v>8053</v>
          </cell>
          <cell r="V44">
            <v>30486</v>
          </cell>
          <cell r="AB44">
            <v>0</v>
          </cell>
          <cell r="AC44">
            <v>752</v>
          </cell>
          <cell r="AD44">
            <v>8525</v>
          </cell>
          <cell r="AE44">
            <v>4159</v>
          </cell>
          <cell r="AF44">
            <v>6185</v>
          </cell>
          <cell r="AG44">
            <v>9696</v>
          </cell>
          <cell r="AH44">
            <v>29317</v>
          </cell>
          <cell r="AI44">
            <v>432</v>
          </cell>
          <cell r="AJ44">
            <v>7148</v>
          </cell>
          <cell r="AK44">
            <v>10256</v>
          </cell>
          <cell r="AL44">
            <v>10256</v>
          </cell>
          <cell r="AM44">
            <v>8361</v>
          </cell>
          <cell r="AN44">
            <v>2543</v>
          </cell>
          <cell r="AO44">
            <v>97630</v>
          </cell>
          <cell r="AP44">
            <v>5356</v>
          </cell>
          <cell r="AQ44">
            <v>1673</v>
          </cell>
          <cell r="AR44">
            <v>6835</v>
          </cell>
          <cell r="AS44">
            <v>1949</v>
          </cell>
          <cell r="AT44">
            <v>2432</v>
          </cell>
          <cell r="AU44">
            <v>18245</v>
          </cell>
          <cell r="AV44">
            <v>4303</v>
          </cell>
          <cell r="AW44">
            <v>6421</v>
          </cell>
          <cell r="AX44">
            <v>5685</v>
          </cell>
          <cell r="AY44">
            <v>4085</v>
          </cell>
          <cell r="AZ44">
            <v>1986</v>
          </cell>
          <cell r="BA44">
            <v>22480</v>
          </cell>
        </row>
        <row r="46">
          <cell r="A46" t="str">
            <v>Suggestion received during the week</v>
          </cell>
          <cell r="B46">
            <v>1</v>
          </cell>
          <cell r="C46">
            <v>2</v>
          </cell>
          <cell r="D46">
            <v>3</v>
          </cell>
          <cell r="E46">
            <v>0</v>
          </cell>
          <cell r="F46">
            <v>0</v>
          </cell>
          <cell r="G46">
            <v>0</v>
          </cell>
          <cell r="H46">
            <v>3</v>
          </cell>
          <cell r="I46">
            <v>0</v>
          </cell>
          <cell r="J46">
            <v>3</v>
          </cell>
          <cell r="K46">
            <v>0</v>
          </cell>
          <cell r="L46">
            <v>0</v>
          </cell>
          <cell r="M46">
            <v>0</v>
          </cell>
          <cell r="N46">
            <v>0</v>
          </cell>
          <cell r="O46">
            <v>1</v>
          </cell>
          <cell r="P46">
            <v>1</v>
          </cell>
          <cell r="Q46">
            <v>0</v>
          </cell>
          <cell r="R46">
            <v>1</v>
          </cell>
          <cell r="S46">
            <v>0</v>
          </cell>
          <cell r="T46">
            <v>4</v>
          </cell>
          <cell r="U46">
            <v>0</v>
          </cell>
          <cell r="V46">
            <v>5</v>
          </cell>
          <cell r="AB46">
            <v>0</v>
          </cell>
          <cell r="AC46">
            <v>1</v>
          </cell>
          <cell r="AD46">
            <v>0</v>
          </cell>
          <cell r="AE46">
            <v>0</v>
          </cell>
          <cell r="AF46">
            <v>0</v>
          </cell>
          <cell r="AG46">
            <v>0</v>
          </cell>
          <cell r="AH46">
            <v>1</v>
          </cell>
          <cell r="AI46">
            <v>0</v>
          </cell>
          <cell r="AJ46">
            <v>0</v>
          </cell>
          <cell r="AK46">
            <v>1</v>
          </cell>
          <cell r="AL46">
            <v>0</v>
          </cell>
          <cell r="AM46">
            <v>0</v>
          </cell>
          <cell r="AN46">
            <v>0</v>
          </cell>
          <cell r="AO46">
            <v>3</v>
          </cell>
          <cell r="AP46">
            <v>0</v>
          </cell>
          <cell r="AQ46">
            <v>0</v>
          </cell>
          <cell r="AR46">
            <v>4</v>
          </cell>
          <cell r="AS46">
            <v>2</v>
          </cell>
          <cell r="AT46">
            <v>2</v>
          </cell>
          <cell r="AU46">
            <v>8</v>
          </cell>
          <cell r="AV46">
            <v>0</v>
          </cell>
          <cell r="AW46">
            <v>0</v>
          </cell>
          <cell r="AX46">
            <v>1</v>
          </cell>
          <cell r="AY46">
            <v>0</v>
          </cell>
          <cell r="AZ46">
            <v>0</v>
          </cell>
          <cell r="BA46">
            <v>1</v>
          </cell>
        </row>
        <row r="47">
          <cell r="A47" t="str">
            <v>Tangible  suggetions  received in a week</v>
          </cell>
          <cell r="D47">
            <v>0</v>
          </cell>
          <cell r="E47">
            <v>0</v>
          </cell>
          <cell r="F47">
            <v>0</v>
          </cell>
          <cell r="G47">
            <v>0</v>
          </cell>
          <cell r="H47">
            <v>3</v>
          </cell>
          <cell r="I47">
            <v>0</v>
          </cell>
          <cell r="J47">
            <v>0</v>
          </cell>
          <cell r="K47">
            <v>0</v>
          </cell>
          <cell r="L47">
            <v>0</v>
          </cell>
          <cell r="M47">
            <v>0</v>
          </cell>
          <cell r="N47">
            <v>0</v>
          </cell>
          <cell r="O47">
            <v>0</v>
          </cell>
          <cell r="P47">
            <v>0</v>
          </cell>
          <cell r="Q47">
            <v>0</v>
          </cell>
          <cell r="R47">
            <v>0</v>
          </cell>
          <cell r="S47">
            <v>0</v>
          </cell>
          <cell r="T47">
            <v>3</v>
          </cell>
          <cell r="U47">
            <v>0</v>
          </cell>
          <cell r="V47">
            <v>0</v>
          </cell>
          <cell r="AB47">
            <v>0</v>
          </cell>
          <cell r="AC47">
            <v>1</v>
          </cell>
          <cell r="AD47">
            <v>0</v>
          </cell>
          <cell r="AE47">
            <v>0</v>
          </cell>
          <cell r="AF47">
            <v>0</v>
          </cell>
          <cell r="AG47">
            <v>0</v>
          </cell>
          <cell r="AH47">
            <v>1</v>
          </cell>
          <cell r="AI47">
            <v>0</v>
          </cell>
          <cell r="AJ47">
            <v>0</v>
          </cell>
          <cell r="AK47">
            <v>0</v>
          </cell>
          <cell r="AL47">
            <v>0</v>
          </cell>
          <cell r="AM47">
            <v>0</v>
          </cell>
          <cell r="AN47">
            <v>0</v>
          </cell>
          <cell r="AO47">
            <v>2</v>
          </cell>
          <cell r="AP47">
            <v>0</v>
          </cell>
          <cell r="AQ47">
            <v>0</v>
          </cell>
          <cell r="AR47">
            <v>0</v>
          </cell>
          <cell r="AS47">
            <v>0</v>
          </cell>
          <cell r="AT47">
            <v>0</v>
          </cell>
          <cell r="AU47">
            <v>0</v>
          </cell>
          <cell r="AV47">
            <v>0</v>
          </cell>
          <cell r="AW47">
            <v>0</v>
          </cell>
          <cell r="AX47">
            <v>0</v>
          </cell>
          <cell r="AY47">
            <v>0</v>
          </cell>
          <cell r="AZ47">
            <v>0</v>
          </cell>
          <cell r="BA47">
            <v>0</v>
          </cell>
        </row>
        <row r="48">
          <cell r="A48" t="str">
            <v>Intangible  suggetions  received in a week</v>
          </cell>
          <cell r="D48">
            <v>0</v>
          </cell>
          <cell r="E48">
            <v>0</v>
          </cell>
          <cell r="F48">
            <v>0</v>
          </cell>
          <cell r="G48">
            <v>0</v>
          </cell>
          <cell r="H48">
            <v>0</v>
          </cell>
          <cell r="I48">
            <v>0</v>
          </cell>
          <cell r="J48">
            <v>0</v>
          </cell>
          <cell r="K48">
            <v>0</v>
          </cell>
          <cell r="L48">
            <v>0</v>
          </cell>
          <cell r="M48">
            <v>0</v>
          </cell>
          <cell r="N48">
            <v>0</v>
          </cell>
          <cell r="O48">
            <v>1</v>
          </cell>
          <cell r="P48">
            <v>0</v>
          </cell>
          <cell r="Q48">
            <v>0</v>
          </cell>
          <cell r="R48">
            <v>1</v>
          </cell>
          <cell r="S48">
            <v>0</v>
          </cell>
          <cell r="T48">
            <v>1</v>
          </cell>
          <cell r="U48">
            <v>0</v>
          </cell>
          <cell r="V48">
            <v>0</v>
          </cell>
          <cell r="AB48">
            <v>0</v>
          </cell>
          <cell r="AC48">
            <v>0</v>
          </cell>
          <cell r="AD48">
            <v>0</v>
          </cell>
          <cell r="AE48">
            <v>0</v>
          </cell>
          <cell r="AF48">
            <v>0</v>
          </cell>
          <cell r="AG48">
            <v>0</v>
          </cell>
          <cell r="AH48">
            <v>0</v>
          </cell>
          <cell r="AI48">
            <v>0</v>
          </cell>
          <cell r="AJ48">
            <v>0</v>
          </cell>
          <cell r="AK48">
            <v>1</v>
          </cell>
          <cell r="AL48">
            <v>0</v>
          </cell>
          <cell r="AM48">
            <v>0</v>
          </cell>
          <cell r="AN48">
            <v>0</v>
          </cell>
          <cell r="AO48">
            <v>1</v>
          </cell>
          <cell r="AP48">
            <v>0</v>
          </cell>
          <cell r="AQ48">
            <v>0</v>
          </cell>
          <cell r="AR48">
            <v>4</v>
          </cell>
          <cell r="AS48">
            <v>2</v>
          </cell>
          <cell r="AT48">
            <v>2</v>
          </cell>
          <cell r="AU48">
            <v>8</v>
          </cell>
          <cell r="AV48">
            <v>0</v>
          </cell>
          <cell r="AW48">
            <v>0</v>
          </cell>
          <cell r="AX48">
            <v>1</v>
          </cell>
          <cell r="AY48">
            <v>0</v>
          </cell>
          <cell r="AZ48">
            <v>0</v>
          </cell>
          <cell r="BA48">
            <v>1</v>
          </cell>
        </row>
        <row r="49">
          <cell r="A49" t="str">
            <v>Total Cell Members</v>
          </cell>
          <cell r="B49">
            <v>74</v>
          </cell>
          <cell r="C49">
            <v>74</v>
          </cell>
          <cell r="D49">
            <v>148</v>
          </cell>
          <cell r="E49">
            <v>74</v>
          </cell>
          <cell r="F49">
            <v>74</v>
          </cell>
          <cell r="G49">
            <v>74</v>
          </cell>
          <cell r="H49">
            <v>73</v>
          </cell>
          <cell r="I49">
            <v>73</v>
          </cell>
          <cell r="J49">
            <v>74</v>
          </cell>
          <cell r="K49">
            <v>73</v>
          </cell>
          <cell r="L49">
            <v>73</v>
          </cell>
          <cell r="M49">
            <v>73</v>
          </cell>
          <cell r="N49">
            <v>73</v>
          </cell>
          <cell r="O49">
            <v>73</v>
          </cell>
          <cell r="P49">
            <v>73</v>
          </cell>
          <cell r="Q49">
            <v>73</v>
          </cell>
          <cell r="R49">
            <v>73</v>
          </cell>
          <cell r="S49">
            <v>73</v>
          </cell>
          <cell r="T49">
            <v>73</v>
          </cell>
          <cell r="U49">
            <v>73</v>
          </cell>
          <cell r="V49">
            <v>73</v>
          </cell>
          <cell r="AB49" t="e">
            <v>#DIV/0!</v>
          </cell>
          <cell r="AC49">
            <v>73</v>
          </cell>
          <cell r="AD49">
            <v>73</v>
          </cell>
          <cell r="AE49">
            <v>73</v>
          </cell>
          <cell r="AF49">
            <v>55</v>
          </cell>
          <cell r="AG49">
            <v>55</v>
          </cell>
          <cell r="AH49">
            <v>55</v>
          </cell>
          <cell r="AI49">
            <v>55</v>
          </cell>
          <cell r="AJ49">
            <v>55</v>
          </cell>
          <cell r="AK49">
            <v>55</v>
          </cell>
          <cell r="AL49">
            <v>55</v>
          </cell>
          <cell r="AM49">
            <v>55</v>
          </cell>
          <cell r="AN49">
            <v>55</v>
          </cell>
          <cell r="AO49">
            <v>55</v>
          </cell>
          <cell r="AP49">
            <v>55</v>
          </cell>
          <cell r="AQ49">
            <v>55</v>
          </cell>
          <cell r="AR49">
            <v>55</v>
          </cell>
          <cell r="AS49">
            <v>55</v>
          </cell>
          <cell r="AT49">
            <v>55</v>
          </cell>
          <cell r="AU49">
            <v>275</v>
          </cell>
          <cell r="AV49">
            <v>55</v>
          </cell>
          <cell r="AW49">
            <v>55</v>
          </cell>
          <cell r="AX49">
            <v>55</v>
          </cell>
          <cell r="AY49">
            <v>55</v>
          </cell>
          <cell r="AZ49">
            <v>55</v>
          </cell>
          <cell r="BA49">
            <v>275</v>
          </cell>
        </row>
        <row r="50">
          <cell r="A50" t="str">
            <v>Suggestion Scheme Score(5)</v>
          </cell>
          <cell r="B50">
            <v>0</v>
          </cell>
          <cell r="C50">
            <v>0</v>
          </cell>
          <cell r="D50">
            <v>1.0135135135135136</v>
          </cell>
          <cell r="E50">
            <v>0</v>
          </cell>
          <cell r="F50">
            <v>0</v>
          </cell>
          <cell r="G50">
            <v>0</v>
          </cell>
          <cell r="H50">
            <v>5</v>
          </cell>
          <cell r="I50">
            <v>0</v>
          </cell>
          <cell r="J50">
            <v>2.0270270270270272</v>
          </cell>
          <cell r="K50">
            <v>0</v>
          </cell>
          <cell r="L50">
            <v>0</v>
          </cell>
          <cell r="M50">
            <v>0</v>
          </cell>
          <cell r="N50">
            <v>0</v>
          </cell>
          <cell r="O50">
            <v>0.68493150684931503</v>
          </cell>
          <cell r="P50">
            <v>0.68493150684931503</v>
          </cell>
          <cell r="Q50">
            <v>0</v>
          </cell>
          <cell r="R50">
            <v>6.8493150684931503E-2</v>
          </cell>
          <cell r="S50">
            <v>0</v>
          </cell>
          <cell r="T50">
            <v>5</v>
          </cell>
          <cell r="U50">
            <v>0</v>
          </cell>
          <cell r="V50">
            <v>3.4246575342465753</v>
          </cell>
          <cell r="AB50" t="e">
            <v>#DIV/0!</v>
          </cell>
          <cell r="AC50">
            <v>0.68493150684931503</v>
          </cell>
          <cell r="AD50">
            <v>0</v>
          </cell>
          <cell r="AE50">
            <v>0</v>
          </cell>
          <cell r="AF50">
            <v>0</v>
          </cell>
          <cell r="AG50">
            <v>0</v>
          </cell>
          <cell r="AH50">
            <v>0.90909090909090906</v>
          </cell>
          <cell r="AI50">
            <v>0</v>
          </cell>
          <cell r="AJ50">
            <v>0</v>
          </cell>
          <cell r="AK50">
            <v>0.90909090909090906</v>
          </cell>
          <cell r="AL50">
            <v>0</v>
          </cell>
          <cell r="AM50">
            <v>0</v>
          </cell>
          <cell r="AN50">
            <v>0</v>
          </cell>
          <cell r="AO50">
            <v>2.7272727272727271</v>
          </cell>
          <cell r="AP50">
            <v>0</v>
          </cell>
          <cell r="AQ50">
            <v>0</v>
          </cell>
          <cell r="AR50">
            <v>3.6363636363636362</v>
          </cell>
          <cell r="AS50">
            <v>1.8181818181818181</v>
          </cell>
          <cell r="AT50">
            <v>1.8181818181818181</v>
          </cell>
          <cell r="AU50">
            <v>1.4545454545454546</v>
          </cell>
          <cell r="AV50">
            <v>0</v>
          </cell>
          <cell r="AW50">
            <v>0</v>
          </cell>
          <cell r="AX50">
            <v>0.90909090909090906</v>
          </cell>
          <cell r="AY50">
            <v>0</v>
          </cell>
          <cell r="AZ50">
            <v>0</v>
          </cell>
          <cell r="BA50">
            <v>0.18181818181818182</v>
          </cell>
        </row>
        <row r="52">
          <cell r="A52" t="str">
            <v>5 S Audit Score(5)</v>
          </cell>
          <cell r="B52">
            <v>3.98</v>
          </cell>
          <cell r="C52">
            <v>3.98</v>
          </cell>
          <cell r="D52">
            <v>3.98</v>
          </cell>
          <cell r="E52">
            <v>2.7142857142857144</v>
          </cell>
          <cell r="F52">
            <v>2.71</v>
          </cell>
          <cell r="G52">
            <v>2.71</v>
          </cell>
          <cell r="H52">
            <v>2.71</v>
          </cell>
          <cell r="I52">
            <v>2.71</v>
          </cell>
          <cell r="J52">
            <v>2.7142857142857144</v>
          </cell>
          <cell r="K52">
            <v>2.86</v>
          </cell>
          <cell r="L52">
            <v>3</v>
          </cell>
          <cell r="M52">
            <v>2.5499999999999998</v>
          </cell>
          <cell r="N52">
            <v>2.86</v>
          </cell>
          <cell r="O52">
            <v>2.82</v>
          </cell>
          <cell r="P52">
            <v>2.8180000000000001</v>
          </cell>
          <cell r="Q52">
            <v>2.95</v>
          </cell>
          <cell r="R52">
            <v>2.77</v>
          </cell>
          <cell r="S52">
            <v>1.91</v>
          </cell>
          <cell r="T52">
            <v>2.27</v>
          </cell>
          <cell r="U52">
            <v>2.27</v>
          </cell>
          <cell r="V52">
            <v>2.4340000000000002</v>
          </cell>
          <cell r="AB52">
            <v>1</v>
          </cell>
          <cell r="AC52">
            <v>1.36</v>
          </cell>
          <cell r="AD52">
            <v>1.55</v>
          </cell>
          <cell r="AE52">
            <v>1.64</v>
          </cell>
          <cell r="AF52">
            <v>1.55</v>
          </cell>
          <cell r="AG52">
            <v>1.59</v>
          </cell>
          <cell r="AH52">
            <v>1.5379999999999998</v>
          </cell>
          <cell r="AI52">
            <v>1.59</v>
          </cell>
          <cell r="AJ52">
            <v>0.8</v>
          </cell>
          <cell r="AK52">
            <v>0.8</v>
          </cell>
          <cell r="AL52">
            <v>1.1000000000000001</v>
          </cell>
          <cell r="AM52">
            <v>1.05</v>
          </cell>
          <cell r="AN52">
            <v>1.05</v>
          </cell>
          <cell r="AO52">
            <v>1.1325714285714283</v>
          </cell>
          <cell r="AP52">
            <v>1</v>
          </cell>
          <cell r="AQ52">
            <v>1.4</v>
          </cell>
          <cell r="AR52">
            <v>1.45</v>
          </cell>
          <cell r="AS52">
            <v>2.34</v>
          </cell>
          <cell r="AT52">
            <v>2.34</v>
          </cell>
          <cell r="AU52">
            <v>1.706</v>
          </cell>
          <cell r="AV52">
            <v>2.14</v>
          </cell>
          <cell r="AW52">
            <v>2.08</v>
          </cell>
          <cell r="AX52">
            <v>2.13</v>
          </cell>
          <cell r="AY52">
            <v>2.5</v>
          </cell>
          <cell r="AZ52">
            <v>2.2272727272727271</v>
          </cell>
          <cell r="BA52">
            <v>2.2154545454545458</v>
          </cell>
        </row>
        <row r="54">
          <cell r="A54" t="str">
            <v>Productivity (%) for the week</v>
          </cell>
          <cell r="B54">
            <v>40.700000000000003</v>
          </cell>
          <cell r="C54">
            <v>42</v>
          </cell>
          <cell r="D54">
            <v>41.35</v>
          </cell>
          <cell r="E54">
            <v>47</v>
          </cell>
          <cell r="F54">
            <v>49</v>
          </cell>
          <cell r="G54">
            <v>43</v>
          </cell>
          <cell r="H54">
            <v>49</v>
          </cell>
          <cell r="I54">
            <v>62</v>
          </cell>
          <cell r="J54">
            <v>50</v>
          </cell>
          <cell r="K54">
            <v>69</v>
          </cell>
          <cell r="L54">
            <v>68</v>
          </cell>
          <cell r="M54">
            <v>68</v>
          </cell>
          <cell r="N54">
            <v>62</v>
          </cell>
          <cell r="O54">
            <v>69</v>
          </cell>
          <cell r="P54">
            <v>67.2</v>
          </cell>
          <cell r="Q54">
            <v>61</v>
          </cell>
          <cell r="R54">
            <v>69</v>
          </cell>
          <cell r="S54">
            <v>63</v>
          </cell>
          <cell r="T54">
            <v>73</v>
          </cell>
          <cell r="U54">
            <v>74</v>
          </cell>
          <cell r="V54">
            <v>68</v>
          </cell>
          <cell r="AB54" t="e">
            <v>#DIV/0!</v>
          </cell>
          <cell r="AC54">
            <v>65</v>
          </cell>
          <cell r="AD54">
            <v>64</v>
          </cell>
          <cell r="AE54">
            <v>70</v>
          </cell>
          <cell r="AF54">
            <v>70</v>
          </cell>
          <cell r="AG54">
            <v>66</v>
          </cell>
          <cell r="AH54">
            <v>67</v>
          </cell>
          <cell r="AI54">
            <v>64</v>
          </cell>
          <cell r="AJ54">
            <v>61</v>
          </cell>
          <cell r="AK54">
            <v>72</v>
          </cell>
          <cell r="AL54">
            <v>64</v>
          </cell>
          <cell r="AM54">
            <v>72</v>
          </cell>
          <cell r="AN54">
            <v>62</v>
          </cell>
          <cell r="AO54">
            <v>66</v>
          </cell>
          <cell r="AP54">
            <v>88</v>
          </cell>
          <cell r="AQ54">
            <v>59</v>
          </cell>
          <cell r="AR54">
            <v>56</v>
          </cell>
          <cell r="AS54">
            <v>53</v>
          </cell>
          <cell r="AT54">
            <v>69</v>
          </cell>
          <cell r="AU54">
            <v>65</v>
          </cell>
          <cell r="AV54">
            <v>68</v>
          </cell>
          <cell r="AW54">
            <v>69</v>
          </cell>
          <cell r="AX54">
            <v>69</v>
          </cell>
          <cell r="AY54">
            <v>62</v>
          </cell>
          <cell r="AZ54">
            <v>71</v>
          </cell>
          <cell r="BA54">
            <v>67.8</v>
          </cell>
        </row>
        <row r="55">
          <cell r="A55" t="str">
            <v>Productivity Score(15)</v>
          </cell>
          <cell r="B55">
            <v>0</v>
          </cell>
          <cell r="C55">
            <v>0</v>
          </cell>
          <cell r="D55">
            <v>0</v>
          </cell>
          <cell r="E55">
            <v>0</v>
          </cell>
          <cell r="F55">
            <v>0</v>
          </cell>
          <cell r="G55">
            <v>0</v>
          </cell>
          <cell r="H55">
            <v>0</v>
          </cell>
          <cell r="I55">
            <v>15</v>
          </cell>
          <cell r="J55">
            <v>0</v>
          </cell>
          <cell r="K55">
            <v>18</v>
          </cell>
          <cell r="L55">
            <v>18</v>
          </cell>
          <cell r="M55">
            <v>18</v>
          </cell>
          <cell r="N55">
            <v>15</v>
          </cell>
          <cell r="O55">
            <v>18</v>
          </cell>
          <cell r="P55">
            <v>18</v>
          </cell>
          <cell r="Q55">
            <v>15</v>
          </cell>
          <cell r="R55">
            <v>18</v>
          </cell>
          <cell r="S55">
            <v>15</v>
          </cell>
          <cell r="T55">
            <v>18</v>
          </cell>
          <cell r="U55">
            <v>18</v>
          </cell>
          <cell r="V55">
            <v>18</v>
          </cell>
          <cell r="AB55">
            <v>18</v>
          </cell>
          <cell r="AC55">
            <v>18</v>
          </cell>
          <cell r="AD55">
            <v>15</v>
          </cell>
          <cell r="AE55">
            <v>18</v>
          </cell>
          <cell r="AF55">
            <v>18</v>
          </cell>
          <cell r="AG55">
            <v>18</v>
          </cell>
          <cell r="AH55">
            <v>18</v>
          </cell>
          <cell r="AI55">
            <v>15</v>
          </cell>
          <cell r="AJ55">
            <v>15</v>
          </cell>
          <cell r="AK55">
            <v>18</v>
          </cell>
          <cell r="AL55">
            <v>15</v>
          </cell>
          <cell r="AM55">
            <v>18</v>
          </cell>
          <cell r="AN55">
            <v>15</v>
          </cell>
          <cell r="AO55">
            <v>18</v>
          </cell>
          <cell r="AP55">
            <v>30</v>
          </cell>
          <cell r="AQ55">
            <v>15</v>
          </cell>
          <cell r="AR55">
            <v>15</v>
          </cell>
          <cell r="AS55">
            <v>0</v>
          </cell>
          <cell r="AT55">
            <v>18</v>
          </cell>
          <cell r="AU55">
            <v>18</v>
          </cell>
          <cell r="AV55">
            <v>18</v>
          </cell>
          <cell r="AW55">
            <v>18</v>
          </cell>
          <cell r="AX55">
            <v>18</v>
          </cell>
          <cell r="AY55">
            <v>15</v>
          </cell>
          <cell r="AZ55">
            <v>18</v>
          </cell>
          <cell r="BA55">
            <v>18</v>
          </cell>
        </row>
        <row r="58">
          <cell r="A58" t="str">
            <v>Attendance (%)</v>
          </cell>
          <cell r="B58">
            <v>92</v>
          </cell>
          <cell r="C58">
            <v>85</v>
          </cell>
          <cell r="D58">
            <v>88.5</v>
          </cell>
          <cell r="E58">
            <v>74.86486486486487</v>
          </cell>
          <cell r="F58">
            <v>91</v>
          </cell>
          <cell r="G58">
            <v>91</v>
          </cell>
          <cell r="H58">
            <v>93</v>
          </cell>
          <cell r="I58">
            <v>92</v>
          </cell>
          <cell r="J58">
            <v>88.372972972972974</v>
          </cell>
          <cell r="K58">
            <v>93</v>
          </cell>
          <cell r="L58">
            <v>91</v>
          </cell>
          <cell r="M58">
            <v>85</v>
          </cell>
          <cell r="N58">
            <v>86</v>
          </cell>
          <cell r="O58">
            <v>79</v>
          </cell>
          <cell r="P58">
            <v>86.8</v>
          </cell>
          <cell r="Q58">
            <v>92</v>
          </cell>
          <cell r="R58">
            <v>94</v>
          </cell>
          <cell r="S58">
            <v>88</v>
          </cell>
          <cell r="T58">
            <v>88</v>
          </cell>
          <cell r="U58">
            <v>91</v>
          </cell>
          <cell r="V58">
            <v>90.6</v>
          </cell>
          <cell r="AB58" t="e">
            <v>#DIV/0!</v>
          </cell>
          <cell r="AC58">
            <v>90</v>
          </cell>
          <cell r="AD58">
            <v>89</v>
          </cell>
          <cell r="AE58">
            <v>89</v>
          </cell>
          <cell r="AF58">
            <v>88</v>
          </cell>
          <cell r="AG58">
            <v>95</v>
          </cell>
          <cell r="AH58">
            <v>90.2</v>
          </cell>
          <cell r="AI58">
            <v>87</v>
          </cell>
          <cell r="AJ58">
            <v>89</v>
          </cell>
          <cell r="AK58">
            <v>88</v>
          </cell>
          <cell r="AL58">
            <v>87</v>
          </cell>
          <cell r="AM58">
            <v>90</v>
          </cell>
          <cell r="AN58">
            <v>90</v>
          </cell>
          <cell r="AO58">
            <v>88.742857142857147</v>
          </cell>
          <cell r="AP58">
            <v>93</v>
          </cell>
          <cell r="AQ58">
            <v>84</v>
          </cell>
          <cell r="AR58">
            <v>87</v>
          </cell>
          <cell r="AS58">
            <v>91</v>
          </cell>
          <cell r="AT58">
            <v>86</v>
          </cell>
          <cell r="AU58">
            <v>88.2</v>
          </cell>
          <cell r="AV58">
            <v>74</v>
          </cell>
          <cell r="AW58">
            <v>83</v>
          </cell>
          <cell r="AX58">
            <v>86</v>
          </cell>
          <cell r="AY58">
            <v>86</v>
          </cell>
          <cell r="AZ58">
            <v>87</v>
          </cell>
          <cell r="BA58">
            <v>83.2</v>
          </cell>
        </row>
        <row r="59">
          <cell r="A59" t="str">
            <v>Attendance Score(5)</v>
          </cell>
          <cell r="B59">
            <v>3</v>
          </cell>
          <cell r="C59">
            <v>0</v>
          </cell>
          <cell r="D59">
            <v>1.5</v>
          </cell>
          <cell r="E59">
            <v>0</v>
          </cell>
          <cell r="F59">
            <v>3</v>
          </cell>
          <cell r="G59">
            <v>3</v>
          </cell>
          <cell r="H59">
            <v>3</v>
          </cell>
          <cell r="I59">
            <v>3</v>
          </cell>
          <cell r="J59">
            <v>2</v>
          </cell>
          <cell r="K59">
            <v>3</v>
          </cell>
          <cell r="L59">
            <v>3</v>
          </cell>
          <cell r="M59">
            <v>2</v>
          </cell>
          <cell r="N59">
            <v>2</v>
          </cell>
          <cell r="O59">
            <v>0</v>
          </cell>
          <cell r="P59">
            <v>2</v>
          </cell>
          <cell r="Q59">
            <v>3</v>
          </cell>
          <cell r="R59">
            <v>3</v>
          </cell>
          <cell r="S59">
            <v>2</v>
          </cell>
          <cell r="T59">
            <v>2</v>
          </cell>
          <cell r="U59">
            <v>3</v>
          </cell>
          <cell r="V59">
            <v>3</v>
          </cell>
          <cell r="AB59" t="e">
            <v>#DIV/0!</v>
          </cell>
          <cell r="AC59">
            <v>3</v>
          </cell>
          <cell r="AD59">
            <v>2</v>
          </cell>
          <cell r="AE59">
            <v>2</v>
          </cell>
          <cell r="AF59">
            <v>2</v>
          </cell>
          <cell r="AG59">
            <v>5</v>
          </cell>
          <cell r="AH59">
            <v>3</v>
          </cell>
          <cell r="AI59">
            <v>2</v>
          </cell>
          <cell r="AJ59">
            <v>2</v>
          </cell>
          <cell r="AK59">
            <v>2</v>
          </cell>
          <cell r="AL59">
            <v>2</v>
          </cell>
          <cell r="AM59">
            <v>3</v>
          </cell>
          <cell r="AN59">
            <v>3</v>
          </cell>
          <cell r="AO59">
            <v>2</v>
          </cell>
          <cell r="AP59">
            <v>3</v>
          </cell>
          <cell r="AQ59">
            <v>0</v>
          </cell>
          <cell r="AR59">
            <v>2</v>
          </cell>
          <cell r="AS59">
            <v>3</v>
          </cell>
          <cell r="AT59">
            <v>2</v>
          </cell>
          <cell r="AU59">
            <v>2</v>
          </cell>
          <cell r="AV59">
            <v>0</v>
          </cell>
          <cell r="AW59">
            <v>0</v>
          </cell>
          <cell r="AX59">
            <v>2</v>
          </cell>
          <cell r="AY59">
            <v>2</v>
          </cell>
          <cell r="AZ59">
            <v>2</v>
          </cell>
          <cell r="BA59">
            <v>0</v>
          </cell>
        </row>
        <row r="61">
          <cell r="A61" t="str">
            <v>Line stopped in min. during the week</v>
          </cell>
          <cell r="D61">
            <v>0</v>
          </cell>
          <cell r="E61">
            <v>0</v>
          </cell>
          <cell r="F61">
            <v>140</v>
          </cell>
          <cell r="G61">
            <v>15</v>
          </cell>
          <cell r="H61">
            <v>0</v>
          </cell>
          <cell r="I61">
            <v>0</v>
          </cell>
          <cell r="J61">
            <v>31</v>
          </cell>
          <cell r="K61">
            <v>0</v>
          </cell>
          <cell r="L61">
            <v>0</v>
          </cell>
          <cell r="M61">
            <v>0</v>
          </cell>
          <cell r="N61">
            <v>0</v>
          </cell>
          <cell r="O61">
            <v>0</v>
          </cell>
          <cell r="P61">
            <v>0</v>
          </cell>
          <cell r="Q61">
            <v>0</v>
          </cell>
          <cell r="R61">
            <v>0</v>
          </cell>
          <cell r="S61">
            <v>0</v>
          </cell>
          <cell r="T61">
            <v>0</v>
          </cell>
          <cell r="U61">
            <v>0</v>
          </cell>
          <cell r="V61">
            <v>0</v>
          </cell>
          <cell r="AB61" t="e">
            <v>#DIV/0!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v>
          </cell>
          <cell r="BA61">
            <v>0.2</v>
          </cell>
        </row>
        <row r="62">
          <cell r="A62" t="str">
            <v>Quality System Follow-up(10)</v>
          </cell>
          <cell r="B62">
            <v>10</v>
          </cell>
          <cell r="C62">
            <v>10</v>
          </cell>
          <cell r="D62">
            <v>10</v>
          </cell>
          <cell r="E62">
            <v>10</v>
          </cell>
          <cell r="F62">
            <v>0</v>
          </cell>
          <cell r="G62">
            <v>5</v>
          </cell>
          <cell r="H62">
            <v>10</v>
          </cell>
          <cell r="I62">
            <v>10</v>
          </cell>
          <cell r="J62">
            <v>3</v>
          </cell>
          <cell r="K62">
            <v>5</v>
          </cell>
          <cell r="L62">
            <v>5</v>
          </cell>
          <cell r="M62">
            <v>5</v>
          </cell>
          <cell r="N62">
            <v>5</v>
          </cell>
          <cell r="O62">
            <v>10</v>
          </cell>
          <cell r="P62">
            <v>10</v>
          </cell>
          <cell r="Q62">
            <v>10</v>
          </cell>
          <cell r="R62">
            <v>10</v>
          </cell>
          <cell r="S62">
            <v>10</v>
          </cell>
          <cell r="T62">
            <v>10</v>
          </cell>
          <cell r="U62">
            <v>10</v>
          </cell>
          <cell r="V62">
            <v>10</v>
          </cell>
          <cell r="AB62" t="e">
            <v>#DIV/0!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cell r="AV62">
            <v>10</v>
          </cell>
          <cell r="AW62">
            <v>10</v>
          </cell>
          <cell r="AX62">
            <v>10</v>
          </cell>
          <cell r="AY62">
            <v>10</v>
          </cell>
          <cell r="AZ62">
            <v>5</v>
          </cell>
          <cell r="BA62">
            <v>10</v>
          </cell>
        </row>
        <row r="64">
          <cell r="A64" t="str">
            <v>Deviations received in a week</v>
          </cell>
          <cell r="D64">
            <v>2</v>
          </cell>
          <cell r="E64">
            <v>1</v>
          </cell>
          <cell r="F64">
            <v>1</v>
          </cell>
          <cell r="G64">
            <v>0</v>
          </cell>
          <cell r="H64">
            <v>2</v>
          </cell>
          <cell r="I64">
            <v>0</v>
          </cell>
          <cell r="J64">
            <v>0.8</v>
          </cell>
          <cell r="K64">
            <v>0</v>
          </cell>
          <cell r="L64">
            <v>1</v>
          </cell>
          <cell r="M64">
            <v>0</v>
          </cell>
          <cell r="N64">
            <v>0</v>
          </cell>
          <cell r="O64">
            <v>0</v>
          </cell>
          <cell r="P64">
            <v>0.2</v>
          </cell>
          <cell r="Q64">
            <v>1</v>
          </cell>
          <cell r="R64">
            <v>0</v>
          </cell>
          <cell r="S64">
            <v>1</v>
          </cell>
          <cell r="T64">
            <v>0</v>
          </cell>
          <cell r="U64">
            <v>0</v>
          </cell>
          <cell r="V64">
            <v>0.4</v>
          </cell>
          <cell r="AB64" t="e">
            <v>#DIV/0!</v>
          </cell>
          <cell r="AC64">
            <v>0</v>
          </cell>
          <cell r="AD64">
            <v>0</v>
          </cell>
          <cell r="AE64">
            <v>0</v>
          </cell>
          <cell r="AF64">
            <v>0</v>
          </cell>
          <cell r="AG64">
            <v>0</v>
          </cell>
          <cell r="AH64">
            <v>0</v>
          </cell>
          <cell r="AI64">
            <v>0</v>
          </cell>
          <cell r="AJ64">
            <v>0</v>
          </cell>
          <cell r="AK64">
            <v>0</v>
          </cell>
          <cell r="AL64">
            <v>0</v>
          </cell>
          <cell r="AM64">
            <v>2</v>
          </cell>
          <cell r="AN64">
            <v>0</v>
          </cell>
          <cell r="AO64">
            <v>0.2857142857142857</v>
          </cell>
          <cell r="AP64">
            <v>0</v>
          </cell>
          <cell r="AQ64">
            <v>0</v>
          </cell>
          <cell r="AR64">
            <v>1</v>
          </cell>
          <cell r="AS64">
            <v>0</v>
          </cell>
          <cell r="AT64">
            <v>0</v>
          </cell>
          <cell r="AU64">
            <v>0.2</v>
          </cell>
          <cell r="AV64">
            <v>0</v>
          </cell>
          <cell r="AW64">
            <v>1</v>
          </cell>
          <cell r="AX64">
            <v>0</v>
          </cell>
          <cell r="AY64">
            <v>0</v>
          </cell>
          <cell r="AZ64">
            <v>0</v>
          </cell>
          <cell r="BA64">
            <v>0.2</v>
          </cell>
        </row>
        <row r="65">
          <cell r="A65" t="str">
            <v>Deviation Score(5)</v>
          </cell>
          <cell r="B65">
            <v>0</v>
          </cell>
          <cell r="C65">
            <v>0</v>
          </cell>
          <cell r="D65">
            <v>0</v>
          </cell>
          <cell r="E65">
            <v>0</v>
          </cell>
          <cell r="F65">
            <v>0</v>
          </cell>
          <cell r="G65">
            <v>5</v>
          </cell>
          <cell r="H65">
            <v>0</v>
          </cell>
          <cell r="I65">
            <v>5</v>
          </cell>
          <cell r="J65">
            <v>5</v>
          </cell>
          <cell r="K65">
            <v>5</v>
          </cell>
          <cell r="L65">
            <v>0</v>
          </cell>
          <cell r="M65">
            <v>5</v>
          </cell>
          <cell r="N65">
            <v>5</v>
          </cell>
          <cell r="O65">
            <v>5</v>
          </cell>
          <cell r="P65">
            <v>5</v>
          </cell>
          <cell r="Q65">
            <v>0</v>
          </cell>
          <cell r="R65">
            <v>5</v>
          </cell>
          <cell r="S65">
            <v>0</v>
          </cell>
          <cell r="T65">
            <v>5</v>
          </cell>
          <cell r="U65">
            <v>5</v>
          </cell>
          <cell r="V65">
            <v>5</v>
          </cell>
          <cell r="AB65" t="e">
            <v>#DIV/0!</v>
          </cell>
          <cell r="AC65">
            <v>5</v>
          </cell>
          <cell r="AD65">
            <v>5</v>
          </cell>
          <cell r="AE65">
            <v>5</v>
          </cell>
          <cell r="AF65">
            <v>5</v>
          </cell>
          <cell r="AG65">
            <v>5</v>
          </cell>
          <cell r="AH65">
            <v>5</v>
          </cell>
          <cell r="AI65">
            <v>5</v>
          </cell>
          <cell r="AJ65">
            <v>5</v>
          </cell>
          <cell r="AK65">
            <v>5</v>
          </cell>
          <cell r="AL65">
            <v>5</v>
          </cell>
          <cell r="AM65">
            <v>0</v>
          </cell>
          <cell r="AN65">
            <v>5</v>
          </cell>
          <cell r="AO65">
            <v>5</v>
          </cell>
          <cell r="AP65">
            <v>5</v>
          </cell>
          <cell r="AQ65">
            <v>5</v>
          </cell>
          <cell r="AR65">
            <v>0</v>
          </cell>
          <cell r="AS65">
            <v>5</v>
          </cell>
          <cell r="AT65">
            <v>5</v>
          </cell>
          <cell r="AU65">
            <v>5</v>
          </cell>
          <cell r="AV65">
            <v>5</v>
          </cell>
          <cell r="AW65">
            <v>0</v>
          </cell>
          <cell r="AX65">
            <v>5</v>
          </cell>
          <cell r="AY65">
            <v>5</v>
          </cell>
          <cell r="AZ65">
            <v>5</v>
          </cell>
          <cell r="BA65">
            <v>5</v>
          </cell>
        </row>
        <row r="68">
          <cell r="A68" t="str">
            <v>Performance Score</v>
          </cell>
          <cell r="B68" t="e">
            <v>#REF!</v>
          </cell>
          <cell r="C68" t="e">
            <v>#REF!</v>
          </cell>
          <cell r="D68" t="e">
            <v>#REF!</v>
          </cell>
          <cell r="E68" t="e">
            <v>#REF!</v>
          </cell>
          <cell r="F68" t="e">
            <v>#REF!</v>
          </cell>
          <cell r="G68" t="e">
            <v>#REF!</v>
          </cell>
          <cell r="H68" t="e">
            <v>#REF!</v>
          </cell>
          <cell r="I68" t="e">
            <v>#REF!</v>
          </cell>
          <cell r="J68">
            <v>53.65</v>
          </cell>
          <cell r="K68" t="e">
            <v>#REF!</v>
          </cell>
          <cell r="L68" t="e">
            <v>#REF!</v>
          </cell>
          <cell r="M68" t="e">
            <v>#REF!</v>
          </cell>
          <cell r="N68" t="e">
            <v>#REF!</v>
          </cell>
          <cell r="O68" t="e">
            <v>#REF!</v>
          </cell>
          <cell r="P68" t="e">
            <v>#REF!</v>
          </cell>
          <cell r="Q68" t="e">
            <v>#REF!</v>
          </cell>
          <cell r="R68" t="e">
            <v>#REF!</v>
          </cell>
          <cell r="S68" t="e">
            <v>#REF!</v>
          </cell>
          <cell r="T68" t="e">
            <v>#REF!</v>
          </cell>
          <cell r="U68" t="e">
            <v>#REF!</v>
          </cell>
          <cell r="V68" t="e">
            <v>#REF!</v>
          </cell>
          <cell r="AB68" t="e">
            <v>#DIV/0!</v>
          </cell>
          <cell r="AC68" t="e">
            <v>#REF!</v>
          </cell>
          <cell r="AD68" t="e">
            <v>#REF!</v>
          </cell>
          <cell r="AE68" t="e">
            <v>#REF!</v>
          </cell>
          <cell r="AF68" t="e">
            <v>#REF!</v>
          </cell>
          <cell r="AG68" t="e">
            <v>#REF!</v>
          </cell>
          <cell r="AH68" t="e">
            <v>#REF!</v>
          </cell>
          <cell r="AI68" t="e">
            <v>#REF!</v>
          </cell>
          <cell r="AJ68" t="e">
            <v>#REF!</v>
          </cell>
          <cell r="AK68" t="e">
            <v>#REF!</v>
          </cell>
          <cell r="AL68" t="e">
            <v>#REF!</v>
          </cell>
          <cell r="AM68" t="e">
            <v>#REF!</v>
          </cell>
          <cell r="AN68" t="e">
            <v>#REF!</v>
          </cell>
          <cell r="AO68" t="e">
            <v>#REF!</v>
          </cell>
          <cell r="AP68" t="e">
            <v>#REF!</v>
          </cell>
          <cell r="AQ68" t="e">
            <v>#REF!</v>
          </cell>
          <cell r="AR68" t="e">
            <v>#REF!</v>
          </cell>
          <cell r="AS68" t="e">
            <v>#REF!</v>
          </cell>
          <cell r="AT68" t="e">
            <v>#REF!</v>
          </cell>
          <cell r="AU68" t="e">
            <v>#REF!</v>
          </cell>
          <cell r="AV68" t="e">
            <v>#REF!</v>
          </cell>
          <cell r="AW68" t="e">
            <v>#REF!</v>
          </cell>
          <cell r="AX68" t="e">
            <v>#REF!</v>
          </cell>
          <cell r="AY68" t="e">
            <v>#REF!</v>
          </cell>
          <cell r="AZ68" t="e">
            <v>#REF!</v>
          </cell>
          <cell r="BA68" t="e">
            <v>#REF!</v>
          </cell>
        </row>
      </sheetData>
      <sheetData sheetId="1" refreshError="1">
        <row r="2">
          <cell r="A2" t="str">
            <v>MSSL PERFORMANCE SCORE</v>
          </cell>
        </row>
        <row r="4">
          <cell r="A4" t="str">
            <v>SAFARI  FOCUSSED FACTORY</v>
          </cell>
        </row>
        <row r="15">
          <cell r="A15">
            <v>111.11</v>
          </cell>
        </row>
        <row r="21">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cell r="AF21" t="str">
            <v>OCT(WK-4)</v>
          </cell>
          <cell r="AG21" t="str">
            <v>OCT(WK-5)</v>
          </cell>
          <cell r="AH21" t="str">
            <v>OCT(WK-6) 31.9</v>
          </cell>
          <cell r="AI21" t="str">
            <v>OCT'99</v>
          </cell>
          <cell r="AJ21" t="str">
            <v>NOV(wk-1)</v>
          </cell>
          <cell r="AK21" t="str">
            <v>NOV(WK-2)</v>
          </cell>
          <cell r="AL21" t="str">
            <v>NOV(WK-3)</v>
          </cell>
          <cell r="AM21" t="str">
            <v>NOV(WK-4)</v>
          </cell>
          <cell r="AN21" t="str">
            <v>NOV(WK-5)</v>
          </cell>
          <cell r="AO21" t="str">
            <v>NOV'99</v>
          </cell>
          <cell r="AP21" t="str">
            <v>DEC(wk-1)</v>
          </cell>
          <cell r="AQ21" t="str">
            <v>DEC(wk-2)</v>
          </cell>
          <cell r="AR21" t="str">
            <v>DEC(wk-3)</v>
          </cell>
          <cell r="AS21" t="str">
            <v>DEC(wk-4)</v>
          </cell>
          <cell r="AT21" t="str">
            <v>DEC(wk-5)</v>
          </cell>
          <cell r="AU21" t="str">
            <v>DEC '99</v>
          </cell>
        </row>
        <row r="23">
          <cell r="A23" t="str">
            <v>Total production</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154017</v>
          </cell>
          <cell r="AG23">
            <v>229722</v>
          </cell>
          <cell r="AH23">
            <v>59230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Production Quantity (Wire cutting+Preparation)</v>
          </cell>
          <cell r="B24">
            <v>171470</v>
          </cell>
          <cell r="C24">
            <v>168020</v>
          </cell>
          <cell r="D24">
            <v>339490</v>
          </cell>
          <cell r="E24">
            <v>201395</v>
          </cell>
          <cell r="F24">
            <v>229975</v>
          </cell>
          <cell r="G24">
            <v>275740</v>
          </cell>
          <cell r="H24">
            <v>217940</v>
          </cell>
          <cell r="I24">
            <v>159040</v>
          </cell>
          <cell r="J24">
            <v>1084090</v>
          </cell>
          <cell r="K24">
            <v>66150</v>
          </cell>
          <cell r="L24">
            <v>276185</v>
          </cell>
          <cell r="M24">
            <v>235397</v>
          </cell>
          <cell r="N24">
            <v>246385</v>
          </cell>
          <cell r="O24">
            <v>193128</v>
          </cell>
          <cell r="P24">
            <v>1017245</v>
          </cell>
          <cell r="Q24">
            <v>202895</v>
          </cell>
          <cell r="R24">
            <v>258747</v>
          </cell>
          <cell r="S24">
            <v>232976</v>
          </cell>
          <cell r="T24">
            <v>104218</v>
          </cell>
          <cell r="U24">
            <v>143760</v>
          </cell>
          <cell r="V24">
            <v>942596</v>
          </cell>
          <cell r="W24">
            <v>143769</v>
          </cell>
          <cell r="X24">
            <v>268302</v>
          </cell>
          <cell r="Y24">
            <v>278884</v>
          </cell>
          <cell r="Z24">
            <v>262163</v>
          </cell>
          <cell r="AA24">
            <v>168236</v>
          </cell>
          <cell r="AB24">
            <v>1895714</v>
          </cell>
          <cell r="AC24">
            <v>134945</v>
          </cell>
          <cell r="AD24">
            <v>213315</v>
          </cell>
          <cell r="AE24">
            <v>224318</v>
          </cell>
          <cell r="AF24">
            <v>152190</v>
          </cell>
          <cell r="AG24">
            <v>227340</v>
          </cell>
          <cell r="AH24">
            <v>59112</v>
          </cell>
          <cell r="AI24">
            <v>3075170</v>
          </cell>
          <cell r="AJ24">
            <v>207120</v>
          </cell>
          <cell r="AK24">
            <v>66355</v>
          </cell>
          <cell r="AL24">
            <v>225508</v>
          </cell>
          <cell r="AM24">
            <v>76670</v>
          </cell>
          <cell r="AN24">
            <v>99210</v>
          </cell>
          <cell r="AO24">
            <v>674863</v>
          </cell>
          <cell r="AP24">
            <v>97846</v>
          </cell>
          <cell r="AQ24">
            <v>238990</v>
          </cell>
          <cell r="AR24">
            <v>259530</v>
          </cell>
          <cell r="AS24">
            <v>168525</v>
          </cell>
          <cell r="AT24">
            <v>205019</v>
          </cell>
          <cell r="AU24">
            <v>969910</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cell r="AF25">
            <v>1827</v>
          </cell>
          <cell r="AG25">
            <v>2382</v>
          </cell>
          <cell r="AH25">
            <v>118</v>
          </cell>
          <cell r="AI25">
            <v>226738</v>
          </cell>
          <cell r="AJ25">
            <v>3570</v>
          </cell>
          <cell r="AK25">
            <v>770</v>
          </cell>
          <cell r="AL25">
            <v>2136</v>
          </cell>
          <cell r="AM25">
            <v>119992</v>
          </cell>
          <cell r="AN25">
            <v>963</v>
          </cell>
          <cell r="AO25">
            <v>127431</v>
          </cell>
          <cell r="AP25">
            <v>822</v>
          </cell>
          <cell r="AQ25">
            <v>2097</v>
          </cell>
          <cell r="AR25">
            <v>5124</v>
          </cell>
          <cell r="AS25">
            <v>2816</v>
          </cell>
          <cell r="AT25">
            <v>2970</v>
          </cell>
          <cell r="AU25">
            <v>13829</v>
          </cell>
        </row>
        <row r="27">
          <cell r="A27" t="str">
            <v>Rejects @ Self Checking in W/C &amp; Prep.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inspection in W/C &amp; Prep area</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cell r="AF28">
            <v>15</v>
          </cell>
          <cell r="AG28">
            <v>207</v>
          </cell>
          <cell r="AH28">
            <v>0</v>
          </cell>
          <cell r="AI28">
            <v>746</v>
          </cell>
          <cell r="AJ28">
            <v>2</v>
          </cell>
          <cell r="AK28">
            <v>227</v>
          </cell>
          <cell r="AL28">
            <v>19</v>
          </cell>
          <cell r="AM28">
            <v>16</v>
          </cell>
          <cell r="AN28">
            <v>284</v>
          </cell>
          <cell r="AO28">
            <v>548</v>
          </cell>
          <cell r="AP28">
            <v>18</v>
          </cell>
          <cell r="AQ28">
            <v>60</v>
          </cell>
          <cell r="AR28">
            <v>64</v>
          </cell>
          <cell r="AS28">
            <v>78</v>
          </cell>
          <cell r="AT28">
            <v>260</v>
          </cell>
          <cell r="AU28">
            <v>480</v>
          </cell>
        </row>
        <row r="29">
          <cell r="A29" t="str">
            <v>Rejects @ Testing</v>
          </cell>
          <cell r="B29">
            <v>0</v>
          </cell>
          <cell r="C29">
            <v>0</v>
          </cell>
          <cell r="D29">
            <v>0</v>
          </cell>
          <cell r="E29">
            <v>3</v>
          </cell>
          <cell r="F29">
            <v>16</v>
          </cell>
          <cell r="G29">
            <v>27</v>
          </cell>
          <cell r="H29">
            <v>25</v>
          </cell>
          <cell r="I29">
            <v>7</v>
          </cell>
          <cell r="J29">
            <v>78</v>
          </cell>
          <cell r="K29">
            <v>15</v>
          </cell>
          <cell r="L29">
            <v>20</v>
          </cell>
          <cell r="M29">
            <v>20</v>
          </cell>
          <cell r="N29">
            <v>10</v>
          </cell>
          <cell r="O29">
            <v>17</v>
          </cell>
          <cell r="P29">
            <v>82</v>
          </cell>
          <cell r="Q29">
            <v>4</v>
          </cell>
          <cell r="R29">
            <v>8</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row>
        <row r="30">
          <cell r="A30" t="str">
            <v>Rejects @ Self Checking in assembly area</v>
          </cell>
          <cell r="D30">
            <v>0</v>
          </cell>
          <cell r="E30">
            <v>1</v>
          </cell>
          <cell r="F30">
            <v>0</v>
          </cell>
          <cell r="G30">
            <v>0</v>
          </cell>
          <cell r="H30">
            <v>0</v>
          </cell>
          <cell r="I30">
            <v>0</v>
          </cell>
          <cell r="J30">
            <v>1</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cell r="AF30">
            <v>0</v>
          </cell>
          <cell r="AG30">
            <v>0</v>
          </cell>
          <cell r="AH30">
            <v>0</v>
          </cell>
          <cell r="AI30">
            <v>2</v>
          </cell>
          <cell r="AJ30">
            <v>0</v>
          </cell>
          <cell r="AK30">
            <v>0</v>
          </cell>
          <cell r="AL30">
            <v>0</v>
          </cell>
          <cell r="AM30">
            <v>0</v>
          </cell>
          <cell r="AN30">
            <v>0</v>
          </cell>
          <cell r="AO30">
            <v>0</v>
          </cell>
          <cell r="AP30">
            <v>0</v>
          </cell>
          <cell r="AQ30">
            <v>0</v>
          </cell>
          <cell r="AR30">
            <v>0</v>
          </cell>
          <cell r="AS30">
            <v>0</v>
          </cell>
          <cell r="AT30">
            <v>0</v>
          </cell>
          <cell r="AU30">
            <v>0</v>
          </cell>
        </row>
        <row r="31">
          <cell r="A31" t="str">
            <v>Rejects @ inprocess inspection in Assembly area</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cell r="AF31">
            <v>2</v>
          </cell>
          <cell r="AG31">
            <v>21</v>
          </cell>
          <cell r="AH31">
            <v>1</v>
          </cell>
          <cell r="AI31">
            <v>37</v>
          </cell>
          <cell r="AJ31">
            <v>4</v>
          </cell>
          <cell r="AK31">
            <v>1</v>
          </cell>
          <cell r="AL31">
            <v>0</v>
          </cell>
          <cell r="AM31">
            <v>0</v>
          </cell>
          <cell r="AN31">
            <v>0</v>
          </cell>
          <cell r="AO31">
            <v>5</v>
          </cell>
          <cell r="AP31">
            <v>0</v>
          </cell>
          <cell r="AQ31">
            <v>1</v>
          </cell>
          <cell r="AR31">
            <v>0</v>
          </cell>
          <cell r="AS31">
            <v>0</v>
          </cell>
          <cell r="AT31">
            <v>4</v>
          </cell>
          <cell r="AU31">
            <v>5</v>
          </cell>
        </row>
        <row r="32">
          <cell r="A32" t="str">
            <v>Total Manufacturing Rejects</v>
          </cell>
          <cell r="B32">
            <v>0</v>
          </cell>
          <cell r="C32">
            <v>0</v>
          </cell>
          <cell r="D32">
            <v>0</v>
          </cell>
          <cell r="E32">
            <v>5</v>
          </cell>
          <cell r="F32">
            <v>233</v>
          </cell>
          <cell r="G32">
            <v>850</v>
          </cell>
          <cell r="H32">
            <v>643</v>
          </cell>
          <cell r="I32">
            <v>500</v>
          </cell>
          <cell r="J32">
            <v>2231</v>
          </cell>
          <cell r="K32">
            <v>213</v>
          </cell>
          <cell r="L32">
            <v>370</v>
          </cell>
          <cell r="M32">
            <v>370</v>
          </cell>
          <cell r="N32">
            <v>898</v>
          </cell>
          <cell r="O32">
            <v>410</v>
          </cell>
          <cell r="P32">
            <v>2261</v>
          </cell>
          <cell r="Q32">
            <v>1241</v>
          </cell>
          <cell r="R32">
            <v>1102</v>
          </cell>
          <cell r="S32">
            <v>364</v>
          </cell>
          <cell r="T32">
            <v>1539</v>
          </cell>
          <cell r="U32">
            <v>1080</v>
          </cell>
          <cell r="V32">
            <v>5326</v>
          </cell>
          <cell r="W32">
            <v>88</v>
          </cell>
          <cell r="X32">
            <v>37</v>
          </cell>
          <cell r="Y32">
            <v>52</v>
          </cell>
          <cell r="Z32">
            <v>6</v>
          </cell>
          <cell r="AA32">
            <v>5</v>
          </cell>
          <cell r="AB32">
            <v>5509</v>
          </cell>
          <cell r="AC32">
            <v>76</v>
          </cell>
          <cell r="AD32">
            <v>149</v>
          </cell>
          <cell r="AE32">
            <v>157</v>
          </cell>
          <cell r="AF32">
            <v>17</v>
          </cell>
          <cell r="AG32">
            <v>232</v>
          </cell>
          <cell r="AH32">
            <v>1</v>
          </cell>
          <cell r="AI32">
            <v>6146</v>
          </cell>
          <cell r="AJ32">
            <v>9</v>
          </cell>
          <cell r="AK32">
            <v>228</v>
          </cell>
          <cell r="AL32">
            <v>19</v>
          </cell>
          <cell r="AM32">
            <v>16</v>
          </cell>
          <cell r="AN32">
            <v>290</v>
          </cell>
          <cell r="AO32">
            <v>562</v>
          </cell>
          <cell r="AP32">
            <v>18</v>
          </cell>
          <cell r="AQ32">
            <v>65</v>
          </cell>
          <cell r="AR32">
            <v>64</v>
          </cell>
          <cell r="AS32">
            <v>78</v>
          </cell>
          <cell r="AT32">
            <v>265</v>
          </cell>
          <cell r="AU32">
            <v>490</v>
          </cell>
        </row>
        <row r="33">
          <cell r="A33" t="str">
            <v>Manufacturing Filter(5)</v>
          </cell>
          <cell r="V33">
            <v>5</v>
          </cell>
          <cell r="W33">
            <v>5</v>
          </cell>
          <cell r="X33">
            <v>5</v>
          </cell>
          <cell r="Y33">
            <v>5</v>
          </cell>
          <cell r="Z33">
            <v>5</v>
          </cell>
          <cell r="AA33">
            <v>5</v>
          </cell>
          <cell r="AB33">
            <v>5</v>
          </cell>
          <cell r="AC33">
            <v>5</v>
          </cell>
          <cell r="AD33">
            <v>5</v>
          </cell>
          <cell r="AE33">
            <v>5</v>
          </cell>
          <cell r="AF33">
            <v>5</v>
          </cell>
          <cell r="AG33">
            <v>5</v>
          </cell>
          <cell r="AH33">
            <v>5</v>
          </cell>
          <cell r="AI33">
            <v>5</v>
          </cell>
          <cell r="AJ33">
            <v>5</v>
          </cell>
          <cell r="AK33">
            <v>5</v>
          </cell>
          <cell r="AL33">
            <v>5</v>
          </cell>
          <cell r="AM33">
            <v>5</v>
          </cell>
          <cell r="AN33">
            <v>5</v>
          </cell>
          <cell r="AO33">
            <v>5</v>
          </cell>
          <cell r="AP33">
            <v>5</v>
          </cell>
          <cell r="AQ33">
            <v>4.9986519389266117</v>
          </cell>
          <cell r="AR33">
            <v>4.9987908741224389</v>
          </cell>
          <cell r="AS33">
            <v>4.9977238372602004</v>
          </cell>
          <cell r="AT33">
            <v>4.9936294707893207</v>
          </cell>
          <cell r="AU33">
            <v>5</v>
          </cell>
        </row>
        <row r="35">
          <cell r="A35" t="str">
            <v>Products Audited</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cell r="AF35">
            <v>7250</v>
          </cell>
          <cell r="AG35">
            <v>15521</v>
          </cell>
          <cell r="AH35">
            <v>6000</v>
          </cell>
          <cell r="AI35">
            <v>128848</v>
          </cell>
          <cell r="AJ35">
            <v>15165</v>
          </cell>
          <cell r="AK35">
            <v>3345</v>
          </cell>
          <cell r="AL35">
            <v>9860</v>
          </cell>
          <cell r="AM35">
            <v>15196</v>
          </cell>
          <cell r="AN35">
            <v>3900</v>
          </cell>
          <cell r="AO35">
            <v>47466</v>
          </cell>
          <cell r="AP35">
            <v>4410</v>
          </cell>
          <cell r="AQ35">
            <v>12327</v>
          </cell>
          <cell r="AR35">
            <v>10070</v>
          </cell>
          <cell r="AS35">
            <v>4980</v>
          </cell>
          <cell r="AT35">
            <v>22350</v>
          </cell>
          <cell r="AU35">
            <v>54137</v>
          </cell>
        </row>
        <row r="36">
          <cell r="A36" t="str">
            <v>Rejects</v>
          </cell>
          <cell r="B36">
            <v>95</v>
          </cell>
          <cell r="C36">
            <v>123</v>
          </cell>
          <cell r="D36">
            <v>218</v>
          </cell>
          <cell r="E36">
            <v>41</v>
          </cell>
          <cell r="F36">
            <v>1335</v>
          </cell>
          <cell r="G36">
            <v>183</v>
          </cell>
          <cell r="H36">
            <v>517</v>
          </cell>
          <cell r="I36">
            <v>278</v>
          </cell>
          <cell r="J36">
            <v>2354</v>
          </cell>
          <cell r="K36">
            <v>5</v>
          </cell>
          <cell r="L36">
            <v>14</v>
          </cell>
          <cell r="M36">
            <v>14</v>
          </cell>
          <cell r="N36">
            <v>24</v>
          </cell>
          <cell r="O36">
            <v>393</v>
          </cell>
          <cell r="P36">
            <v>450</v>
          </cell>
          <cell r="Q36">
            <v>1237</v>
          </cell>
          <cell r="R36">
            <v>1094</v>
          </cell>
          <cell r="S36">
            <v>354</v>
          </cell>
          <cell r="T36">
            <v>1939</v>
          </cell>
          <cell r="U36">
            <v>1080</v>
          </cell>
          <cell r="V36">
            <v>5704</v>
          </cell>
          <cell r="W36">
            <v>88</v>
          </cell>
          <cell r="X36">
            <v>37</v>
          </cell>
          <cell r="Y36">
            <v>49</v>
          </cell>
          <cell r="Z36">
            <v>6</v>
          </cell>
          <cell r="AA36">
            <v>8</v>
          </cell>
          <cell r="AB36">
            <v>5884</v>
          </cell>
          <cell r="AC36">
            <v>76</v>
          </cell>
          <cell r="AD36">
            <v>149</v>
          </cell>
          <cell r="AE36">
            <v>157</v>
          </cell>
          <cell r="AF36">
            <v>17</v>
          </cell>
          <cell r="AG36">
            <v>232</v>
          </cell>
          <cell r="AH36">
            <v>1</v>
          </cell>
          <cell r="AI36">
            <v>6524</v>
          </cell>
          <cell r="AJ36">
            <v>9</v>
          </cell>
          <cell r="AK36">
            <v>227</v>
          </cell>
          <cell r="AL36">
            <v>19</v>
          </cell>
          <cell r="AM36">
            <v>16</v>
          </cell>
          <cell r="AN36">
            <v>284</v>
          </cell>
          <cell r="AO36">
            <v>555</v>
          </cell>
          <cell r="AP36">
            <v>18</v>
          </cell>
          <cell r="AQ36">
            <v>87</v>
          </cell>
          <cell r="AR36">
            <v>68</v>
          </cell>
          <cell r="AS36">
            <v>78</v>
          </cell>
          <cell r="AT36">
            <v>253</v>
          </cell>
          <cell r="AU36">
            <v>504</v>
          </cell>
        </row>
        <row r="37">
          <cell r="A37" t="str">
            <v>Quality Filter(10)</v>
          </cell>
          <cell r="AF37">
            <v>9.9765517241379307</v>
          </cell>
          <cell r="AG37">
            <v>9.8505250950325358</v>
          </cell>
          <cell r="AH37">
            <v>9.9983333333333331</v>
          </cell>
          <cell r="AI37">
            <v>9.4936669564137581</v>
          </cell>
          <cell r="AJ37">
            <v>9.9940652818991094</v>
          </cell>
          <cell r="AK37">
            <v>9.3213751868460388</v>
          </cell>
          <cell r="AL37">
            <v>9.9807302231237323</v>
          </cell>
          <cell r="AM37">
            <v>9.9894709133982627</v>
          </cell>
          <cell r="AN37">
            <v>9.2717948717948708</v>
          </cell>
          <cell r="AO37">
            <v>9.883074200480344</v>
          </cell>
          <cell r="AP37">
            <v>9.9591836734693864</v>
          </cell>
          <cell r="AQ37">
            <v>9.9294232173278179</v>
          </cell>
          <cell r="AR37">
            <v>9.9324726911618662</v>
          </cell>
          <cell r="AS37">
            <v>9.8433734939759034</v>
          </cell>
          <cell r="AT37">
            <v>9.886800894854586</v>
          </cell>
          <cell r="AU37">
            <v>9.9069028575650666</v>
          </cell>
        </row>
        <row r="38">
          <cell r="A38" t="str">
            <v>Customer Complaints (Internal)</v>
          </cell>
          <cell r="B38">
            <v>0</v>
          </cell>
          <cell r="C38">
            <v>0</v>
          </cell>
          <cell r="D38">
            <v>0</v>
          </cell>
          <cell r="E38">
            <v>0</v>
          </cell>
          <cell r="F38">
            <v>1335</v>
          </cell>
          <cell r="G38">
            <v>183</v>
          </cell>
          <cell r="H38">
            <v>517</v>
          </cell>
          <cell r="I38">
            <v>278</v>
          </cell>
          <cell r="J38">
            <v>2313</v>
          </cell>
          <cell r="K38">
            <v>5</v>
          </cell>
          <cell r="L38">
            <v>14</v>
          </cell>
          <cell r="M38">
            <v>14</v>
          </cell>
          <cell r="N38">
            <v>24</v>
          </cell>
          <cell r="O38">
            <v>393</v>
          </cell>
          <cell r="P38">
            <v>450</v>
          </cell>
          <cell r="Q38">
            <v>1237</v>
          </cell>
          <cell r="R38">
            <v>1094</v>
          </cell>
          <cell r="S38">
            <v>354</v>
          </cell>
          <cell r="T38">
            <v>1939</v>
          </cell>
          <cell r="U38">
            <v>1080</v>
          </cell>
          <cell r="V38">
            <v>5704</v>
          </cell>
          <cell r="W38">
            <v>88</v>
          </cell>
          <cell r="X38">
            <v>37</v>
          </cell>
          <cell r="Y38">
            <v>49</v>
          </cell>
          <cell r="Z38">
            <v>0</v>
          </cell>
          <cell r="AA38">
            <v>0</v>
          </cell>
          <cell r="AB38">
            <v>5878</v>
          </cell>
          <cell r="AC38">
            <v>76</v>
          </cell>
          <cell r="AD38">
            <v>149</v>
          </cell>
          <cell r="AE38">
            <v>157</v>
          </cell>
          <cell r="AF38">
            <v>17</v>
          </cell>
          <cell r="AG38">
            <v>232</v>
          </cell>
          <cell r="AH38">
            <v>1</v>
          </cell>
          <cell r="AI38">
            <v>6510</v>
          </cell>
          <cell r="AJ38">
            <v>6</v>
          </cell>
          <cell r="AK38">
            <v>227</v>
          </cell>
          <cell r="AL38">
            <v>19</v>
          </cell>
          <cell r="AM38">
            <v>16</v>
          </cell>
          <cell r="AN38">
            <v>290</v>
          </cell>
          <cell r="AO38">
            <v>558</v>
          </cell>
          <cell r="AP38">
            <v>18</v>
          </cell>
          <cell r="AQ38">
            <v>49</v>
          </cell>
          <cell r="AR38">
            <v>68</v>
          </cell>
          <cell r="AS38">
            <v>78</v>
          </cell>
          <cell r="AT38">
            <v>253</v>
          </cell>
          <cell r="AU38">
            <v>466</v>
          </cell>
        </row>
        <row r="39">
          <cell r="A39" t="str">
            <v>Customer Complaints (External)</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cell r="AF39">
            <v>2</v>
          </cell>
          <cell r="AG39">
            <v>0</v>
          </cell>
          <cell r="AH39">
            <v>0</v>
          </cell>
          <cell r="AI39">
            <v>12</v>
          </cell>
          <cell r="AJ39">
            <v>0</v>
          </cell>
          <cell r="AK39">
            <v>0</v>
          </cell>
          <cell r="AL39">
            <v>0</v>
          </cell>
          <cell r="AM39">
            <v>0</v>
          </cell>
          <cell r="AN39">
            <v>0</v>
          </cell>
          <cell r="AO39">
            <v>0</v>
          </cell>
          <cell r="AP39">
            <v>0</v>
          </cell>
          <cell r="AQ39">
            <v>0</v>
          </cell>
          <cell r="AR39">
            <v>0</v>
          </cell>
          <cell r="AS39">
            <v>0</v>
          </cell>
          <cell r="AT39">
            <v>0</v>
          </cell>
          <cell r="AU39">
            <v>0</v>
          </cell>
        </row>
        <row r="40">
          <cell r="A40" t="str">
            <v>Customer Complaints Score(20)</v>
          </cell>
          <cell r="V40">
            <v>20</v>
          </cell>
          <cell r="AB40">
            <v>16.885058664728479</v>
          </cell>
          <cell r="AC40">
            <v>20</v>
          </cell>
          <cell r="AD40">
            <v>20</v>
          </cell>
          <cell r="AE40">
            <v>0</v>
          </cell>
          <cell r="AF40">
            <v>7.1959026888604356</v>
          </cell>
          <cell r="AG40">
            <v>20</v>
          </cell>
          <cell r="AH40">
            <v>20</v>
          </cell>
          <cell r="AI40">
            <v>11.546021346296101</v>
          </cell>
          <cell r="AJ40">
            <v>20</v>
          </cell>
          <cell r="AK40">
            <v>20</v>
          </cell>
          <cell r="AL40">
            <v>20</v>
          </cell>
          <cell r="AM40">
            <v>20</v>
          </cell>
          <cell r="AN40">
            <v>20</v>
          </cell>
          <cell r="AO40">
            <v>20</v>
          </cell>
          <cell r="AP40">
            <v>20</v>
          </cell>
          <cell r="AQ40">
            <v>20</v>
          </cell>
          <cell r="AR40">
            <v>20</v>
          </cell>
          <cell r="AS40">
            <v>20</v>
          </cell>
          <cell r="AT40">
            <v>20</v>
          </cell>
          <cell r="AU40">
            <v>20</v>
          </cell>
        </row>
        <row r="42">
          <cell r="A42" t="str">
            <v>Total w/h supplied to TELCO</v>
          </cell>
          <cell r="B42">
            <v>144</v>
          </cell>
          <cell r="C42">
            <v>150</v>
          </cell>
          <cell r="D42">
            <v>294</v>
          </cell>
          <cell r="E42">
            <v>913</v>
          </cell>
          <cell r="F42">
            <v>3627</v>
          </cell>
          <cell r="G42">
            <v>2952</v>
          </cell>
          <cell r="H42">
            <v>2415</v>
          </cell>
          <cell r="I42">
            <v>4811</v>
          </cell>
          <cell r="J42">
            <v>14718</v>
          </cell>
          <cell r="K42">
            <v>1260</v>
          </cell>
          <cell r="L42">
            <v>4119</v>
          </cell>
          <cell r="M42">
            <v>6211</v>
          </cell>
          <cell r="N42">
            <v>1471</v>
          </cell>
          <cell r="O42">
            <v>2100</v>
          </cell>
          <cell r="P42">
            <v>15161</v>
          </cell>
          <cell r="Q42">
            <v>3680</v>
          </cell>
          <cell r="R42">
            <v>1566</v>
          </cell>
          <cell r="S42">
            <v>1566</v>
          </cell>
          <cell r="T42">
            <v>2176</v>
          </cell>
          <cell r="U42">
            <v>1820</v>
          </cell>
          <cell r="V42">
            <v>10808</v>
          </cell>
          <cell r="W42">
            <v>1005</v>
          </cell>
          <cell r="X42">
            <v>2995</v>
          </cell>
          <cell r="Y42">
            <v>2121</v>
          </cell>
          <cell r="Z42">
            <v>2333</v>
          </cell>
          <cell r="AA42">
            <v>2809</v>
          </cell>
          <cell r="AB42">
            <v>19262</v>
          </cell>
          <cell r="AC42">
            <v>285</v>
          </cell>
          <cell r="AD42">
            <v>2909</v>
          </cell>
          <cell r="AE42">
            <v>3124</v>
          </cell>
          <cell r="AF42">
            <v>3124</v>
          </cell>
          <cell r="AG42">
            <v>2192</v>
          </cell>
          <cell r="AH42">
            <v>1546</v>
          </cell>
          <cell r="AI42">
            <v>28389</v>
          </cell>
          <cell r="AJ42">
            <v>1012</v>
          </cell>
          <cell r="AK42">
            <v>425</v>
          </cell>
          <cell r="AL42">
            <v>1646</v>
          </cell>
          <cell r="AM42">
            <v>2768</v>
          </cell>
          <cell r="AN42">
            <v>2118</v>
          </cell>
          <cell r="AO42">
            <v>7969</v>
          </cell>
          <cell r="AP42">
            <v>1462</v>
          </cell>
          <cell r="AQ42">
            <v>2017</v>
          </cell>
          <cell r="AR42">
            <v>945</v>
          </cell>
          <cell r="AS42">
            <v>1918</v>
          </cell>
          <cell r="AT42">
            <v>2631</v>
          </cell>
          <cell r="AU42">
            <v>8973</v>
          </cell>
        </row>
        <row r="44">
          <cell r="A44" t="str">
            <v>Suggestion received during the week</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0</v>
          </cell>
          <cell r="V44">
            <v>1</v>
          </cell>
          <cell r="W44">
            <v>0</v>
          </cell>
          <cell r="X44">
            <v>1</v>
          </cell>
          <cell r="Y44">
            <v>0</v>
          </cell>
          <cell r="Z44">
            <v>0</v>
          </cell>
          <cell r="AA44">
            <v>1</v>
          </cell>
          <cell r="AB44">
            <v>2</v>
          </cell>
          <cell r="AC44">
            <v>0</v>
          </cell>
          <cell r="AD44">
            <v>0</v>
          </cell>
          <cell r="AE44">
            <v>4</v>
          </cell>
          <cell r="AF44">
            <v>0</v>
          </cell>
          <cell r="AG44">
            <v>2</v>
          </cell>
          <cell r="AH44">
            <v>2</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Tangible  suggetions  received in a week</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cell r="AF45">
            <v>0</v>
          </cell>
          <cell r="AG45">
            <v>2</v>
          </cell>
          <cell r="AH45">
            <v>2</v>
          </cell>
          <cell r="AI45">
            <v>1</v>
          </cell>
          <cell r="AJ45">
            <v>0</v>
          </cell>
          <cell r="AK45">
            <v>0</v>
          </cell>
          <cell r="AL45">
            <v>0</v>
          </cell>
          <cell r="AM45">
            <v>0</v>
          </cell>
          <cell r="AN45">
            <v>0</v>
          </cell>
          <cell r="AO45">
            <v>0</v>
          </cell>
          <cell r="AP45">
            <v>0</v>
          </cell>
          <cell r="AQ45">
            <v>0</v>
          </cell>
          <cell r="AR45">
            <v>0</v>
          </cell>
          <cell r="AS45">
            <v>0</v>
          </cell>
          <cell r="AT45">
            <v>0</v>
          </cell>
          <cell r="AU45">
            <v>0</v>
          </cell>
        </row>
        <row r="46">
          <cell r="A46" t="str">
            <v>Intangible  suggetions  received in a week</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v>
          </cell>
          <cell r="U46">
            <v>0</v>
          </cell>
          <cell r="V46">
            <v>1</v>
          </cell>
          <cell r="W46">
            <v>0</v>
          </cell>
          <cell r="X46">
            <v>1</v>
          </cell>
          <cell r="Y46">
            <v>0</v>
          </cell>
          <cell r="Z46">
            <v>0</v>
          </cell>
          <cell r="AA46">
            <v>1</v>
          </cell>
          <cell r="AB46">
            <v>2</v>
          </cell>
          <cell r="AC46">
            <v>0</v>
          </cell>
          <cell r="AD46">
            <v>0</v>
          </cell>
          <cell r="AE46">
            <v>3</v>
          </cell>
          <cell r="AF46">
            <v>0</v>
          </cell>
          <cell r="AG46">
            <v>0</v>
          </cell>
          <cell r="AH46">
            <v>0</v>
          </cell>
          <cell r="AI46">
            <v>6</v>
          </cell>
          <cell r="AJ46">
            <v>0</v>
          </cell>
          <cell r="AK46">
            <v>0</v>
          </cell>
          <cell r="AL46">
            <v>0</v>
          </cell>
          <cell r="AM46">
            <v>0</v>
          </cell>
          <cell r="AN46">
            <v>0</v>
          </cell>
          <cell r="AO46">
            <v>0</v>
          </cell>
          <cell r="AP46">
            <v>0</v>
          </cell>
          <cell r="AQ46">
            <v>0</v>
          </cell>
          <cell r="AR46">
            <v>0</v>
          </cell>
          <cell r="AS46">
            <v>0</v>
          </cell>
          <cell r="AT46">
            <v>0</v>
          </cell>
          <cell r="AU46">
            <v>0</v>
          </cell>
        </row>
        <row r="47">
          <cell r="A47" t="str">
            <v>Total Cell Members</v>
          </cell>
          <cell r="B47">
            <v>57</v>
          </cell>
          <cell r="C47">
            <v>57</v>
          </cell>
          <cell r="D47">
            <v>114</v>
          </cell>
          <cell r="E47">
            <v>56</v>
          </cell>
          <cell r="F47">
            <v>56</v>
          </cell>
          <cell r="G47">
            <v>56</v>
          </cell>
          <cell r="H47">
            <v>61</v>
          </cell>
          <cell r="I47">
            <v>61</v>
          </cell>
          <cell r="J47">
            <v>290</v>
          </cell>
          <cell r="K47">
            <v>61</v>
          </cell>
          <cell r="L47">
            <v>61</v>
          </cell>
          <cell r="M47">
            <v>61</v>
          </cell>
          <cell r="N47">
            <v>61</v>
          </cell>
          <cell r="O47">
            <v>61</v>
          </cell>
          <cell r="P47">
            <v>61</v>
          </cell>
          <cell r="Q47">
            <v>61</v>
          </cell>
          <cell r="R47">
            <v>61</v>
          </cell>
          <cell r="S47">
            <v>61</v>
          </cell>
          <cell r="T47">
            <v>61</v>
          </cell>
          <cell r="U47">
            <v>61</v>
          </cell>
          <cell r="V47">
            <v>61</v>
          </cell>
          <cell r="W47">
            <v>61</v>
          </cell>
          <cell r="X47">
            <v>61</v>
          </cell>
          <cell r="Y47">
            <v>61</v>
          </cell>
          <cell r="Z47">
            <v>61</v>
          </cell>
          <cell r="AA47">
            <v>61</v>
          </cell>
          <cell r="AB47">
            <v>61</v>
          </cell>
          <cell r="AC47">
            <v>61</v>
          </cell>
          <cell r="AD47">
            <v>61</v>
          </cell>
          <cell r="AE47">
            <v>61</v>
          </cell>
          <cell r="AF47">
            <v>61</v>
          </cell>
          <cell r="AG47">
            <v>61</v>
          </cell>
          <cell r="AH47">
            <v>61</v>
          </cell>
          <cell r="AI47">
            <v>61</v>
          </cell>
          <cell r="AJ47">
            <v>61</v>
          </cell>
          <cell r="AK47">
            <v>61</v>
          </cell>
          <cell r="AL47">
            <v>61</v>
          </cell>
          <cell r="AM47">
            <v>61</v>
          </cell>
          <cell r="AN47">
            <v>61</v>
          </cell>
          <cell r="AO47">
            <v>61</v>
          </cell>
          <cell r="AP47">
            <v>61</v>
          </cell>
          <cell r="AQ47">
            <v>61</v>
          </cell>
          <cell r="AR47">
            <v>61</v>
          </cell>
          <cell r="AS47">
            <v>61</v>
          </cell>
          <cell r="AT47">
            <v>61</v>
          </cell>
          <cell r="AU47">
            <v>61</v>
          </cell>
        </row>
        <row r="48">
          <cell r="A48" t="str">
            <v>Suggestion Scheme Score</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8.1967213114754106E-2</v>
          </cell>
          <cell r="U48">
            <v>0</v>
          </cell>
          <cell r="V48">
            <v>0.81967213114754101</v>
          </cell>
          <cell r="W48">
            <v>0</v>
          </cell>
          <cell r="X48">
            <v>0.81967213114754101</v>
          </cell>
          <cell r="Y48">
            <v>0</v>
          </cell>
          <cell r="Z48">
            <v>0</v>
          </cell>
          <cell r="AA48">
            <v>0.81967213114754101</v>
          </cell>
          <cell r="AB48">
            <v>1.639344262295082</v>
          </cell>
          <cell r="AC48">
            <v>0</v>
          </cell>
          <cell r="AD48">
            <v>0</v>
          </cell>
          <cell r="AE48">
            <v>3.278688524590164</v>
          </cell>
          <cell r="AF48">
            <v>0</v>
          </cell>
          <cell r="AG48">
            <v>1.639344262295082</v>
          </cell>
          <cell r="AH48">
            <v>1.639344262295082</v>
          </cell>
          <cell r="AI48">
            <v>5</v>
          </cell>
          <cell r="AJ48">
            <v>0</v>
          </cell>
          <cell r="AK48">
            <v>0</v>
          </cell>
          <cell r="AL48">
            <v>0</v>
          </cell>
          <cell r="AM48">
            <v>0</v>
          </cell>
          <cell r="AN48">
            <v>0</v>
          </cell>
          <cell r="AO48">
            <v>0</v>
          </cell>
          <cell r="AP48">
            <v>0</v>
          </cell>
          <cell r="AQ48">
            <v>0</v>
          </cell>
          <cell r="AR48">
            <v>0</v>
          </cell>
          <cell r="AS48">
            <v>0</v>
          </cell>
          <cell r="AT48">
            <v>0</v>
          </cell>
          <cell r="AU48">
            <v>0</v>
          </cell>
        </row>
        <row r="50">
          <cell r="A50" t="str">
            <v>5 S Audit Score(5)</v>
          </cell>
          <cell r="B50">
            <v>4.01</v>
          </cell>
          <cell r="C50">
            <v>4.01</v>
          </cell>
          <cell r="D50">
            <v>4.01</v>
          </cell>
          <cell r="E50">
            <v>2.333333333333333</v>
          </cell>
          <cell r="F50">
            <v>2.33</v>
          </cell>
          <cell r="G50">
            <v>2.33</v>
          </cell>
          <cell r="H50">
            <v>2.33</v>
          </cell>
          <cell r="I50">
            <v>2.33</v>
          </cell>
          <cell r="J50">
            <v>2.3306666666666667</v>
          </cell>
          <cell r="K50">
            <v>2.77</v>
          </cell>
          <cell r="L50">
            <v>2.64</v>
          </cell>
          <cell r="M50">
            <v>2.77</v>
          </cell>
          <cell r="N50">
            <v>2.5499999999999998</v>
          </cell>
          <cell r="O50">
            <v>2.91</v>
          </cell>
          <cell r="P50">
            <v>2.7280000000000002</v>
          </cell>
          <cell r="Q50">
            <v>2.95</v>
          </cell>
          <cell r="R50">
            <v>2.77</v>
          </cell>
          <cell r="S50">
            <v>1.95</v>
          </cell>
          <cell r="T50">
            <v>2.4500000000000002</v>
          </cell>
          <cell r="U50">
            <v>2.4500000000000002</v>
          </cell>
          <cell r="V50">
            <v>2.5140000000000002</v>
          </cell>
          <cell r="W50">
            <v>1.41</v>
          </cell>
          <cell r="X50">
            <v>1.45</v>
          </cell>
          <cell r="Y50">
            <v>2.0499999999999998</v>
          </cell>
          <cell r="Z50">
            <v>1.77</v>
          </cell>
          <cell r="AA50">
            <v>1.56</v>
          </cell>
          <cell r="AB50">
            <v>1.8388000000000002</v>
          </cell>
          <cell r="AC50">
            <v>1.84</v>
          </cell>
          <cell r="AD50">
            <v>0.95</v>
          </cell>
          <cell r="AE50">
            <v>0.95</v>
          </cell>
          <cell r="AF50">
            <v>1.7</v>
          </cell>
          <cell r="AG50">
            <v>2.1800000000000002</v>
          </cell>
          <cell r="AH50">
            <v>2.1800000000000002</v>
          </cell>
          <cell r="AI50">
            <v>1.64985</v>
          </cell>
          <cell r="AJ50">
            <v>1.65</v>
          </cell>
          <cell r="AK50">
            <v>1.65</v>
          </cell>
          <cell r="AL50">
            <v>1.45</v>
          </cell>
          <cell r="AM50">
            <v>2.2999999999999998</v>
          </cell>
          <cell r="AN50">
            <v>2.2999999999999998</v>
          </cell>
          <cell r="AO50">
            <v>1.8699999999999999</v>
          </cell>
          <cell r="AP50">
            <v>2.13</v>
          </cell>
          <cell r="AQ50">
            <v>2.2599999999999998</v>
          </cell>
          <cell r="AR50">
            <v>1.8636363636363638</v>
          </cell>
          <cell r="AS50">
            <v>2</v>
          </cell>
          <cell r="AT50">
            <v>2.3181818181818183</v>
          </cell>
          <cell r="AU50">
            <v>2.1143636363636364</v>
          </cell>
        </row>
        <row r="52">
          <cell r="A52" t="str">
            <v>Productivity (%) for the week</v>
          </cell>
          <cell r="B52">
            <v>40.89</v>
          </cell>
          <cell r="C52">
            <v>44</v>
          </cell>
          <cell r="D52">
            <v>42.445</v>
          </cell>
          <cell r="E52">
            <v>28</v>
          </cell>
          <cell r="F52">
            <v>47</v>
          </cell>
          <cell r="G52">
            <v>58</v>
          </cell>
          <cell r="H52">
            <v>51</v>
          </cell>
          <cell r="I52">
            <v>48</v>
          </cell>
          <cell r="J52">
            <v>46.4</v>
          </cell>
          <cell r="K52">
            <v>44</v>
          </cell>
          <cell r="L52">
            <v>59</v>
          </cell>
          <cell r="M52">
            <v>62</v>
          </cell>
          <cell r="N52">
            <v>51</v>
          </cell>
          <cell r="O52">
            <v>40</v>
          </cell>
          <cell r="P52">
            <v>51.2</v>
          </cell>
          <cell r="Q52">
            <v>49</v>
          </cell>
          <cell r="R52">
            <v>56</v>
          </cell>
          <cell r="S52">
            <v>52</v>
          </cell>
          <cell r="T52">
            <v>54</v>
          </cell>
          <cell r="U52">
            <v>57</v>
          </cell>
          <cell r="V52">
            <v>53.6</v>
          </cell>
          <cell r="W52">
            <v>48</v>
          </cell>
          <cell r="X52">
            <v>56</v>
          </cell>
          <cell r="Y52">
            <v>56</v>
          </cell>
          <cell r="Z52">
            <v>62</v>
          </cell>
          <cell r="AA52">
            <v>58</v>
          </cell>
          <cell r="AB52">
            <v>55.120000000000005</v>
          </cell>
          <cell r="AC52">
            <v>53</v>
          </cell>
          <cell r="AD52">
            <v>61</v>
          </cell>
          <cell r="AE52">
            <v>61</v>
          </cell>
          <cell r="AF52">
            <v>54</v>
          </cell>
          <cell r="AG52">
            <v>59</v>
          </cell>
          <cell r="AH52">
            <v>47</v>
          </cell>
          <cell r="AI52">
            <v>56.015000000000001</v>
          </cell>
          <cell r="AJ52">
            <v>64</v>
          </cell>
          <cell r="AK52">
            <v>57</v>
          </cell>
          <cell r="AL52">
            <v>57</v>
          </cell>
          <cell r="AM52">
            <v>57</v>
          </cell>
          <cell r="AN52">
            <v>50</v>
          </cell>
          <cell r="AO52">
            <v>57</v>
          </cell>
          <cell r="AP52">
            <v>56</v>
          </cell>
          <cell r="AQ52">
            <v>57</v>
          </cell>
          <cell r="AR52">
            <v>61</v>
          </cell>
          <cell r="AS52">
            <v>60</v>
          </cell>
          <cell r="AT52">
            <v>63</v>
          </cell>
          <cell r="AU52">
            <v>59.4</v>
          </cell>
        </row>
        <row r="53">
          <cell r="A53" t="str">
            <v>Productivity Score(30)</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cell r="AF53">
            <v>0</v>
          </cell>
          <cell r="AG53">
            <v>15</v>
          </cell>
          <cell r="AH53">
            <v>0</v>
          </cell>
          <cell r="AI53">
            <v>15</v>
          </cell>
          <cell r="AJ53">
            <v>15</v>
          </cell>
          <cell r="AK53">
            <v>15</v>
          </cell>
          <cell r="AL53">
            <v>15</v>
          </cell>
          <cell r="AM53">
            <v>15</v>
          </cell>
          <cell r="AN53">
            <v>0</v>
          </cell>
          <cell r="AO53">
            <v>15</v>
          </cell>
          <cell r="AP53">
            <v>15</v>
          </cell>
          <cell r="AQ53">
            <v>15</v>
          </cell>
          <cell r="AR53">
            <v>15</v>
          </cell>
          <cell r="AS53">
            <v>15</v>
          </cell>
          <cell r="AT53">
            <v>15</v>
          </cell>
          <cell r="AU53">
            <v>15</v>
          </cell>
        </row>
        <row r="55">
          <cell r="A55" t="str">
            <v>On time Performance (%)</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v>47</v>
          </cell>
          <cell r="Q55">
            <v>124</v>
          </cell>
          <cell r="R55">
            <v>124</v>
          </cell>
          <cell r="S55">
            <v>0</v>
          </cell>
          <cell r="T55">
            <v>0</v>
          </cell>
          <cell r="U55">
            <v>0</v>
          </cell>
          <cell r="V55">
            <v>49.6</v>
          </cell>
          <cell r="W55">
            <v>100</v>
          </cell>
          <cell r="X55">
            <v>100</v>
          </cell>
          <cell r="Y55">
            <v>100</v>
          </cell>
          <cell r="Z55">
            <v>100</v>
          </cell>
          <cell r="AA55">
            <v>100</v>
          </cell>
          <cell r="AB55">
            <v>89.92</v>
          </cell>
          <cell r="AC55">
            <v>100</v>
          </cell>
          <cell r="AD55">
            <v>100</v>
          </cell>
          <cell r="AE55">
            <v>100</v>
          </cell>
          <cell r="AF55">
            <v>100</v>
          </cell>
          <cell r="AG55">
            <v>100</v>
          </cell>
          <cell r="AH55">
            <v>99</v>
          </cell>
          <cell r="AI55">
            <v>98.615000000000009</v>
          </cell>
          <cell r="AJ55">
            <v>100</v>
          </cell>
          <cell r="AK55">
            <v>100</v>
          </cell>
          <cell r="AL55">
            <v>100</v>
          </cell>
          <cell r="AM55">
            <v>100</v>
          </cell>
          <cell r="AN55">
            <v>100</v>
          </cell>
          <cell r="AO55">
            <v>100</v>
          </cell>
          <cell r="AP55">
            <v>100</v>
          </cell>
          <cell r="AQ55">
            <v>100</v>
          </cell>
          <cell r="AR55">
            <v>100</v>
          </cell>
          <cell r="AS55">
            <v>100</v>
          </cell>
          <cell r="AT55">
            <v>100</v>
          </cell>
          <cell r="AU55">
            <v>100</v>
          </cell>
        </row>
        <row r="56">
          <cell r="A56" t="str">
            <v>On time Performance Score(5)</v>
          </cell>
          <cell r="B56">
            <v>0</v>
          </cell>
          <cell r="C56">
            <v>0</v>
          </cell>
          <cell r="D56">
            <v>0</v>
          </cell>
          <cell r="E56">
            <v>0</v>
          </cell>
          <cell r="F56">
            <v>3</v>
          </cell>
          <cell r="G56">
            <v>0</v>
          </cell>
          <cell r="H56">
            <v>0</v>
          </cell>
          <cell r="I56">
            <v>0</v>
          </cell>
          <cell r="J56">
            <v>0</v>
          </cell>
          <cell r="K56">
            <v>0</v>
          </cell>
          <cell r="L56">
            <v>0</v>
          </cell>
          <cell r="M56">
            <v>0</v>
          </cell>
          <cell r="N56">
            <v>0</v>
          </cell>
          <cell r="O56">
            <v>0</v>
          </cell>
          <cell r="P56">
            <v>0</v>
          </cell>
          <cell r="Q56">
            <v>5</v>
          </cell>
          <cell r="R56">
            <v>5</v>
          </cell>
          <cell r="S56">
            <v>0</v>
          </cell>
          <cell r="T56">
            <v>0</v>
          </cell>
          <cell r="U56">
            <v>0</v>
          </cell>
          <cell r="V56">
            <v>0</v>
          </cell>
          <cell r="W56">
            <v>5</v>
          </cell>
          <cell r="X56">
            <v>5</v>
          </cell>
          <cell r="Y56">
            <v>0</v>
          </cell>
          <cell r="Z56">
            <v>0</v>
          </cell>
          <cell r="AA56">
            <v>5</v>
          </cell>
          <cell r="AB56">
            <v>3</v>
          </cell>
          <cell r="AC56">
            <v>5</v>
          </cell>
          <cell r="AD56">
            <v>5</v>
          </cell>
          <cell r="AE56">
            <v>5</v>
          </cell>
          <cell r="AF56">
            <v>5</v>
          </cell>
          <cell r="AG56">
            <v>5</v>
          </cell>
          <cell r="AH56">
            <v>5</v>
          </cell>
          <cell r="AI56">
            <v>4</v>
          </cell>
          <cell r="AJ56">
            <v>5</v>
          </cell>
          <cell r="AK56">
            <v>5</v>
          </cell>
          <cell r="AL56">
            <v>5</v>
          </cell>
          <cell r="AM56">
            <v>5</v>
          </cell>
          <cell r="AN56">
            <v>5</v>
          </cell>
          <cell r="AO56">
            <v>5</v>
          </cell>
          <cell r="AP56">
            <v>5</v>
          </cell>
          <cell r="AQ56">
            <v>5</v>
          </cell>
          <cell r="AR56">
            <v>5</v>
          </cell>
          <cell r="AS56">
            <v>5</v>
          </cell>
          <cell r="AT56">
            <v>5</v>
          </cell>
          <cell r="AU56">
            <v>5</v>
          </cell>
        </row>
        <row r="58">
          <cell r="A58" t="str">
            <v>Attendance (%)</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v>85.8</v>
          </cell>
          <cell r="Q58">
            <v>83</v>
          </cell>
          <cell r="R58">
            <v>84</v>
          </cell>
          <cell r="S58">
            <v>88</v>
          </cell>
          <cell r="T58">
            <v>85</v>
          </cell>
          <cell r="U58">
            <v>87</v>
          </cell>
          <cell r="V58">
            <v>85.4</v>
          </cell>
          <cell r="W58">
            <v>86</v>
          </cell>
          <cell r="X58">
            <v>91</v>
          </cell>
          <cell r="Y58">
            <v>87</v>
          </cell>
          <cell r="Z58">
            <v>82</v>
          </cell>
          <cell r="AA58">
            <v>89</v>
          </cell>
          <cell r="AB58">
            <v>86.28</v>
          </cell>
          <cell r="AC58">
            <v>93</v>
          </cell>
          <cell r="AD58">
            <v>89</v>
          </cell>
          <cell r="AE58">
            <v>88</v>
          </cell>
          <cell r="AF58">
            <v>86</v>
          </cell>
          <cell r="AG58">
            <v>88</v>
          </cell>
          <cell r="AH58">
            <v>87</v>
          </cell>
          <cell r="AI58">
            <v>88.284999999999997</v>
          </cell>
          <cell r="AJ58">
            <v>96</v>
          </cell>
          <cell r="AK58">
            <v>82</v>
          </cell>
          <cell r="AL58">
            <v>88</v>
          </cell>
          <cell r="AM58">
            <v>88</v>
          </cell>
          <cell r="AN58">
            <v>91</v>
          </cell>
          <cell r="AO58">
            <v>89</v>
          </cell>
          <cell r="AP58">
            <v>93</v>
          </cell>
          <cell r="AQ58">
            <v>91</v>
          </cell>
          <cell r="AR58">
            <v>88</v>
          </cell>
          <cell r="AS58">
            <v>85</v>
          </cell>
          <cell r="AT58">
            <v>83</v>
          </cell>
          <cell r="AU58">
            <v>88</v>
          </cell>
        </row>
        <row r="59">
          <cell r="A59" t="str">
            <v>Attendance Score(5)</v>
          </cell>
          <cell r="B59">
            <v>2</v>
          </cell>
          <cell r="C59">
            <v>2</v>
          </cell>
          <cell r="D59">
            <v>2</v>
          </cell>
          <cell r="E59">
            <v>0</v>
          </cell>
          <cell r="F59">
            <v>3</v>
          </cell>
          <cell r="G59">
            <v>3</v>
          </cell>
          <cell r="H59">
            <v>2</v>
          </cell>
          <cell r="I59">
            <v>2</v>
          </cell>
          <cell r="J59">
            <v>2</v>
          </cell>
          <cell r="K59">
            <v>2</v>
          </cell>
          <cell r="L59">
            <v>0</v>
          </cell>
          <cell r="M59">
            <v>2</v>
          </cell>
          <cell r="N59">
            <v>2</v>
          </cell>
          <cell r="O59">
            <v>2</v>
          </cell>
          <cell r="P59">
            <v>2</v>
          </cell>
          <cell r="Q59">
            <v>0</v>
          </cell>
          <cell r="R59">
            <v>0</v>
          </cell>
          <cell r="S59">
            <v>2</v>
          </cell>
          <cell r="T59">
            <v>2</v>
          </cell>
          <cell r="U59">
            <v>2</v>
          </cell>
          <cell r="V59">
            <v>2</v>
          </cell>
          <cell r="W59">
            <v>2</v>
          </cell>
          <cell r="X59">
            <v>3</v>
          </cell>
          <cell r="Y59">
            <v>2</v>
          </cell>
          <cell r="Z59">
            <v>0</v>
          </cell>
          <cell r="AA59">
            <v>2</v>
          </cell>
          <cell r="AB59">
            <v>2</v>
          </cell>
          <cell r="AC59">
            <v>3</v>
          </cell>
          <cell r="AD59">
            <v>2</v>
          </cell>
          <cell r="AE59">
            <v>2</v>
          </cell>
          <cell r="AF59">
            <v>2</v>
          </cell>
          <cell r="AG59">
            <v>2</v>
          </cell>
          <cell r="AH59">
            <v>2</v>
          </cell>
          <cell r="AI59">
            <v>2</v>
          </cell>
          <cell r="AJ59">
            <v>5</v>
          </cell>
          <cell r="AK59">
            <v>0</v>
          </cell>
          <cell r="AL59">
            <v>2</v>
          </cell>
          <cell r="AM59">
            <v>2</v>
          </cell>
          <cell r="AN59">
            <v>3</v>
          </cell>
          <cell r="AO59">
            <v>2</v>
          </cell>
          <cell r="AP59">
            <v>3</v>
          </cell>
          <cell r="AQ59">
            <v>3</v>
          </cell>
          <cell r="AR59">
            <v>2</v>
          </cell>
          <cell r="AS59">
            <v>2</v>
          </cell>
          <cell r="AT59">
            <v>0</v>
          </cell>
          <cell r="AU59">
            <v>2</v>
          </cell>
        </row>
        <row r="61">
          <cell r="A61" t="str">
            <v>Line stopped in min. during the week</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Quality System Follow-up(10)</v>
          </cell>
          <cell r="B62">
            <v>5</v>
          </cell>
          <cell r="C62">
            <v>3</v>
          </cell>
          <cell r="D62">
            <v>4</v>
          </cell>
          <cell r="E62">
            <v>10</v>
          </cell>
          <cell r="F62">
            <v>3</v>
          </cell>
          <cell r="G62">
            <v>5</v>
          </cell>
          <cell r="H62">
            <v>10</v>
          </cell>
          <cell r="I62">
            <v>10</v>
          </cell>
          <cell r="J62">
            <v>5</v>
          </cell>
          <cell r="K62">
            <v>5</v>
          </cell>
          <cell r="L62">
            <v>5</v>
          </cell>
          <cell r="M62">
            <v>5</v>
          </cell>
          <cell r="N62">
            <v>5</v>
          </cell>
          <cell r="O62">
            <v>5</v>
          </cell>
          <cell r="P62">
            <v>10</v>
          </cell>
          <cell r="Q62">
            <v>10</v>
          </cell>
          <cell r="R62">
            <v>10</v>
          </cell>
          <cell r="S62">
            <v>10</v>
          </cell>
          <cell r="T62">
            <v>10</v>
          </cell>
          <cell r="U62">
            <v>10</v>
          </cell>
          <cell r="V62">
            <v>10</v>
          </cell>
          <cell r="W62">
            <v>10</v>
          </cell>
          <cell r="X62">
            <v>10</v>
          </cell>
          <cell r="Y62">
            <v>10</v>
          </cell>
          <cell r="Z62">
            <v>10</v>
          </cell>
          <cell r="AA62">
            <v>10</v>
          </cell>
          <cell r="AB62">
            <v>10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cell r="AI64">
            <v>0.13</v>
          </cell>
          <cell r="AJ64">
            <v>0</v>
          </cell>
          <cell r="AK64">
            <v>0</v>
          </cell>
          <cell r="AL64">
            <v>0</v>
          </cell>
          <cell r="AM64">
            <v>0</v>
          </cell>
          <cell r="AN64">
            <v>0</v>
          </cell>
          <cell r="AO64">
            <v>0</v>
          </cell>
          <cell r="AP64">
            <v>0</v>
          </cell>
          <cell r="AQ64">
            <v>0</v>
          </cell>
          <cell r="AR64">
            <v>0</v>
          </cell>
          <cell r="AS64">
            <v>0</v>
          </cell>
          <cell r="AT64">
            <v>0</v>
          </cell>
          <cell r="AU64">
            <v>0</v>
          </cell>
        </row>
        <row r="65">
          <cell r="A65" t="str">
            <v>Deviation Score(5)</v>
          </cell>
          <cell r="B65">
            <v>0</v>
          </cell>
          <cell r="C65">
            <v>5</v>
          </cell>
          <cell r="D65">
            <v>5</v>
          </cell>
          <cell r="E65">
            <v>5</v>
          </cell>
          <cell r="F65">
            <v>0</v>
          </cell>
          <cell r="G65">
            <v>5</v>
          </cell>
          <cell r="H65">
            <v>5</v>
          </cell>
          <cell r="I65">
            <v>5</v>
          </cell>
          <cell r="J65">
            <v>5</v>
          </cell>
          <cell r="K65">
            <v>5</v>
          </cell>
          <cell r="L65">
            <v>5</v>
          </cell>
          <cell r="M65">
            <v>5</v>
          </cell>
          <cell r="N65">
            <v>5</v>
          </cell>
          <cell r="O65">
            <v>5</v>
          </cell>
          <cell r="P65">
            <v>5</v>
          </cell>
          <cell r="Q65">
            <v>5</v>
          </cell>
          <cell r="R65">
            <v>0</v>
          </cell>
          <cell r="S65">
            <v>5</v>
          </cell>
          <cell r="T65">
            <v>5</v>
          </cell>
          <cell r="U65">
            <v>5</v>
          </cell>
          <cell r="V65">
            <v>5</v>
          </cell>
          <cell r="W65">
            <v>5</v>
          </cell>
          <cell r="X65">
            <v>5</v>
          </cell>
          <cell r="Y65">
            <v>5</v>
          </cell>
          <cell r="Z65">
            <v>5</v>
          </cell>
          <cell r="AA65">
            <v>5</v>
          </cell>
          <cell r="AB65">
            <v>5</v>
          </cell>
          <cell r="AC65">
            <v>5</v>
          </cell>
          <cell r="AD65">
            <v>5</v>
          </cell>
          <cell r="AE65">
            <v>5</v>
          </cell>
          <cell r="AF65">
            <v>5</v>
          </cell>
          <cell r="AG65">
            <v>5</v>
          </cell>
          <cell r="AH65">
            <v>0</v>
          </cell>
          <cell r="AI65">
            <v>5</v>
          </cell>
          <cell r="AJ65">
            <v>5</v>
          </cell>
          <cell r="AK65">
            <v>5</v>
          </cell>
          <cell r="AL65">
            <v>5</v>
          </cell>
          <cell r="AM65">
            <v>5</v>
          </cell>
          <cell r="AN65">
            <v>5</v>
          </cell>
          <cell r="AO65">
            <v>5</v>
          </cell>
          <cell r="AP65">
            <v>5</v>
          </cell>
          <cell r="AQ65">
            <v>5</v>
          </cell>
          <cell r="AR65">
            <v>5</v>
          </cell>
          <cell r="AS65">
            <v>5</v>
          </cell>
          <cell r="AT65">
            <v>5</v>
          </cell>
          <cell r="AU65">
            <v>5</v>
          </cell>
        </row>
        <row r="67">
          <cell r="A67" t="str">
            <v>Scrap Value(%of net sales)</v>
          </cell>
        </row>
        <row r="68">
          <cell r="A68" t="str">
            <v>Scrap Score</v>
          </cell>
        </row>
        <row r="70">
          <cell r="A70" t="str">
            <v>Internal Memos issued during the week</v>
          </cell>
          <cell r="D70">
            <v>2</v>
          </cell>
          <cell r="E70">
            <v>1</v>
          </cell>
          <cell r="F70">
            <v>1</v>
          </cell>
          <cell r="G70">
            <v>0</v>
          </cell>
          <cell r="H70">
            <v>2</v>
          </cell>
          <cell r="I70">
            <v>0</v>
          </cell>
          <cell r="J70" t="str">
            <v>---</v>
          </cell>
          <cell r="K70">
            <v>1</v>
          </cell>
          <cell r="L70">
            <v>2</v>
          </cell>
          <cell r="M70">
            <v>2</v>
          </cell>
          <cell r="N70">
            <v>0</v>
          </cell>
          <cell r="O70">
            <v>1</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cell r="AI70">
            <v>8.0000000000000002E-3</v>
          </cell>
        </row>
        <row r="71">
          <cell r="A71" t="str">
            <v>Internal Memos not closed</v>
          </cell>
          <cell r="B71">
            <v>0</v>
          </cell>
          <cell r="C71">
            <v>0</v>
          </cell>
          <cell r="D71">
            <v>0</v>
          </cell>
          <cell r="E71">
            <v>0</v>
          </cell>
          <cell r="F71">
            <v>0</v>
          </cell>
          <cell r="G71">
            <v>5</v>
          </cell>
          <cell r="H71">
            <v>0</v>
          </cell>
          <cell r="I71">
            <v>5</v>
          </cell>
          <cell r="J71" t="str">
            <v>---</v>
          </cell>
          <cell r="K71">
            <v>0</v>
          </cell>
          <cell r="L71">
            <v>1</v>
          </cell>
          <cell r="M71">
            <v>2</v>
          </cell>
          <cell r="N71">
            <v>0</v>
          </cell>
          <cell r="O71">
            <v>1</v>
          </cell>
          <cell r="P71">
            <v>0.8</v>
          </cell>
          <cell r="Q71">
            <v>0</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Internal Memo Score(5)</v>
          </cell>
          <cell r="B72">
            <v>0</v>
          </cell>
          <cell r="C72">
            <v>0</v>
          </cell>
          <cell r="D72">
            <v>0</v>
          </cell>
          <cell r="E72">
            <v>5</v>
          </cell>
          <cell r="F72">
            <v>5</v>
          </cell>
          <cell r="G72">
            <v>0</v>
          </cell>
          <cell r="H72">
            <v>5</v>
          </cell>
          <cell r="I72">
            <v>0</v>
          </cell>
          <cell r="J72" t="str">
            <v>---</v>
          </cell>
          <cell r="K72">
            <v>2.5</v>
          </cell>
          <cell r="L72">
            <v>0</v>
          </cell>
          <cell r="M72">
            <v>0</v>
          </cell>
          <cell r="N72">
            <v>5</v>
          </cell>
          <cell r="O72">
            <v>0</v>
          </cell>
          <cell r="P72">
            <v>2.5</v>
          </cell>
          <cell r="Q72">
            <v>5</v>
          </cell>
          <cell r="R72">
            <v>0</v>
          </cell>
          <cell r="S72">
            <v>5</v>
          </cell>
          <cell r="T72">
            <v>5</v>
          </cell>
          <cell r="U72">
            <v>5</v>
          </cell>
          <cell r="V72">
            <v>5</v>
          </cell>
          <cell r="W72">
            <v>5</v>
          </cell>
          <cell r="X72">
            <v>5</v>
          </cell>
          <cell r="Y72">
            <v>5</v>
          </cell>
          <cell r="Z72">
            <v>5</v>
          </cell>
          <cell r="AA72">
            <v>5</v>
          </cell>
          <cell r="AB72">
            <v>5</v>
          </cell>
          <cell r="AC72">
            <v>5</v>
          </cell>
          <cell r="AD72">
            <v>5</v>
          </cell>
          <cell r="AE72">
            <v>5</v>
          </cell>
          <cell r="AI72">
            <v>5</v>
          </cell>
        </row>
        <row r="74">
          <cell r="A74" t="str">
            <v>Performance Score</v>
          </cell>
          <cell r="B74">
            <v>37.669621802002226</v>
          </cell>
          <cell r="C74">
            <v>48.849802031779106</v>
          </cell>
          <cell r="D74">
            <v>45.913072106705279</v>
          </cell>
          <cell r="E74">
            <v>52.24962102383784</v>
          </cell>
          <cell r="F74">
            <v>44.382451292429792</v>
          </cell>
          <cell r="G74">
            <v>65.002944630129917</v>
          </cell>
          <cell r="H74">
            <v>53.189252697626642</v>
          </cell>
          <cell r="I74">
            <v>53.608744968858588</v>
          </cell>
          <cell r="J74">
            <v>48.598424639085501</v>
          </cell>
          <cell r="K74">
            <v>52.228138536488011</v>
          </cell>
          <cell r="L74">
            <v>62.622960269463796</v>
          </cell>
          <cell r="M74">
            <v>64.52641624122117</v>
          </cell>
          <cell r="N74">
            <v>54.43132500166378</v>
          </cell>
          <cell r="O74">
            <v>49.47057793192181</v>
          </cell>
          <cell r="P74">
            <v>57.013276691277717</v>
          </cell>
          <cell r="Q74">
            <v>62.27445537994258</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cell r="AF74">
            <v>45.871902525869018</v>
          </cell>
          <cell r="AG74">
            <v>75.664819775659339</v>
          </cell>
          <cell r="AH74">
            <v>55.817593178947682</v>
          </cell>
          <cell r="AI74">
            <v>68.680231562485716</v>
          </cell>
          <cell r="AJ74">
            <v>76.643851697960628</v>
          </cell>
          <cell r="AK74">
            <v>70.954391946622565</v>
          </cell>
          <cell r="AL74">
            <v>73.430312904854858</v>
          </cell>
          <cell r="AM74">
            <v>74.289064124084618</v>
          </cell>
          <cell r="AN74">
            <v>59.557319913472767</v>
          </cell>
          <cell r="AO74">
            <v>73.749571743774936</v>
          </cell>
          <cell r="AP74">
            <v>75.08827152363358</v>
          </cell>
          <cell r="AQ74">
            <v>75.188075156254428</v>
          </cell>
          <cell r="AR74">
            <v>73.794899928920671</v>
          </cell>
          <cell r="AS74">
            <v>73.841097331236099</v>
          </cell>
          <cell r="AT74">
            <v>72.19861218382573</v>
          </cell>
          <cell r="AU74">
            <v>74.018775995940928</v>
          </cell>
        </row>
      </sheetData>
      <sheetData sheetId="2" refreshError="1">
        <row r="1">
          <cell r="A1" t="str">
            <v>MSSL PERFORMANCE SCORE</v>
          </cell>
        </row>
        <row r="3">
          <cell r="A3" t="str">
            <v>LCV / MCV / HCV FOCUSSED FACTORY</v>
          </cell>
        </row>
        <row r="14">
          <cell r="E14" t="str">
            <v>S</v>
          </cell>
        </row>
        <row r="18">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v>227115</v>
          </cell>
          <cell r="C21">
            <v>191286</v>
          </cell>
          <cell r="D21">
            <v>418401</v>
          </cell>
          <cell r="E21">
            <v>177441</v>
          </cell>
          <cell r="F21">
            <v>208806</v>
          </cell>
          <cell r="G21">
            <v>230355</v>
          </cell>
          <cell r="H21">
            <v>274444</v>
          </cell>
          <cell r="I21">
            <v>225510</v>
          </cell>
          <cell r="J21">
            <v>1116556</v>
          </cell>
          <cell r="K21">
            <v>71029</v>
          </cell>
          <cell r="L21">
            <v>268618</v>
          </cell>
          <cell r="M21">
            <v>258469</v>
          </cell>
          <cell r="N21">
            <v>224633</v>
          </cell>
          <cell r="O21">
            <v>192534</v>
          </cell>
          <cell r="P21">
            <v>1015283</v>
          </cell>
          <cell r="Q21">
            <v>171526</v>
          </cell>
          <cell r="R21">
            <v>225740</v>
          </cell>
          <cell r="S21">
            <v>174108</v>
          </cell>
          <cell r="T21">
            <v>51969</v>
          </cell>
          <cell r="U21">
            <v>118965</v>
          </cell>
          <cell r="V21">
            <v>742308</v>
          </cell>
          <cell r="W21">
            <v>97365</v>
          </cell>
          <cell r="X21">
            <v>222272</v>
          </cell>
          <cell r="Y21">
            <v>324117</v>
          </cell>
          <cell r="Z21">
            <v>285913</v>
          </cell>
          <cell r="AA21">
            <v>196479</v>
          </cell>
          <cell r="AB21">
            <v>1671975</v>
          </cell>
          <cell r="AC21">
            <v>69430</v>
          </cell>
          <cell r="AD21">
            <v>232077</v>
          </cell>
          <cell r="AE21">
            <v>264050</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Rejects @ inprocess in W/C &amp; Prep. Area</v>
          </cell>
          <cell r="D25">
            <v>0</v>
          </cell>
          <cell r="E25">
            <v>0</v>
          </cell>
          <cell r="F25">
            <v>1304</v>
          </cell>
          <cell r="G25">
            <v>993</v>
          </cell>
          <cell r="H25">
            <v>373</v>
          </cell>
          <cell r="I25">
            <v>1809</v>
          </cell>
          <cell r="J25">
            <v>4479</v>
          </cell>
          <cell r="K25">
            <v>653</v>
          </cell>
          <cell r="L25">
            <v>553</v>
          </cell>
          <cell r="M25">
            <v>553</v>
          </cell>
          <cell r="N25">
            <v>1471</v>
          </cell>
          <cell r="O25">
            <v>787</v>
          </cell>
          <cell r="P25">
            <v>4017</v>
          </cell>
          <cell r="Q25">
            <v>139</v>
          </cell>
          <cell r="R25">
            <v>490</v>
          </cell>
          <cell r="S25">
            <v>43</v>
          </cell>
          <cell r="T25">
            <v>27</v>
          </cell>
          <cell r="U25">
            <v>26</v>
          </cell>
          <cell r="V25">
            <v>725</v>
          </cell>
          <cell r="W25">
            <v>4</v>
          </cell>
          <cell r="X25">
            <v>0</v>
          </cell>
          <cell r="Y25">
            <v>204</v>
          </cell>
          <cell r="Z25">
            <v>0</v>
          </cell>
          <cell r="AA25">
            <v>0</v>
          </cell>
          <cell r="AB25">
            <v>933</v>
          </cell>
          <cell r="AC25">
            <v>0</v>
          </cell>
          <cell r="AD25">
            <v>6</v>
          </cell>
          <cell r="AE25">
            <v>1</v>
          </cell>
          <cell r="AF25">
            <v>8</v>
          </cell>
          <cell r="AG25">
            <v>326</v>
          </cell>
          <cell r="AH25">
            <v>0</v>
          </cell>
          <cell r="AI25">
            <v>341</v>
          </cell>
          <cell r="AJ25">
            <v>4</v>
          </cell>
          <cell r="AK25">
            <v>50</v>
          </cell>
          <cell r="AL25">
            <v>18</v>
          </cell>
          <cell r="AM25">
            <v>6</v>
          </cell>
          <cell r="AN25">
            <v>0</v>
          </cell>
          <cell r="AO25">
            <v>78</v>
          </cell>
          <cell r="AP25">
            <v>0</v>
          </cell>
          <cell r="AQ25">
            <v>36</v>
          </cell>
          <cell r="AR25">
            <v>308</v>
          </cell>
          <cell r="AS25">
            <v>320</v>
          </cell>
          <cell r="AT25">
            <v>180</v>
          </cell>
          <cell r="AU25">
            <v>844</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cell r="AF26">
            <v>0</v>
          </cell>
          <cell r="AG26">
            <v>2</v>
          </cell>
          <cell r="AH26">
            <v>1</v>
          </cell>
          <cell r="AI26">
            <v>17</v>
          </cell>
          <cell r="AJ26">
            <v>9</v>
          </cell>
          <cell r="AK26">
            <v>2</v>
          </cell>
          <cell r="AL26">
            <v>1</v>
          </cell>
          <cell r="AM26">
            <v>8</v>
          </cell>
          <cell r="AN26">
            <v>0</v>
          </cell>
          <cell r="AO26">
            <v>20</v>
          </cell>
          <cell r="AP26">
            <v>0</v>
          </cell>
          <cell r="AQ26">
            <v>1</v>
          </cell>
          <cell r="AR26">
            <v>6</v>
          </cell>
          <cell r="AS26">
            <v>0</v>
          </cell>
          <cell r="AT26">
            <v>5</v>
          </cell>
          <cell r="AU26">
            <v>12</v>
          </cell>
        </row>
        <row r="27">
          <cell r="A27" t="str">
            <v>Rejects @ self checking in assembly area</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 assembly area</v>
          </cell>
          <cell r="D28">
            <v>0</v>
          </cell>
          <cell r="E28">
            <v>0</v>
          </cell>
          <cell r="F28">
            <v>0</v>
          </cell>
          <cell r="G28">
            <v>0</v>
          </cell>
          <cell r="H28">
            <v>0</v>
          </cell>
          <cell r="I28">
            <v>0</v>
          </cell>
          <cell r="J28">
            <v>0</v>
          </cell>
          <cell r="K28">
            <v>0</v>
          </cell>
          <cell r="L28">
            <v>0</v>
          </cell>
          <cell r="M28">
            <v>0</v>
          </cell>
          <cell r="N28">
            <v>0</v>
          </cell>
          <cell r="O28">
            <v>0</v>
          </cell>
          <cell r="P28">
            <v>0</v>
          </cell>
          <cell r="Q28">
            <v>9</v>
          </cell>
          <cell r="R28">
            <v>39</v>
          </cell>
          <cell r="S28">
            <v>4</v>
          </cell>
          <cell r="T28">
            <v>6</v>
          </cell>
          <cell r="U28">
            <v>0</v>
          </cell>
          <cell r="V28">
            <v>58</v>
          </cell>
          <cell r="W28">
            <v>0</v>
          </cell>
          <cell r="X28">
            <v>0</v>
          </cell>
          <cell r="Y28">
            <v>1</v>
          </cell>
          <cell r="Z28">
            <v>3</v>
          </cell>
          <cell r="AA28">
            <v>0</v>
          </cell>
          <cell r="AB28">
            <v>62</v>
          </cell>
          <cell r="AC28">
            <v>0</v>
          </cell>
          <cell r="AD28">
            <v>14</v>
          </cell>
          <cell r="AE28">
            <v>0</v>
          </cell>
          <cell r="AF28">
            <v>2</v>
          </cell>
          <cell r="AG28">
            <v>1</v>
          </cell>
          <cell r="AH28">
            <v>3</v>
          </cell>
          <cell r="AI28">
            <v>17</v>
          </cell>
          <cell r="AJ28">
            <v>7</v>
          </cell>
          <cell r="AK28">
            <v>0</v>
          </cell>
          <cell r="AL28">
            <v>3</v>
          </cell>
          <cell r="AM28">
            <v>1</v>
          </cell>
          <cell r="AN28">
            <v>0</v>
          </cell>
          <cell r="AO28">
            <v>11</v>
          </cell>
          <cell r="AP28">
            <v>4</v>
          </cell>
          <cell r="AQ28">
            <v>0</v>
          </cell>
          <cell r="AR28">
            <v>5</v>
          </cell>
          <cell r="AS28">
            <v>0</v>
          </cell>
          <cell r="AT28">
            <v>3</v>
          </cell>
          <cell r="AU28">
            <v>12</v>
          </cell>
        </row>
        <row r="29">
          <cell r="A29" t="str">
            <v>Total Manufacturing Rejects</v>
          </cell>
          <cell r="B29">
            <v>0</v>
          </cell>
          <cell r="C29">
            <v>0</v>
          </cell>
          <cell r="D29">
            <v>0</v>
          </cell>
          <cell r="E29">
            <v>10</v>
          </cell>
          <cell r="F29">
            <v>1308</v>
          </cell>
          <cell r="G29">
            <v>1000</v>
          </cell>
          <cell r="H29">
            <v>385</v>
          </cell>
          <cell r="I29">
            <v>1809</v>
          </cell>
          <cell r="J29">
            <v>4512</v>
          </cell>
          <cell r="K29">
            <v>656</v>
          </cell>
          <cell r="L29">
            <v>555</v>
          </cell>
          <cell r="M29">
            <v>555</v>
          </cell>
          <cell r="N29">
            <v>1478</v>
          </cell>
          <cell r="O29">
            <v>787</v>
          </cell>
          <cell r="P29">
            <v>4031</v>
          </cell>
          <cell r="Q29">
            <v>152</v>
          </cell>
          <cell r="R29">
            <v>535</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cell r="AI29">
            <v>375</v>
          </cell>
          <cell r="AJ29">
            <v>20</v>
          </cell>
          <cell r="AK29">
            <v>52</v>
          </cell>
          <cell r="AL29">
            <v>22</v>
          </cell>
          <cell r="AM29">
            <v>15</v>
          </cell>
          <cell r="AN29">
            <v>0</v>
          </cell>
          <cell r="AO29">
            <v>109</v>
          </cell>
          <cell r="AP29">
            <v>4</v>
          </cell>
          <cell r="AQ29">
            <v>37</v>
          </cell>
          <cell r="AR29">
            <v>319</v>
          </cell>
          <cell r="AS29">
            <v>320</v>
          </cell>
          <cell r="AT29">
            <v>188</v>
          </cell>
          <cell r="AU29">
            <v>864</v>
          </cell>
        </row>
        <row r="30">
          <cell r="A30" t="str">
            <v>Manufacturing Filter(5)</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U30">
            <v>4.9968390552287296</v>
          </cell>
        </row>
        <row r="32">
          <cell r="A32" t="str">
            <v>Products Audited</v>
          </cell>
          <cell r="B32">
            <v>13750</v>
          </cell>
          <cell r="C32">
            <v>18876</v>
          </cell>
          <cell r="D32">
            <v>32626</v>
          </cell>
          <cell r="E32">
            <v>2265</v>
          </cell>
          <cell r="F32">
            <v>6298</v>
          </cell>
          <cell r="G32">
            <v>8924</v>
          </cell>
          <cell r="H32">
            <v>3468</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row>
        <row r="33">
          <cell r="A33" t="str">
            <v>Rejects</v>
          </cell>
          <cell r="B33">
            <v>148</v>
          </cell>
          <cell r="C33">
            <v>37</v>
          </cell>
          <cell r="D33">
            <v>185</v>
          </cell>
          <cell r="E33">
            <v>41</v>
          </cell>
          <cell r="F33">
            <v>18</v>
          </cell>
          <cell r="G33">
            <v>148</v>
          </cell>
          <cell r="H33">
            <v>17</v>
          </cell>
          <cell r="J33">
            <v>224</v>
          </cell>
          <cell r="K33">
            <v>3</v>
          </cell>
          <cell r="L33">
            <v>671</v>
          </cell>
          <cell r="M33">
            <v>150</v>
          </cell>
          <cell r="N33">
            <v>98</v>
          </cell>
          <cell r="O33">
            <v>787</v>
          </cell>
          <cell r="P33">
            <v>1709</v>
          </cell>
          <cell r="Q33">
            <v>59</v>
          </cell>
          <cell r="R33">
            <v>529</v>
          </cell>
          <cell r="S33">
            <v>47</v>
          </cell>
          <cell r="T33">
            <v>35</v>
          </cell>
          <cell r="U33">
            <v>26</v>
          </cell>
          <cell r="V33">
            <v>696</v>
          </cell>
          <cell r="W33">
            <v>11</v>
          </cell>
          <cell r="X33">
            <v>0</v>
          </cell>
          <cell r="Y33">
            <v>206</v>
          </cell>
          <cell r="Z33">
            <v>3</v>
          </cell>
          <cell r="AA33">
            <v>4</v>
          </cell>
          <cell r="AB33">
            <v>916</v>
          </cell>
          <cell r="AC33">
            <v>7</v>
          </cell>
          <cell r="AD33">
            <v>20</v>
          </cell>
          <cell r="AE33">
            <v>9</v>
          </cell>
          <cell r="AF33">
            <v>10</v>
          </cell>
          <cell r="AG33">
            <v>329</v>
          </cell>
          <cell r="AH33">
            <v>4</v>
          </cell>
          <cell r="AI33">
            <v>375</v>
          </cell>
          <cell r="AJ33">
            <v>11</v>
          </cell>
          <cell r="AK33">
            <v>50</v>
          </cell>
          <cell r="AL33">
            <v>22</v>
          </cell>
          <cell r="AM33">
            <v>7</v>
          </cell>
          <cell r="AN33">
            <v>0</v>
          </cell>
          <cell r="AO33">
            <v>89</v>
          </cell>
          <cell r="AP33">
            <v>4</v>
          </cell>
          <cell r="AQ33">
            <v>36</v>
          </cell>
          <cell r="AR33">
            <v>313</v>
          </cell>
          <cell r="AS33">
            <v>320</v>
          </cell>
          <cell r="AT33">
            <v>188</v>
          </cell>
          <cell r="AU33">
            <v>856</v>
          </cell>
        </row>
        <row r="35">
          <cell r="A35" t="str">
            <v>Customer Complaints (Internal)</v>
          </cell>
          <cell r="B35">
            <v>188</v>
          </cell>
          <cell r="C35">
            <v>301</v>
          </cell>
          <cell r="D35">
            <v>489</v>
          </cell>
          <cell r="E35">
            <v>0</v>
          </cell>
          <cell r="F35">
            <v>18</v>
          </cell>
          <cell r="G35">
            <v>148</v>
          </cell>
          <cell r="H35">
            <v>17</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I36">
            <v>9.8931167165455332</v>
          </cell>
          <cell r="AJ36">
            <v>9.9918669131238449</v>
          </cell>
          <cell r="AK36">
            <v>9.9482133609528738</v>
          </cell>
          <cell r="AL36">
            <v>9.9833736396614263</v>
          </cell>
          <cell r="AM36">
            <v>9.9851380042462843</v>
          </cell>
          <cell r="AN36">
            <v>10</v>
          </cell>
          <cell r="AO36">
            <v>9.9784095871136778</v>
          </cell>
          <cell r="AP36">
            <v>9.9951219512195131</v>
          </cell>
          <cell r="AQ36">
            <v>9.9591466182478445</v>
          </cell>
          <cell r="AR36">
            <v>9.8199183015936935</v>
          </cell>
          <cell r="AS36">
            <v>9.6288994549460742</v>
          </cell>
          <cell r="AT36">
            <v>9.7120539133098482</v>
          </cell>
          <cell r="AU36">
            <v>9.1965458982541772</v>
          </cell>
        </row>
        <row r="37">
          <cell r="A37" t="str">
            <v>Customer Complaints (External)</v>
          </cell>
          <cell r="B37">
            <v>0</v>
          </cell>
          <cell r="C37">
            <v>1</v>
          </cell>
          <cell r="D37">
            <v>1</v>
          </cell>
          <cell r="E37">
            <v>0</v>
          </cell>
          <cell r="F37">
            <v>0</v>
          </cell>
          <cell r="G37">
            <v>0</v>
          </cell>
          <cell r="H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row>
        <row r="38">
          <cell r="A38" t="str">
            <v>Customer Complaints Score(20)</v>
          </cell>
          <cell r="V38">
            <v>14.368476413949349</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row>
        <row r="40">
          <cell r="A40" t="str">
            <v>Total w/h supplied to TELCO</v>
          </cell>
          <cell r="B40">
            <v>3683</v>
          </cell>
          <cell r="C40">
            <v>3595</v>
          </cell>
          <cell r="D40">
            <v>7278</v>
          </cell>
          <cell r="E40">
            <v>3367</v>
          </cell>
          <cell r="F40">
            <v>5165</v>
          </cell>
          <cell r="G40">
            <v>4268</v>
          </cell>
          <cell r="H40">
            <v>1826</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row>
        <row r="42">
          <cell r="A42" t="str">
            <v>Total Suggestions received during the week</v>
          </cell>
          <cell r="B42">
            <v>2</v>
          </cell>
          <cell r="C42">
            <v>0</v>
          </cell>
          <cell r="D42">
            <v>2</v>
          </cell>
          <cell r="E42">
            <v>2</v>
          </cell>
          <cell r="F42">
            <v>0</v>
          </cell>
          <cell r="G42">
            <v>0</v>
          </cell>
          <cell r="H42">
            <v>0</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6</v>
          </cell>
          <cell r="AC42">
            <v>0</v>
          </cell>
          <cell r="AD42">
            <v>4</v>
          </cell>
          <cell r="AE42">
            <v>5</v>
          </cell>
          <cell r="AF42">
            <v>3</v>
          </cell>
          <cell r="AG42">
            <v>2</v>
          </cell>
          <cell r="AH42">
            <v>2</v>
          </cell>
          <cell r="AI42">
            <v>14</v>
          </cell>
          <cell r="AJ42">
            <v>0</v>
          </cell>
          <cell r="AK42">
            <v>0</v>
          </cell>
          <cell r="AL42">
            <v>4</v>
          </cell>
          <cell r="AM42">
            <v>0</v>
          </cell>
          <cell r="AN42">
            <v>0</v>
          </cell>
          <cell r="AO42">
            <v>0.8</v>
          </cell>
          <cell r="AP42">
            <v>1</v>
          </cell>
          <cell r="AQ42">
            <v>0</v>
          </cell>
          <cell r="AR42">
            <v>1</v>
          </cell>
          <cell r="AS42">
            <v>0</v>
          </cell>
          <cell r="AT42">
            <v>0</v>
          </cell>
          <cell r="AU42">
            <v>0.4</v>
          </cell>
        </row>
        <row r="43">
          <cell r="A43" t="str">
            <v>Tangible  suggetions  received in a week</v>
          </cell>
          <cell r="D43">
            <v>0</v>
          </cell>
          <cell r="E43">
            <v>0</v>
          </cell>
          <cell r="F43">
            <v>0</v>
          </cell>
          <cell r="G43">
            <v>0</v>
          </cell>
          <cell r="H43">
            <v>0</v>
          </cell>
          <cell r="J43">
            <v>0</v>
          </cell>
          <cell r="K43">
            <v>0</v>
          </cell>
          <cell r="L43">
            <v>0</v>
          </cell>
          <cell r="M43">
            <v>0</v>
          </cell>
          <cell r="N43">
            <v>0</v>
          </cell>
          <cell r="O43">
            <v>1</v>
          </cell>
          <cell r="P43">
            <v>1</v>
          </cell>
          <cell r="Q43">
            <v>1</v>
          </cell>
          <cell r="R43">
            <v>0</v>
          </cell>
          <cell r="S43">
            <v>0</v>
          </cell>
          <cell r="T43">
            <v>1</v>
          </cell>
          <cell r="U43">
            <v>0</v>
          </cell>
          <cell r="V43">
            <v>2</v>
          </cell>
          <cell r="W43">
            <v>2</v>
          </cell>
          <cell r="X43">
            <v>0</v>
          </cell>
          <cell r="Y43">
            <v>0</v>
          </cell>
          <cell r="Z43">
            <v>0</v>
          </cell>
          <cell r="AA43">
            <v>0</v>
          </cell>
          <cell r="AB43">
            <v>4</v>
          </cell>
          <cell r="AC43">
            <v>0</v>
          </cell>
          <cell r="AD43">
            <v>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Intangible  suggetions  received in a week</v>
          </cell>
          <cell r="D44">
            <v>0</v>
          </cell>
          <cell r="E44">
            <v>0</v>
          </cell>
          <cell r="F44">
            <v>0</v>
          </cell>
          <cell r="G44">
            <v>0</v>
          </cell>
          <cell r="H44">
            <v>0</v>
          </cell>
          <cell r="J44">
            <v>0</v>
          </cell>
          <cell r="K44">
            <v>0</v>
          </cell>
          <cell r="L44">
            <v>0</v>
          </cell>
          <cell r="M44">
            <v>0</v>
          </cell>
          <cell r="N44">
            <v>0</v>
          </cell>
          <cell r="O44">
            <v>1</v>
          </cell>
          <cell r="P44">
            <v>1</v>
          </cell>
          <cell r="Q44">
            <v>2</v>
          </cell>
          <cell r="R44">
            <v>0</v>
          </cell>
          <cell r="S44">
            <v>0</v>
          </cell>
          <cell r="T44">
            <v>0</v>
          </cell>
          <cell r="U44">
            <v>0</v>
          </cell>
          <cell r="V44">
            <v>2</v>
          </cell>
          <cell r="W44">
            <v>0</v>
          </cell>
          <cell r="X44">
            <v>0</v>
          </cell>
          <cell r="Y44">
            <v>0</v>
          </cell>
          <cell r="Z44">
            <v>0</v>
          </cell>
          <cell r="AA44">
            <v>2</v>
          </cell>
          <cell r="AB44">
            <v>2</v>
          </cell>
          <cell r="AC44">
            <v>0</v>
          </cell>
          <cell r="AD44">
            <v>3</v>
          </cell>
          <cell r="AE44">
            <v>5</v>
          </cell>
          <cell r="AF44">
            <v>1</v>
          </cell>
          <cell r="AG44">
            <v>2</v>
          </cell>
          <cell r="AH44">
            <v>2</v>
          </cell>
          <cell r="AI44">
            <v>11</v>
          </cell>
          <cell r="AJ44">
            <v>0</v>
          </cell>
          <cell r="AK44">
            <v>0</v>
          </cell>
          <cell r="AL44">
            <v>2</v>
          </cell>
          <cell r="AM44">
            <v>0</v>
          </cell>
          <cell r="AN44">
            <v>0</v>
          </cell>
          <cell r="AO44">
            <v>0.4</v>
          </cell>
          <cell r="AP44">
            <v>1</v>
          </cell>
          <cell r="AQ44">
            <v>0</v>
          </cell>
          <cell r="AR44">
            <v>1</v>
          </cell>
          <cell r="AS44">
            <v>0</v>
          </cell>
          <cell r="AT44">
            <v>0</v>
          </cell>
          <cell r="AU44">
            <v>0.4</v>
          </cell>
        </row>
        <row r="45">
          <cell r="A45" t="str">
            <v>Total Cell Members</v>
          </cell>
          <cell r="B45">
            <v>49</v>
          </cell>
          <cell r="C45">
            <v>49</v>
          </cell>
          <cell r="D45">
            <v>98</v>
          </cell>
          <cell r="E45">
            <v>49</v>
          </cell>
          <cell r="F45">
            <v>47</v>
          </cell>
          <cell r="G45">
            <v>47</v>
          </cell>
          <cell r="H45">
            <v>45</v>
          </cell>
          <cell r="J45">
            <v>188</v>
          </cell>
          <cell r="K45">
            <v>45</v>
          </cell>
          <cell r="L45">
            <v>45</v>
          </cell>
          <cell r="M45">
            <v>45</v>
          </cell>
          <cell r="N45">
            <v>45</v>
          </cell>
          <cell r="O45">
            <v>45</v>
          </cell>
          <cell r="P45">
            <v>225</v>
          </cell>
          <cell r="Q45">
            <v>52</v>
          </cell>
          <cell r="R45">
            <v>52</v>
          </cell>
          <cell r="S45">
            <v>52</v>
          </cell>
          <cell r="T45">
            <v>52</v>
          </cell>
          <cell r="U45">
            <v>52</v>
          </cell>
          <cell r="V45">
            <v>260</v>
          </cell>
          <cell r="W45">
            <v>54</v>
          </cell>
          <cell r="X45">
            <v>54</v>
          </cell>
          <cell r="Y45">
            <v>54</v>
          </cell>
          <cell r="Z45">
            <v>48</v>
          </cell>
          <cell r="AA45">
            <v>48</v>
          </cell>
          <cell r="AB45">
            <v>470</v>
          </cell>
          <cell r="AC45">
            <v>48</v>
          </cell>
          <cell r="AD45">
            <v>48</v>
          </cell>
          <cell r="AE45">
            <v>48</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scheme score</v>
          </cell>
          <cell r="B46">
            <v>2.0408163265306123</v>
          </cell>
          <cell r="C46">
            <v>0</v>
          </cell>
          <cell r="D46">
            <v>1.0204081632653061</v>
          </cell>
          <cell r="E46">
            <v>0</v>
          </cell>
          <cell r="F46">
            <v>0</v>
          </cell>
          <cell r="G46">
            <v>0</v>
          </cell>
          <cell r="H46">
            <v>0</v>
          </cell>
          <cell r="J46">
            <v>0</v>
          </cell>
          <cell r="K46">
            <v>0</v>
          </cell>
          <cell r="L46">
            <v>0</v>
          </cell>
          <cell r="M46">
            <v>0</v>
          </cell>
          <cell r="N46">
            <v>0</v>
          </cell>
          <cell r="O46">
            <v>5</v>
          </cell>
          <cell r="P46">
            <v>5</v>
          </cell>
          <cell r="Q46">
            <v>5</v>
          </cell>
          <cell r="R46">
            <v>0</v>
          </cell>
          <cell r="S46">
            <v>0</v>
          </cell>
          <cell r="T46">
            <v>5</v>
          </cell>
          <cell r="U46">
            <v>0</v>
          </cell>
          <cell r="V46">
            <v>0.76923076923076927</v>
          </cell>
          <cell r="W46">
            <v>1.8518518518518516</v>
          </cell>
          <cell r="X46">
            <v>0</v>
          </cell>
          <cell r="Y46">
            <v>0</v>
          </cell>
          <cell r="Z46">
            <v>0</v>
          </cell>
          <cell r="AA46">
            <v>1.0416666666666665</v>
          </cell>
          <cell r="AB46">
            <v>0.63829787234042545</v>
          </cell>
          <cell r="AC46">
            <v>0</v>
          </cell>
          <cell r="AD46">
            <v>4.1666666666666661</v>
          </cell>
          <cell r="AE46">
            <v>5</v>
          </cell>
          <cell r="AF46">
            <v>3.125</v>
          </cell>
          <cell r="AG46">
            <v>2.083333333333333</v>
          </cell>
          <cell r="AH46">
            <v>2.083333333333333</v>
          </cell>
          <cell r="AI46">
            <v>2.9166666666666665</v>
          </cell>
          <cell r="AJ46">
            <v>0</v>
          </cell>
          <cell r="AK46">
            <v>0</v>
          </cell>
          <cell r="AL46">
            <v>4.1666666666666661</v>
          </cell>
          <cell r="AM46">
            <v>0</v>
          </cell>
          <cell r="AN46">
            <v>0</v>
          </cell>
          <cell r="AO46">
            <v>0.83333333333333337</v>
          </cell>
          <cell r="AP46">
            <v>1.0416666666666665</v>
          </cell>
          <cell r="AQ46">
            <v>0</v>
          </cell>
          <cell r="AR46">
            <v>1.0416666666666665</v>
          </cell>
          <cell r="AS46">
            <v>0</v>
          </cell>
          <cell r="AT46">
            <v>0</v>
          </cell>
          <cell r="AU46">
            <v>0.41666666666666669</v>
          </cell>
        </row>
        <row r="48">
          <cell r="A48" t="str">
            <v>5 S Audit Score</v>
          </cell>
          <cell r="B48">
            <v>4.3499999999999996</v>
          </cell>
          <cell r="C48">
            <v>4.3499999999999996</v>
          </cell>
          <cell r="D48">
            <v>4.3499999999999996</v>
          </cell>
          <cell r="E48">
            <v>2.6190476190476191</v>
          </cell>
          <cell r="F48">
            <v>2.62</v>
          </cell>
          <cell r="G48">
            <v>2.62</v>
          </cell>
          <cell r="H48">
            <v>2.62</v>
          </cell>
          <cell r="J48">
            <v>2.619761904761905</v>
          </cell>
          <cell r="K48">
            <v>2.82</v>
          </cell>
          <cell r="L48">
            <v>3.05</v>
          </cell>
          <cell r="M48">
            <v>2.68</v>
          </cell>
          <cell r="N48">
            <v>3.05</v>
          </cell>
          <cell r="O48">
            <v>2.82</v>
          </cell>
          <cell r="P48">
            <v>2.8839999999999995</v>
          </cell>
          <cell r="Q48">
            <v>2.95</v>
          </cell>
          <cell r="R48">
            <v>2.64</v>
          </cell>
          <cell r="S48">
            <v>1.59</v>
          </cell>
          <cell r="T48">
            <v>1.95</v>
          </cell>
          <cell r="U48">
            <v>1.95</v>
          </cell>
          <cell r="V48">
            <v>2.2159999999999997</v>
          </cell>
          <cell r="W48">
            <v>1.36</v>
          </cell>
          <cell r="X48">
            <v>1.23</v>
          </cell>
          <cell r="Y48">
            <v>1.72</v>
          </cell>
          <cell r="Z48">
            <v>1.5</v>
          </cell>
          <cell r="AA48">
            <v>1.5449999999999999</v>
          </cell>
          <cell r="AB48">
            <v>1.6052</v>
          </cell>
          <cell r="AC48">
            <v>1.61</v>
          </cell>
          <cell r="AD48">
            <v>1.27</v>
          </cell>
          <cell r="AE48">
            <v>1.27</v>
          </cell>
          <cell r="AF48">
            <v>1.73</v>
          </cell>
          <cell r="AG48">
            <v>1.68</v>
          </cell>
          <cell r="AH48">
            <v>1.68</v>
          </cell>
          <cell r="AI48">
            <v>1.512</v>
          </cell>
          <cell r="AJ48">
            <v>1.51</v>
          </cell>
          <cell r="AK48">
            <v>1.51</v>
          </cell>
          <cell r="AL48">
            <v>1.27</v>
          </cell>
          <cell r="AM48">
            <v>2.2599999999999998</v>
          </cell>
          <cell r="AN48">
            <v>2.2599999999999998</v>
          </cell>
          <cell r="AO48">
            <v>1.7619999999999998</v>
          </cell>
          <cell r="AP48">
            <v>2.3199999999999998</v>
          </cell>
          <cell r="AQ48">
            <v>2.13</v>
          </cell>
          <cell r="AR48">
            <v>2</v>
          </cell>
          <cell r="AS48">
            <v>2.25</v>
          </cell>
          <cell r="AT48">
            <v>2.1818181818181817</v>
          </cell>
          <cell r="AU48">
            <v>2.1763636363636363</v>
          </cell>
        </row>
        <row r="50">
          <cell r="A50" t="str">
            <v>Productivity (%) for the week</v>
          </cell>
          <cell r="B50">
            <v>31.67</v>
          </cell>
          <cell r="C50">
            <v>29</v>
          </cell>
          <cell r="D50">
            <v>30.335000000000001</v>
          </cell>
          <cell r="E50">
            <v>28</v>
          </cell>
          <cell r="F50">
            <v>34</v>
          </cell>
          <cell r="G50">
            <v>31</v>
          </cell>
          <cell r="H50">
            <v>42</v>
          </cell>
          <cell r="J50">
            <v>27</v>
          </cell>
          <cell r="K50">
            <v>35</v>
          </cell>
          <cell r="L50">
            <v>42</v>
          </cell>
          <cell r="M50">
            <v>46</v>
          </cell>
          <cell r="N50">
            <v>42</v>
          </cell>
          <cell r="O50">
            <v>39</v>
          </cell>
          <cell r="P50">
            <v>40.799999999999997</v>
          </cell>
          <cell r="Q50">
            <v>35</v>
          </cell>
          <cell r="R50">
            <v>35</v>
          </cell>
          <cell r="S50">
            <v>31</v>
          </cell>
          <cell r="T50">
            <v>41</v>
          </cell>
          <cell r="U50">
            <v>36</v>
          </cell>
          <cell r="V50">
            <v>35.6</v>
          </cell>
          <cell r="W50">
            <v>45</v>
          </cell>
          <cell r="X50">
            <v>43</v>
          </cell>
          <cell r="Y50">
            <v>42</v>
          </cell>
          <cell r="Z50">
            <v>38</v>
          </cell>
          <cell r="AA50">
            <v>38</v>
          </cell>
          <cell r="AB50">
            <v>40.72</v>
          </cell>
          <cell r="AC50">
            <v>31</v>
          </cell>
          <cell r="AD50">
            <v>37</v>
          </cell>
          <cell r="AE50">
            <v>43</v>
          </cell>
          <cell r="AF50">
            <v>34</v>
          </cell>
          <cell r="AG50">
            <v>47</v>
          </cell>
          <cell r="AH50">
            <v>48</v>
          </cell>
          <cell r="AI50">
            <v>38.4</v>
          </cell>
          <cell r="AJ50">
            <v>44</v>
          </cell>
          <cell r="AK50">
            <v>33</v>
          </cell>
          <cell r="AL50">
            <v>41</v>
          </cell>
          <cell r="AM50">
            <v>41</v>
          </cell>
          <cell r="AN50">
            <v>41</v>
          </cell>
          <cell r="AO50">
            <v>40</v>
          </cell>
          <cell r="AP50">
            <v>43</v>
          </cell>
          <cell r="AQ50">
            <v>47</v>
          </cell>
          <cell r="AR50">
            <v>40</v>
          </cell>
          <cell r="AS50">
            <v>53</v>
          </cell>
          <cell r="AT50">
            <v>52</v>
          </cell>
          <cell r="AU50">
            <v>47</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3">
          <cell r="A53" t="str">
            <v>On time Performance (%)</v>
          </cell>
          <cell r="B53">
            <v>44</v>
          </cell>
          <cell r="C53">
            <v>47</v>
          </cell>
          <cell r="D53">
            <v>45.5</v>
          </cell>
          <cell r="E53">
            <v>43</v>
          </cell>
          <cell r="F53">
            <v>97</v>
          </cell>
          <cell r="G53">
            <v>71</v>
          </cell>
          <cell r="H53">
            <v>30</v>
          </cell>
          <cell r="J53">
            <v>48.2</v>
          </cell>
          <cell r="K53">
            <v>80</v>
          </cell>
          <cell r="L53">
            <v>73</v>
          </cell>
          <cell r="M53">
            <v>60</v>
          </cell>
          <cell r="N53">
            <v>66</v>
          </cell>
          <cell r="O53">
            <v>68</v>
          </cell>
          <cell r="P53">
            <v>69.400000000000006</v>
          </cell>
          <cell r="Q53">
            <v>149</v>
          </cell>
          <cell r="R53">
            <v>149</v>
          </cell>
          <cell r="S53">
            <v>0</v>
          </cell>
          <cell r="T53">
            <v>0</v>
          </cell>
          <cell r="U53">
            <v>0</v>
          </cell>
          <cell r="V53">
            <v>59.6</v>
          </cell>
          <cell r="W53">
            <v>100</v>
          </cell>
          <cell r="X53">
            <v>100</v>
          </cell>
          <cell r="Y53">
            <v>100</v>
          </cell>
          <cell r="Z53">
            <v>100</v>
          </cell>
          <cell r="AA53">
            <v>100</v>
          </cell>
          <cell r="AB53">
            <v>100</v>
          </cell>
          <cell r="AC53">
            <v>100</v>
          </cell>
          <cell r="AD53">
            <v>100</v>
          </cell>
          <cell r="AE53">
            <v>100</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cell r="AI54">
            <v>5</v>
          </cell>
          <cell r="AJ54">
            <v>5</v>
          </cell>
          <cell r="AK54">
            <v>5</v>
          </cell>
          <cell r="AL54">
            <v>5</v>
          </cell>
          <cell r="AM54">
            <v>5</v>
          </cell>
          <cell r="AN54">
            <v>5</v>
          </cell>
          <cell r="AO54">
            <v>5</v>
          </cell>
          <cell r="AP54">
            <v>5</v>
          </cell>
          <cell r="AQ54">
            <v>5</v>
          </cell>
          <cell r="AR54">
            <v>5</v>
          </cell>
          <cell r="AS54">
            <v>5</v>
          </cell>
          <cell r="AT54">
            <v>5</v>
          </cell>
          <cell r="AU54">
            <v>5</v>
          </cell>
        </row>
        <row r="56">
          <cell r="A56" t="str">
            <v>Attendance (%)</v>
          </cell>
          <cell r="B56">
            <v>88</v>
          </cell>
          <cell r="C56">
            <v>81</v>
          </cell>
          <cell r="D56">
            <v>84.5</v>
          </cell>
          <cell r="E56">
            <v>73.877551020408163</v>
          </cell>
          <cell r="F56">
            <v>85</v>
          </cell>
          <cell r="G56">
            <v>88</v>
          </cell>
          <cell r="H56">
            <v>85</v>
          </cell>
          <cell r="J56">
            <v>66.375510204081635</v>
          </cell>
          <cell r="K56">
            <v>91</v>
          </cell>
          <cell r="L56">
            <v>89</v>
          </cell>
          <cell r="M56">
            <v>79</v>
          </cell>
          <cell r="N56">
            <v>83</v>
          </cell>
          <cell r="O56">
            <v>86</v>
          </cell>
          <cell r="P56">
            <v>85.6</v>
          </cell>
          <cell r="Q56">
            <v>86</v>
          </cell>
          <cell r="R56">
            <v>85</v>
          </cell>
          <cell r="S56">
            <v>86</v>
          </cell>
          <cell r="T56">
            <v>88</v>
          </cell>
          <cell r="U56">
            <v>91</v>
          </cell>
          <cell r="V56">
            <v>87.2</v>
          </cell>
          <cell r="W56">
            <v>86</v>
          </cell>
          <cell r="X56">
            <v>87</v>
          </cell>
          <cell r="Y56">
            <v>86</v>
          </cell>
          <cell r="Z56">
            <v>84</v>
          </cell>
          <cell r="AA56">
            <v>92</v>
          </cell>
          <cell r="AB56">
            <v>86.039999999999992</v>
          </cell>
          <cell r="AC56">
            <v>88</v>
          </cell>
          <cell r="AD56">
            <v>86</v>
          </cell>
          <cell r="AE56">
            <v>88</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2</v>
          </cell>
          <cell r="C57">
            <v>0</v>
          </cell>
          <cell r="D57">
            <v>1</v>
          </cell>
          <cell r="E57">
            <v>0</v>
          </cell>
          <cell r="F57">
            <v>2</v>
          </cell>
          <cell r="G57">
            <v>2</v>
          </cell>
          <cell r="H57">
            <v>2</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9">
          <cell r="A59" t="str">
            <v>Line stopped in min. during the week</v>
          </cell>
          <cell r="D59">
            <v>0</v>
          </cell>
          <cell r="E59">
            <v>0</v>
          </cell>
          <cell r="F59">
            <v>10</v>
          </cell>
          <cell r="G59">
            <v>20</v>
          </cell>
          <cell r="H59">
            <v>0</v>
          </cell>
          <cell r="J59">
            <v>6</v>
          </cell>
          <cell r="K59">
            <v>0</v>
          </cell>
          <cell r="L59">
            <v>40</v>
          </cell>
          <cell r="M59">
            <v>0</v>
          </cell>
          <cell r="N59">
            <v>0</v>
          </cell>
          <cell r="O59">
            <v>0</v>
          </cell>
          <cell r="P59">
            <v>8</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A60" t="str">
            <v>Quality System Follow-up</v>
          </cell>
          <cell r="B60">
            <v>10</v>
          </cell>
          <cell r="C60">
            <v>10</v>
          </cell>
          <cell r="D60">
            <v>10</v>
          </cell>
          <cell r="E60">
            <v>10</v>
          </cell>
          <cell r="F60">
            <v>5</v>
          </cell>
          <cell r="G60">
            <v>5</v>
          </cell>
          <cell r="H60">
            <v>10</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2">
          <cell r="A62" t="str">
            <v>Deviations received in a week</v>
          </cell>
          <cell r="E62">
            <v>0</v>
          </cell>
          <cell r="F62">
            <v>0</v>
          </cell>
          <cell r="G62">
            <v>0</v>
          </cell>
          <cell r="H62">
            <v>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cell r="AI62">
            <v>0.6</v>
          </cell>
          <cell r="AJ62">
            <v>0</v>
          </cell>
          <cell r="AK62">
            <v>0</v>
          </cell>
          <cell r="AL62">
            <v>0</v>
          </cell>
          <cell r="AM62">
            <v>0</v>
          </cell>
          <cell r="AN62">
            <v>0</v>
          </cell>
          <cell r="AO62">
            <v>0</v>
          </cell>
          <cell r="AP62">
            <v>0</v>
          </cell>
          <cell r="AQ62">
            <v>0</v>
          </cell>
          <cell r="AR62">
            <v>0</v>
          </cell>
          <cell r="AS62">
            <v>0</v>
          </cell>
          <cell r="AT62">
            <v>0</v>
          </cell>
          <cell r="AU62">
            <v>0</v>
          </cell>
        </row>
        <row r="63">
          <cell r="A63" t="str">
            <v>Deviation Score</v>
          </cell>
          <cell r="B63">
            <v>0</v>
          </cell>
          <cell r="C63">
            <v>5</v>
          </cell>
          <cell r="D63">
            <v>2.5</v>
          </cell>
          <cell r="E63">
            <v>5</v>
          </cell>
          <cell r="F63">
            <v>5</v>
          </cell>
          <cell r="G63">
            <v>5</v>
          </cell>
          <cell r="H63">
            <v>5</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5">
          <cell r="A65" t="str">
            <v>Scrap Value(%of net sales)</v>
          </cell>
        </row>
        <row r="66">
          <cell r="A66" t="str">
            <v>Scrap Score</v>
          </cell>
        </row>
        <row r="68">
          <cell r="A68" t="str">
            <v>Internal Memos issued during the week</v>
          </cell>
          <cell r="D68">
            <v>2</v>
          </cell>
          <cell r="E68">
            <v>1</v>
          </cell>
          <cell r="F68">
            <v>1</v>
          </cell>
          <cell r="G68">
            <v>0</v>
          </cell>
          <cell r="H68">
            <v>2</v>
          </cell>
          <cell r="I68">
            <v>0</v>
          </cell>
          <cell r="J68" t="str">
            <v>---</v>
          </cell>
          <cell r="K68">
            <v>0</v>
          </cell>
          <cell r="L68">
            <v>3</v>
          </cell>
          <cell r="M68">
            <v>0</v>
          </cell>
          <cell r="N68">
            <v>0</v>
          </cell>
          <cell r="O68">
            <v>1</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I68">
            <v>0</v>
          </cell>
        </row>
        <row r="69">
          <cell r="A69" t="str">
            <v>Internal Memos not closed</v>
          </cell>
          <cell r="B69">
            <v>0</v>
          </cell>
          <cell r="C69">
            <v>0</v>
          </cell>
          <cell r="D69">
            <v>0</v>
          </cell>
          <cell r="E69">
            <v>0</v>
          </cell>
          <cell r="F69">
            <v>0</v>
          </cell>
          <cell r="G69">
            <v>5</v>
          </cell>
          <cell r="H69">
            <v>0</v>
          </cell>
          <cell r="I69">
            <v>5</v>
          </cell>
          <cell r="J69" t="str">
            <v>---</v>
          </cell>
          <cell r="K69">
            <v>0</v>
          </cell>
          <cell r="L69">
            <v>1</v>
          </cell>
          <cell r="M69">
            <v>5</v>
          </cell>
          <cell r="N69">
            <v>0</v>
          </cell>
          <cell r="O69">
            <v>1</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v>0</v>
          </cell>
          <cell r="E70">
            <v>5</v>
          </cell>
          <cell r="F70">
            <v>5</v>
          </cell>
          <cell r="G70">
            <v>0</v>
          </cell>
          <cell r="H70">
            <v>5</v>
          </cell>
          <cell r="I70">
            <v>0</v>
          </cell>
          <cell r="J70" t="str">
            <v>---</v>
          </cell>
          <cell r="K70">
            <v>5</v>
          </cell>
          <cell r="L70">
            <v>0</v>
          </cell>
          <cell r="M70">
            <v>2.5</v>
          </cell>
          <cell r="N70">
            <v>5</v>
          </cell>
          <cell r="O70">
            <v>0</v>
          </cell>
          <cell r="P70">
            <v>0</v>
          </cell>
          <cell r="Q70">
            <v>5</v>
          </cell>
          <cell r="R70">
            <v>5</v>
          </cell>
          <cell r="S70">
            <v>5</v>
          </cell>
          <cell r="T70">
            <v>5</v>
          </cell>
          <cell r="U70">
            <v>5</v>
          </cell>
          <cell r="V70">
            <v>5</v>
          </cell>
          <cell r="W70">
            <v>5</v>
          </cell>
          <cell r="X70">
            <v>5</v>
          </cell>
          <cell r="Y70">
            <v>5</v>
          </cell>
          <cell r="Z70">
            <v>5</v>
          </cell>
          <cell r="AA70">
            <v>5</v>
          </cell>
          <cell r="AB70">
            <v>5</v>
          </cell>
          <cell r="AC70">
            <v>5</v>
          </cell>
          <cell r="AD70">
            <v>5</v>
          </cell>
          <cell r="AE70">
            <v>5</v>
          </cell>
          <cell r="AI70">
            <v>5</v>
          </cell>
        </row>
        <row r="72">
          <cell r="A72" t="str">
            <v>Performance Score</v>
          </cell>
          <cell r="B72">
            <v>53.283179962894252</v>
          </cell>
          <cell r="C72">
            <v>54.274765566123513</v>
          </cell>
          <cell r="D72">
            <v>53.786224843508613</v>
          </cell>
          <cell r="E72">
            <v>52.437750382704792</v>
          </cell>
          <cell r="F72">
            <v>53.551478117258611</v>
          </cell>
          <cell r="G72">
            <v>51.368200799457888</v>
          </cell>
          <cell r="H72">
            <v>54.55777186874225</v>
          </cell>
          <cell r="J72">
            <v>52.98</v>
          </cell>
          <cell r="K72">
            <v>58.753381835283875</v>
          </cell>
          <cell r="L72">
            <v>46.504431621894142</v>
          </cell>
          <cell r="M72">
            <v>49.823873342066456</v>
          </cell>
          <cell r="N72">
            <v>52.771662988411236</v>
          </cell>
          <cell r="O72">
            <v>54.046458296613366</v>
          </cell>
          <cell r="P72">
            <v>54.268581621548314</v>
          </cell>
          <cell r="Q72">
            <v>64.879622952187887</v>
          </cell>
          <cell r="R72">
            <v>59.179283556064782</v>
          </cell>
          <cell r="S72">
            <v>53.52660871065671</v>
          </cell>
          <cell r="T72">
            <v>53.858072644706027</v>
          </cell>
          <cell r="U72">
            <v>59.917006094463247</v>
          </cell>
          <cell r="V72">
            <v>59.046695525078313</v>
          </cell>
          <cell r="W72">
            <v>63.327284340475799</v>
          </cell>
          <cell r="X72">
            <v>63.23</v>
          </cell>
          <cell r="Y72">
            <v>62.279931506215348</v>
          </cell>
          <cell r="Z72">
            <v>61.459947536488372</v>
          </cell>
          <cell r="AA72">
            <v>64.487831694844886</v>
          </cell>
          <cell r="AB72">
            <v>58.462220416017232</v>
          </cell>
          <cell r="AC72">
            <v>58.544077829690551</v>
          </cell>
          <cell r="AD72">
            <v>58.197459215609278</v>
          </cell>
          <cell r="AE72">
            <v>58.250116784535209</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sheetData>
      <sheetData sheetId="3" refreshError="1">
        <row r="1">
          <cell r="A1" t="str">
            <v>MSSL PERFORMANCE SCORE</v>
          </cell>
        </row>
        <row r="3">
          <cell r="A3" t="str">
            <v>CELL : MAINTENANCE</v>
          </cell>
        </row>
        <row r="21">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cell r="BF21" t="str">
            <v>JAN (wk-1)</v>
          </cell>
          <cell r="BG21" t="str">
            <v>JAN (wk-2)</v>
          </cell>
          <cell r="BH21" t="str">
            <v>JAN (wk-3)</v>
          </cell>
          <cell r="BI21" t="str">
            <v>JAN (wk-4)</v>
          </cell>
          <cell r="BJ21">
            <v>36526</v>
          </cell>
          <cell r="BK21" t="str">
            <v>FEB(WK-1)</v>
          </cell>
          <cell r="BL21" t="str">
            <v>FEB(WK-2)</v>
          </cell>
          <cell r="BM21" t="str">
            <v>FEB(WK-3)</v>
          </cell>
          <cell r="BN21" t="str">
            <v>FEB(WK-4)</v>
          </cell>
          <cell r="BO21">
            <v>36557</v>
          </cell>
          <cell r="BP21" t="str">
            <v>MAR WK-1</v>
          </cell>
          <cell r="BQ21" t="str">
            <v>MAR WK-2</v>
          </cell>
          <cell r="BR21" t="str">
            <v>MAR WK 3</v>
          </cell>
          <cell r="BS21" t="str">
            <v>MAR WK 4</v>
          </cell>
          <cell r="BT21" t="str">
            <v>MAR WK 5</v>
          </cell>
          <cell r="BU21">
            <v>36586</v>
          </cell>
          <cell r="BV21" t="str">
            <v>APRIL WK 1</v>
          </cell>
        </row>
        <row r="23">
          <cell r="A23" t="str">
            <v>5 S Audit Score(30)</v>
          </cell>
          <cell r="B23">
            <v>27</v>
          </cell>
          <cell r="C23">
            <v>29.86</v>
          </cell>
          <cell r="D23">
            <v>37.630000000000003</v>
          </cell>
          <cell r="E23">
            <v>30.25</v>
          </cell>
          <cell r="F23">
            <v>30.25</v>
          </cell>
          <cell r="G23">
            <v>30.25</v>
          </cell>
          <cell r="H23">
            <v>30.25</v>
          </cell>
          <cell r="I23">
            <v>30.25</v>
          </cell>
          <cell r="J23">
            <v>40.33</v>
          </cell>
          <cell r="K23">
            <v>40.33</v>
          </cell>
          <cell r="L23">
            <v>40.33</v>
          </cell>
          <cell r="M23">
            <v>40.33</v>
          </cell>
          <cell r="N23">
            <v>40.33</v>
          </cell>
          <cell r="O23">
            <v>40.33</v>
          </cell>
          <cell r="P23">
            <v>40.33</v>
          </cell>
          <cell r="Q23">
            <v>40.33</v>
          </cell>
          <cell r="R23">
            <v>40.33</v>
          </cell>
          <cell r="T23">
            <v>43.33</v>
          </cell>
          <cell r="U23">
            <v>36.200000000000003</v>
          </cell>
          <cell r="V23">
            <v>29</v>
          </cell>
          <cell r="W23">
            <v>30.48</v>
          </cell>
          <cell r="X23">
            <v>30</v>
          </cell>
          <cell r="Y23">
            <v>32.380000000000003</v>
          </cell>
          <cell r="Z23">
            <v>31.612000000000002</v>
          </cell>
          <cell r="AA23">
            <v>34.76</v>
          </cell>
          <cell r="AB23">
            <v>34.29</v>
          </cell>
          <cell r="AC23">
            <v>30</v>
          </cell>
          <cell r="AD23">
            <v>31.9</v>
          </cell>
          <cell r="AE23">
            <v>31.9</v>
          </cell>
          <cell r="AF23">
            <v>32.57</v>
          </cell>
          <cell r="AG23">
            <v>27.62</v>
          </cell>
          <cell r="AH23">
            <v>20.95</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cell r="AV23">
            <v>26.3</v>
          </cell>
          <cell r="AW23">
            <v>18.631578947368421</v>
          </cell>
          <cell r="AX23">
            <v>18.63</v>
          </cell>
          <cell r="AY23">
            <v>19.206315789473685</v>
          </cell>
          <cell r="AZ23">
            <v>19.260000000000002</v>
          </cell>
          <cell r="BA23">
            <v>19.260000000000002</v>
          </cell>
          <cell r="BB23">
            <v>31.578947368421051</v>
          </cell>
          <cell r="BC23">
            <v>27</v>
          </cell>
          <cell r="BD23">
            <v>21.333333333333336</v>
          </cell>
          <cell r="BE23">
            <v>23.686456140350877</v>
          </cell>
          <cell r="BF23">
            <v>17.714285714285715</v>
          </cell>
          <cell r="BG23">
            <v>17.71</v>
          </cell>
          <cell r="BH23">
            <v>18.899999999999999</v>
          </cell>
          <cell r="BI23">
            <v>19.5</v>
          </cell>
          <cell r="BJ23">
            <v>19.502148370927319</v>
          </cell>
          <cell r="BK23">
            <v>20</v>
          </cell>
          <cell r="BL23">
            <v>28.695652173913043</v>
          </cell>
          <cell r="BM23">
            <v>17.181818181818183</v>
          </cell>
          <cell r="BN23">
            <v>18</v>
          </cell>
          <cell r="BO23">
            <v>20.969367588932808</v>
          </cell>
          <cell r="BP23">
            <v>16.695652173913043</v>
          </cell>
          <cell r="BQ23">
            <v>15.130434782608695</v>
          </cell>
          <cell r="BR23">
            <v>16.571428571428573</v>
          </cell>
          <cell r="BS23">
            <v>20</v>
          </cell>
          <cell r="BT23">
            <v>20</v>
          </cell>
          <cell r="BU23">
            <v>17.873376623376622</v>
          </cell>
          <cell r="BV23">
            <v>16.22</v>
          </cell>
        </row>
        <row r="25">
          <cell r="A25" t="str">
            <v>Suggestion received during the week</v>
          </cell>
          <cell r="B25">
            <v>2</v>
          </cell>
          <cell r="C25">
            <v>1</v>
          </cell>
          <cell r="D25">
            <v>0</v>
          </cell>
          <cell r="E25">
            <v>0</v>
          </cell>
          <cell r="F25">
            <v>1</v>
          </cell>
          <cell r="G25">
            <v>0</v>
          </cell>
          <cell r="H25">
            <v>0</v>
          </cell>
          <cell r="I25">
            <v>1</v>
          </cell>
          <cell r="J25">
            <v>0</v>
          </cell>
          <cell r="K25">
            <v>0</v>
          </cell>
          <cell r="L25">
            <v>0</v>
          </cell>
          <cell r="M25">
            <v>0</v>
          </cell>
          <cell r="N25">
            <v>0</v>
          </cell>
          <cell r="O25">
            <v>0</v>
          </cell>
          <cell r="P25">
            <v>0</v>
          </cell>
          <cell r="Q25">
            <v>0</v>
          </cell>
          <cell r="R25">
            <v>0</v>
          </cell>
          <cell r="T25">
            <v>0</v>
          </cell>
          <cell r="U25">
            <v>0</v>
          </cell>
          <cell r="V25">
            <v>0</v>
          </cell>
          <cell r="W25">
            <v>0</v>
          </cell>
          <cell r="X25">
            <v>0</v>
          </cell>
          <cell r="Y25">
            <v>0</v>
          </cell>
          <cell r="Z25">
            <v>0</v>
          </cell>
          <cell r="AA25">
            <v>0</v>
          </cell>
          <cell r="AB25">
            <v>0</v>
          </cell>
          <cell r="AC25">
            <v>1</v>
          </cell>
          <cell r="AD25">
            <v>0</v>
          </cell>
          <cell r="AE25">
            <v>0</v>
          </cell>
          <cell r="AF25">
            <v>1</v>
          </cell>
          <cell r="AG25">
            <v>0</v>
          </cell>
          <cell r="AH25">
            <v>0</v>
          </cell>
          <cell r="AI25">
            <v>0</v>
          </cell>
          <cell r="AJ25">
            <v>0</v>
          </cell>
          <cell r="AK25">
            <v>0</v>
          </cell>
          <cell r="AL25">
            <v>0</v>
          </cell>
          <cell r="AM25">
            <v>0</v>
          </cell>
          <cell r="AN25">
            <v>0</v>
          </cell>
          <cell r="AO25">
            <v>4</v>
          </cell>
          <cell r="AP25">
            <v>0</v>
          </cell>
          <cell r="AQ25">
            <v>2</v>
          </cell>
          <cell r="AR25">
            <v>2</v>
          </cell>
          <cell r="AS25">
            <v>9</v>
          </cell>
          <cell r="AT25">
            <v>0</v>
          </cell>
          <cell r="AU25">
            <v>0</v>
          </cell>
          <cell r="AV25">
            <v>0</v>
          </cell>
          <cell r="AW25">
            <v>0</v>
          </cell>
          <cell r="AX25">
            <v>0</v>
          </cell>
          <cell r="AY25">
            <v>0</v>
          </cell>
          <cell r="AZ25">
            <v>0</v>
          </cell>
          <cell r="BA25">
            <v>0</v>
          </cell>
          <cell r="BB25">
            <v>0</v>
          </cell>
          <cell r="BC25">
            <v>1</v>
          </cell>
          <cell r="BD25">
            <v>0</v>
          </cell>
          <cell r="BE25">
            <v>1</v>
          </cell>
          <cell r="BF25">
            <v>0</v>
          </cell>
          <cell r="BG25">
            <v>0</v>
          </cell>
          <cell r="BH25">
            <v>0</v>
          </cell>
          <cell r="BI25">
            <v>2</v>
          </cell>
          <cell r="BJ25">
            <v>2</v>
          </cell>
          <cell r="BK25">
            <v>0</v>
          </cell>
          <cell r="BL25">
            <v>0</v>
          </cell>
          <cell r="BM25">
            <v>0</v>
          </cell>
          <cell r="BN25">
            <v>5</v>
          </cell>
          <cell r="BO25">
            <v>5</v>
          </cell>
          <cell r="BP25">
            <v>0</v>
          </cell>
          <cell r="BQ25">
            <v>0</v>
          </cell>
          <cell r="BR25">
            <v>0</v>
          </cell>
          <cell r="BS25">
            <v>0</v>
          </cell>
          <cell r="BT25">
            <v>0</v>
          </cell>
          <cell r="BU25">
            <v>5</v>
          </cell>
          <cell r="BV25">
            <v>5</v>
          </cell>
        </row>
        <row r="26">
          <cell r="A26" t="str">
            <v>Tangible  suggetions  received in a week</v>
          </cell>
          <cell r="N26">
            <v>0</v>
          </cell>
          <cell r="O26">
            <v>0</v>
          </cell>
          <cell r="P26">
            <v>0</v>
          </cell>
          <cell r="Q26">
            <v>0</v>
          </cell>
          <cell r="R26">
            <v>0</v>
          </cell>
          <cell r="T26">
            <v>0</v>
          </cell>
          <cell r="U26">
            <v>0</v>
          </cell>
          <cell r="V26">
            <v>0</v>
          </cell>
          <cell r="W26">
            <v>0</v>
          </cell>
          <cell r="X26">
            <v>0</v>
          </cell>
          <cell r="Y26">
            <v>0</v>
          </cell>
          <cell r="Z26">
            <v>0</v>
          </cell>
          <cell r="AA26">
            <v>0</v>
          </cell>
          <cell r="AB26">
            <v>0</v>
          </cell>
          <cell r="AC26">
            <v>1</v>
          </cell>
          <cell r="AD26">
            <v>0</v>
          </cell>
          <cell r="AE26">
            <v>0</v>
          </cell>
          <cell r="AF26">
            <v>1</v>
          </cell>
          <cell r="AG26">
            <v>0</v>
          </cell>
          <cell r="AH26">
            <v>0</v>
          </cell>
          <cell r="AI26">
            <v>0</v>
          </cell>
          <cell r="AJ26">
            <v>0</v>
          </cell>
          <cell r="AK26">
            <v>0</v>
          </cell>
          <cell r="AL26">
            <v>0</v>
          </cell>
          <cell r="AM26">
            <v>0</v>
          </cell>
          <cell r="AN26">
            <v>0</v>
          </cell>
          <cell r="AO26">
            <v>3</v>
          </cell>
          <cell r="AP26">
            <v>0</v>
          </cell>
          <cell r="AQ26">
            <v>1</v>
          </cell>
          <cell r="AR26">
            <v>1</v>
          </cell>
          <cell r="AS26">
            <v>6</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1</v>
          </cell>
          <cell r="BJ26">
            <v>1</v>
          </cell>
          <cell r="BK26">
            <v>0</v>
          </cell>
          <cell r="BL26">
            <v>0</v>
          </cell>
          <cell r="BM26">
            <v>0</v>
          </cell>
          <cell r="BN26">
            <v>4</v>
          </cell>
          <cell r="BO26">
            <v>4</v>
          </cell>
          <cell r="BP26">
            <v>0</v>
          </cell>
          <cell r="BQ26">
            <v>0</v>
          </cell>
          <cell r="BR26">
            <v>0</v>
          </cell>
          <cell r="BS26">
            <v>0</v>
          </cell>
          <cell r="BT26">
            <v>0</v>
          </cell>
          <cell r="BU26">
            <v>4</v>
          </cell>
          <cell r="BV26">
            <v>4</v>
          </cell>
        </row>
        <row r="27">
          <cell r="A27" t="str">
            <v>Intangible  suggetions  received in a week</v>
          </cell>
          <cell r="N27">
            <v>0</v>
          </cell>
          <cell r="O27">
            <v>0</v>
          </cell>
          <cell r="P27">
            <v>0</v>
          </cell>
          <cell r="Q27">
            <v>0</v>
          </cell>
          <cell r="R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cell r="BF27">
            <v>0</v>
          </cell>
          <cell r="BG27">
            <v>0</v>
          </cell>
          <cell r="BH27">
            <v>0</v>
          </cell>
          <cell r="BI27">
            <v>1</v>
          </cell>
          <cell r="BJ27">
            <v>1</v>
          </cell>
          <cell r="BK27">
            <v>0</v>
          </cell>
          <cell r="BL27">
            <v>0</v>
          </cell>
          <cell r="BM27">
            <v>0</v>
          </cell>
          <cell r="BN27">
            <v>1</v>
          </cell>
          <cell r="BO27">
            <v>1</v>
          </cell>
          <cell r="BP27">
            <v>0</v>
          </cell>
          <cell r="BQ27">
            <v>0</v>
          </cell>
          <cell r="BR27">
            <v>0</v>
          </cell>
          <cell r="BS27">
            <v>0</v>
          </cell>
          <cell r="BT27">
            <v>0</v>
          </cell>
          <cell r="BU27">
            <v>1</v>
          </cell>
          <cell r="BV27">
            <v>1</v>
          </cell>
        </row>
        <row r="28">
          <cell r="A28" t="str">
            <v>Total Cell Members</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7</v>
          </cell>
          <cell r="AT28">
            <v>7</v>
          </cell>
          <cell r="AU28">
            <v>7</v>
          </cell>
          <cell r="AV28">
            <v>7</v>
          </cell>
          <cell r="AW28">
            <v>7</v>
          </cell>
          <cell r="AX28">
            <v>7</v>
          </cell>
          <cell r="AY28">
            <v>35</v>
          </cell>
          <cell r="AZ28">
            <v>7</v>
          </cell>
          <cell r="BA28">
            <v>7</v>
          </cell>
          <cell r="BB28">
            <v>7</v>
          </cell>
          <cell r="BC28">
            <v>7</v>
          </cell>
          <cell r="BD28">
            <v>7</v>
          </cell>
          <cell r="BE28">
            <v>35</v>
          </cell>
          <cell r="BF28">
            <v>7</v>
          </cell>
          <cell r="BG28">
            <v>7</v>
          </cell>
          <cell r="BH28">
            <v>7</v>
          </cell>
          <cell r="BI28">
            <v>7</v>
          </cell>
          <cell r="BJ28">
            <v>7</v>
          </cell>
          <cell r="BK28">
            <v>7</v>
          </cell>
          <cell r="BL28">
            <v>7</v>
          </cell>
          <cell r="BM28">
            <v>7</v>
          </cell>
          <cell r="BN28">
            <v>7</v>
          </cell>
          <cell r="BO28">
            <v>7</v>
          </cell>
          <cell r="BP28">
            <v>7</v>
          </cell>
          <cell r="BQ28">
            <v>7</v>
          </cell>
          <cell r="BR28">
            <v>7</v>
          </cell>
          <cell r="BS28">
            <v>7</v>
          </cell>
          <cell r="BT28">
            <v>7</v>
          </cell>
          <cell r="BU28">
            <v>7</v>
          </cell>
          <cell r="BV28">
            <v>7</v>
          </cell>
        </row>
        <row r="29">
          <cell r="A29" t="str">
            <v>Suggestion Scheme Score(5)</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5</v>
          </cell>
          <cell r="AT29">
            <v>0</v>
          </cell>
          <cell r="AU29">
            <v>0</v>
          </cell>
          <cell r="AV29">
            <v>0</v>
          </cell>
          <cell r="AW29">
            <v>0</v>
          </cell>
          <cell r="AX29">
            <v>0</v>
          </cell>
          <cell r="AY29">
            <v>0</v>
          </cell>
          <cell r="AZ29">
            <v>0</v>
          </cell>
          <cell r="BA29">
            <v>0</v>
          </cell>
          <cell r="BB29">
            <v>0</v>
          </cell>
          <cell r="BC29">
            <v>0.71428571428571419</v>
          </cell>
          <cell r="BD29">
            <v>0</v>
          </cell>
          <cell r="BE29">
            <v>1.4285714285714286</v>
          </cell>
          <cell r="BF29">
            <v>0</v>
          </cell>
          <cell r="BG29">
            <v>0</v>
          </cell>
          <cell r="BH29">
            <v>0</v>
          </cell>
          <cell r="BI29">
            <v>5</v>
          </cell>
          <cell r="BJ29">
            <v>5</v>
          </cell>
          <cell r="BK29">
            <v>0</v>
          </cell>
          <cell r="BL29">
            <v>0</v>
          </cell>
          <cell r="BM29">
            <v>0</v>
          </cell>
          <cell r="BN29">
            <v>5</v>
          </cell>
          <cell r="BO29">
            <v>5</v>
          </cell>
          <cell r="BP29">
            <v>0</v>
          </cell>
          <cell r="BQ29">
            <v>0</v>
          </cell>
          <cell r="BR29">
            <v>0</v>
          </cell>
          <cell r="BS29">
            <v>0</v>
          </cell>
          <cell r="BT29">
            <v>0</v>
          </cell>
          <cell r="BU29">
            <v>5</v>
          </cell>
          <cell r="BV29">
            <v>5</v>
          </cell>
        </row>
        <row r="31">
          <cell r="A31" t="str">
            <v>Preventive Maintenance Score</v>
          </cell>
          <cell r="B31">
            <v>0</v>
          </cell>
          <cell r="C31">
            <v>7.2</v>
          </cell>
          <cell r="D31">
            <v>10</v>
          </cell>
          <cell r="E31" t="str">
            <v>N.A</v>
          </cell>
          <cell r="F31" t="str">
            <v>N.A</v>
          </cell>
          <cell r="G31" t="str">
            <v>N.A</v>
          </cell>
          <cell r="H31" t="str">
            <v>N.A</v>
          </cell>
          <cell r="I31" t="str">
            <v>N.A</v>
          </cell>
          <cell r="J31" t="str">
            <v>N.A</v>
          </cell>
          <cell r="K31" t="str">
            <v>N.A</v>
          </cell>
          <cell r="L31" t="str">
            <v>N.A</v>
          </cell>
          <cell r="M31" t="str">
            <v>N.A</v>
          </cell>
          <cell r="N31" t="str">
            <v>N.A</v>
          </cell>
          <cell r="Z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row>
        <row r="33">
          <cell r="A33" t="str">
            <v>Total Breakdown (Min.)</v>
          </cell>
          <cell r="B33">
            <v>1385</v>
          </cell>
          <cell r="C33">
            <v>2505</v>
          </cell>
          <cell r="D33">
            <v>2240</v>
          </cell>
          <cell r="E33">
            <v>265</v>
          </cell>
          <cell r="F33">
            <v>720</v>
          </cell>
          <cell r="G33">
            <v>1200</v>
          </cell>
          <cell r="H33">
            <v>895</v>
          </cell>
          <cell r="I33">
            <v>3080</v>
          </cell>
          <cell r="J33">
            <v>1585</v>
          </cell>
          <cell r="K33">
            <v>4779</v>
          </cell>
          <cell r="L33">
            <v>20515</v>
          </cell>
          <cell r="M33">
            <v>1100</v>
          </cell>
          <cell r="N33">
            <v>27979</v>
          </cell>
          <cell r="O33">
            <v>9235</v>
          </cell>
          <cell r="P33">
            <v>1005</v>
          </cell>
          <cell r="Q33">
            <v>545</v>
          </cell>
          <cell r="R33">
            <v>695</v>
          </cell>
          <cell r="T33">
            <v>2296</v>
          </cell>
          <cell r="U33">
            <v>1110</v>
          </cell>
          <cell r="V33">
            <v>3430.4</v>
          </cell>
          <cell r="W33">
            <v>1351</v>
          </cell>
          <cell r="X33">
            <v>3537.2</v>
          </cell>
          <cell r="Y33">
            <v>1470.6</v>
          </cell>
          <cell r="Z33">
            <v>2724.7999999999997</v>
          </cell>
          <cell r="AA33">
            <v>1296.5999999999999</v>
          </cell>
          <cell r="AB33">
            <v>1901</v>
          </cell>
          <cell r="AC33">
            <v>980</v>
          </cell>
          <cell r="AD33">
            <v>525</v>
          </cell>
          <cell r="AE33">
            <v>690.4</v>
          </cell>
          <cell r="AF33">
            <v>1078.5999999999999</v>
          </cell>
          <cell r="AG33">
            <v>1079.5999999999999</v>
          </cell>
          <cell r="AH33">
            <v>1490</v>
          </cell>
          <cell r="AI33">
            <v>1447</v>
          </cell>
          <cell r="AJ33">
            <v>1808</v>
          </cell>
          <cell r="AK33">
            <v>534.79999999999995</v>
          </cell>
          <cell r="AL33">
            <v>1271.8800000000001</v>
          </cell>
          <cell r="AM33">
            <v>385</v>
          </cell>
          <cell r="AN33">
            <v>2037</v>
          </cell>
          <cell r="AO33">
            <v>1387</v>
          </cell>
          <cell r="AP33">
            <v>705</v>
          </cell>
          <cell r="AQ33">
            <v>1010</v>
          </cell>
          <cell r="AR33">
            <v>260</v>
          </cell>
          <cell r="AS33">
            <v>1114.9138461538462</v>
          </cell>
          <cell r="AT33">
            <v>1475</v>
          </cell>
          <cell r="AU33">
            <v>310</v>
          </cell>
          <cell r="AV33">
            <v>675</v>
          </cell>
          <cell r="AW33">
            <v>355</v>
          </cell>
          <cell r="AX33">
            <v>95</v>
          </cell>
          <cell r="AY33">
            <v>582</v>
          </cell>
          <cell r="AZ33">
            <v>1040</v>
          </cell>
          <cell r="BA33">
            <v>1430</v>
          </cell>
          <cell r="BB33">
            <v>1215</v>
          </cell>
          <cell r="BC33">
            <v>345</v>
          </cell>
          <cell r="BD33">
            <v>1440</v>
          </cell>
          <cell r="BE33">
            <v>1094</v>
          </cell>
          <cell r="BF33">
            <v>2495</v>
          </cell>
          <cell r="BG33">
            <v>1190</v>
          </cell>
          <cell r="BH33">
            <v>960</v>
          </cell>
          <cell r="BI33">
            <v>945</v>
          </cell>
          <cell r="BJ33">
            <v>1336.8</v>
          </cell>
          <cell r="BK33">
            <v>820</v>
          </cell>
          <cell r="BL33">
            <v>0.57999999999999996</v>
          </cell>
          <cell r="BM33">
            <v>0.35</v>
          </cell>
          <cell r="BN33">
            <v>0.64</v>
          </cell>
          <cell r="BO33">
            <v>431.67399999999998</v>
          </cell>
          <cell r="BP33">
            <v>0.75</v>
          </cell>
          <cell r="BQ33">
            <v>0</v>
          </cell>
          <cell r="BR33">
            <v>2.14</v>
          </cell>
          <cell r="BS33">
            <v>0.47</v>
          </cell>
          <cell r="BT33">
            <v>0.31</v>
          </cell>
          <cell r="BU33">
            <v>87.006799999999998</v>
          </cell>
          <cell r="BV33">
            <v>0.47</v>
          </cell>
        </row>
        <row r="34">
          <cell r="A34" t="str">
            <v>Breakdown Maintenance Score(50)</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v>13.25</v>
          </cell>
          <cell r="Q34">
            <v>20.916666666666664</v>
          </cell>
          <cell r="R34">
            <v>18.416666666666664</v>
          </cell>
          <cell r="S34">
            <v>30</v>
          </cell>
          <cell r="T34">
            <v>0</v>
          </cell>
          <cell r="U34">
            <v>11.5</v>
          </cell>
          <cell r="V34">
            <v>0</v>
          </cell>
          <cell r="W34">
            <v>7.4833333333333343</v>
          </cell>
          <cell r="X34">
            <v>0</v>
          </cell>
          <cell r="Y34">
            <v>5.490000000000002</v>
          </cell>
          <cell r="Z34">
            <v>0</v>
          </cell>
          <cell r="AA34">
            <v>8.39</v>
          </cell>
          <cell r="AB34">
            <v>0</v>
          </cell>
          <cell r="AC34">
            <v>13.666666666666668</v>
          </cell>
          <cell r="AD34">
            <v>21.25</v>
          </cell>
          <cell r="AE34">
            <v>18.493333333333332</v>
          </cell>
          <cell r="AF34">
            <v>14.046666666666667</v>
          </cell>
          <cell r="AG34">
            <v>14.013333333333335</v>
          </cell>
          <cell r="AH34">
            <v>0.3333333333333357</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cell r="AV34">
            <v>27.5</v>
          </cell>
          <cell r="AW34">
            <v>38.166666666666664</v>
          </cell>
          <cell r="AX34">
            <v>46.833333333333336</v>
          </cell>
          <cell r="AY34">
            <v>30.6</v>
          </cell>
          <cell r="AZ34">
            <v>15.333333333333336</v>
          </cell>
          <cell r="BA34">
            <v>2.3333333333333357</v>
          </cell>
          <cell r="BB34">
            <v>9.5</v>
          </cell>
          <cell r="BC34">
            <v>38.5</v>
          </cell>
          <cell r="BD34">
            <v>2</v>
          </cell>
          <cell r="BE34">
            <v>13.533333333333331</v>
          </cell>
          <cell r="BF34">
            <v>0</v>
          </cell>
          <cell r="BG34">
            <v>10.333333333333336</v>
          </cell>
          <cell r="BH34">
            <v>18</v>
          </cell>
          <cell r="BI34">
            <v>18.5</v>
          </cell>
          <cell r="BJ34">
            <v>5.4400000000000048</v>
          </cell>
          <cell r="BK34">
            <v>22.666666666666668</v>
          </cell>
          <cell r="BL34">
            <v>50</v>
          </cell>
          <cell r="BM34">
            <v>50</v>
          </cell>
          <cell r="BN34">
            <v>50</v>
          </cell>
          <cell r="BO34">
            <v>35.610866666666666</v>
          </cell>
          <cell r="BP34">
            <v>50</v>
          </cell>
          <cell r="BQ34">
            <v>50</v>
          </cell>
          <cell r="BR34">
            <v>27.199999999999996</v>
          </cell>
          <cell r="BS34">
            <v>50</v>
          </cell>
          <cell r="BT34">
            <v>50</v>
          </cell>
          <cell r="BU34">
            <v>47.099773333333331</v>
          </cell>
          <cell r="BV34">
            <v>49.984333333333332</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cell r="BF36">
            <v>97</v>
          </cell>
          <cell r="BG36">
            <v>86</v>
          </cell>
          <cell r="BH36">
            <v>100</v>
          </cell>
          <cell r="BI36">
            <v>92</v>
          </cell>
          <cell r="BJ36">
            <v>92.64</v>
          </cell>
          <cell r="BK36">
            <v>79</v>
          </cell>
          <cell r="BL36">
            <v>83</v>
          </cell>
          <cell r="BM36">
            <v>83</v>
          </cell>
          <cell r="BN36">
            <v>89</v>
          </cell>
          <cell r="BO36">
            <v>85.328000000000003</v>
          </cell>
          <cell r="BP36">
            <v>100</v>
          </cell>
          <cell r="BQ36">
            <v>89</v>
          </cell>
          <cell r="BR36">
            <v>92</v>
          </cell>
          <cell r="BS36">
            <v>81</v>
          </cell>
          <cell r="BT36">
            <v>70</v>
          </cell>
          <cell r="BU36">
            <v>89.465599999999995</v>
          </cell>
          <cell r="BV36">
            <v>97</v>
          </cell>
        </row>
        <row r="37">
          <cell r="A37" t="str">
            <v>Attendance Score(5)</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3</v>
          </cell>
          <cell r="AT37">
            <v>2</v>
          </cell>
          <cell r="AU37">
            <v>0</v>
          </cell>
          <cell r="AV37">
            <v>0</v>
          </cell>
          <cell r="AW37">
            <v>5</v>
          </cell>
          <cell r="AX37">
            <v>3</v>
          </cell>
          <cell r="AY37">
            <v>2</v>
          </cell>
          <cell r="AZ37">
            <v>2</v>
          </cell>
          <cell r="BA37">
            <v>5</v>
          </cell>
          <cell r="BB37">
            <v>5</v>
          </cell>
          <cell r="BC37">
            <v>0</v>
          </cell>
          <cell r="BD37">
            <v>2</v>
          </cell>
          <cell r="BE37">
            <v>2</v>
          </cell>
          <cell r="BF37">
            <v>5</v>
          </cell>
          <cell r="BG37">
            <v>2</v>
          </cell>
          <cell r="BH37">
            <v>5</v>
          </cell>
          <cell r="BI37">
            <v>3</v>
          </cell>
          <cell r="BJ37">
            <v>3</v>
          </cell>
          <cell r="BK37">
            <v>0</v>
          </cell>
          <cell r="BL37">
            <v>0</v>
          </cell>
          <cell r="BM37">
            <v>0</v>
          </cell>
          <cell r="BN37">
            <v>2</v>
          </cell>
          <cell r="BO37">
            <v>2</v>
          </cell>
          <cell r="BP37">
            <v>5</v>
          </cell>
          <cell r="BQ37">
            <v>2</v>
          </cell>
          <cell r="BR37">
            <v>3</v>
          </cell>
          <cell r="BS37">
            <v>0</v>
          </cell>
          <cell r="BT37">
            <v>0</v>
          </cell>
          <cell r="BU37">
            <v>2</v>
          </cell>
          <cell r="BV37">
            <v>5</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cell r="BF39">
            <v>10</v>
          </cell>
          <cell r="BG39">
            <v>10</v>
          </cell>
          <cell r="BH39">
            <v>5</v>
          </cell>
          <cell r="BI39">
            <v>0</v>
          </cell>
          <cell r="BJ39">
            <v>5.8</v>
          </cell>
          <cell r="BK39">
            <v>5</v>
          </cell>
          <cell r="BL39">
            <v>10</v>
          </cell>
          <cell r="BM39">
            <v>10</v>
          </cell>
          <cell r="BN39">
            <v>10</v>
          </cell>
          <cell r="BO39">
            <v>8.16</v>
          </cell>
          <cell r="BP39">
            <v>5</v>
          </cell>
          <cell r="BQ39">
            <v>5</v>
          </cell>
          <cell r="BR39">
            <v>10</v>
          </cell>
          <cell r="BS39">
            <v>5</v>
          </cell>
          <cell r="BT39">
            <v>5</v>
          </cell>
          <cell r="BU39">
            <v>6.6319999999999997</v>
          </cell>
          <cell r="BV39">
            <v>6.6319999999999997</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cell r="BF41">
            <v>32.714285714285715</v>
          </cell>
          <cell r="BG41">
            <v>40.043333333333337</v>
          </cell>
          <cell r="BH41">
            <v>46.9</v>
          </cell>
          <cell r="BI41">
            <v>46</v>
          </cell>
          <cell r="BJ41">
            <v>38.742148370927325</v>
          </cell>
          <cell r="BK41">
            <v>47.666666666666671</v>
          </cell>
          <cell r="BL41">
            <v>88.695652173913047</v>
          </cell>
          <cell r="BM41">
            <v>77.181818181818187</v>
          </cell>
          <cell r="BN41">
            <v>85</v>
          </cell>
          <cell r="BO41">
            <v>71.740234255599475</v>
          </cell>
          <cell r="BP41">
            <v>76.695652173913047</v>
          </cell>
          <cell r="BQ41">
            <v>72.130434782608688</v>
          </cell>
          <cell r="BR41">
            <v>56.771428571428572</v>
          </cell>
          <cell r="BS41">
            <v>75</v>
          </cell>
          <cell r="BT41">
            <v>75</v>
          </cell>
          <cell r="BU41">
            <v>78.605149956709951</v>
          </cell>
          <cell r="BV41">
            <v>82.836333333333329</v>
          </cell>
        </row>
      </sheetData>
      <sheetData sheetId="4" refreshError="1">
        <row r="2">
          <cell r="A2" t="str">
            <v>MSSL PERFORMANCE SCORE</v>
          </cell>
        </row>
        <row r="5">
          <cell r="A5" t="str">
            <v>CELL : HRD</v>
          </cell>
        </row>
        <row r="23">
          <cell r="B23" t="str">
            <v>JAN ' 99</v>
          </cell>
          <cell r="C23" t="str">
            <v>FEB ' 99</v>
          </cell>
          <cell r="D23" t="str">
            <v>MAR ' 99</v>
          </cell>
          <cell r="E23" t="str">
            <v>1st~ 10th APRIL</v>
          </cell>
          <cell r="F23" t="str">
            <v>APRIL (WK-3)</v>
          </cell>
          <cell r="G23" t="str">
            <v>APRIL (WK-4)</v>
          </cell>
          <cell r="H23" t="str">
            <v>APRIL (WK-5)</v>
          </cell>
          <cell r="I23" t="str">
            <v>APRIL ' 99</v>
          </cell>
          <cell r="J23" t="str">
            <v>MAY(WK-1)</v>
          </cell>
          <cell r="K23" t="str">
            <v>MAY(WK-2)</v>
          </cell>
          <cell r="L23" t="str">
            <v>MAY(WK-3)</v>
          </cell>
          <cell r="M23" t="str">
            <v>MAY(WK-4)</v>
          </cell>
          <cell r="N23" t="str">
            <v>MAY'99</v>
          </cell>
          <cell r="O23" t="str">
            <v>JUNE(WK-1)</v>
          </cell>
          <cell r="P23" t="str">
            <v>JUNE(WK-2)</v>
          </cell>
          <cell r="Q23" t="str">
            <v>JUNE(WK-3)</v>
          </cell>
          <cell r="R23" t="str">
            <v>JUNE(WK-4)</v>
          </cell>
          <cell r="S23" t="str">
            <v>JUNE(WK-5)</v>
          </cell>
          <cell r="T23" t="str">
            <v>JUNE'99</v>
          </cell>
          <cell r="U23" t="str">
            <v>JUL(WK-1)</v>
          </cell>
          <cell r="V23" t="str">
            <v>JUL(WK-2)</v>
          </cell>
          <cell r="W23" t="str">
            <v>JUL(WK-3)</v>
          </cell>
          <cell r="X23" t="str">
            <v>JUL(WK-4)</v>
          </cell>
          <cell r="Y23" t="str">
            <v>JUL(WK-5)</v>
          </cell>
          <cell r="Z23" t="str">
            <v>JULY'99</v>
          </cell>
          <cell r="AA23" t="str">
            <v>AUG(WK-1)</v>
          </cell>
          <cell r="AB23" t="str">
            <v>AUG(WK-2)</v>
          </cell>
          <cell r="AC23" t="str">
            <v>AUG(WK-3)</v>
          </cell>
          <cell r="AD23" t="str">
            <v>AUG(WK-4)</v>
          </cell>
          <cell r="AE23" t="str">
            <v>AUG(WK-5)</v>
          </cell>
          <cell r="AF23" t="str">
            <v>AUG'99</v>
          </cell>
          <cell r="AG23" t="str">
            <v>SEPT(WK-1)</v>
          </cell>
          <cell r="AH23" t="str">
            <v>SEPT(WK-2)</v>
          </cell>
          <cell r="AI23" t="str">
            <v>SEPT(WK-3)</v>
          </cell>
          <cell r="AJ23" t="str">
            <v>SEPT(WK-4)</v>
          </cell>
          <cell r="AK23" t="str">
            <v>SEPT(WK-5)</v>
          </cell>
          <cell r="AL23" t="str">
            <v>SEPT'99</v>
          </cell>
          <cell r="AM23" t="str">
            <v>OCT(WK-1)</v>
          </cell>
          <cell r="AN23" t="str">
            <v>OCT(WK-2)</v>
          </cell>
          <cell r="AO23" t="str">
            <v>OCT(WK-3)</v>
          </cell>
          <cell r="AP23" t="str">
            <v>OCT(WK-4)</v>
          </cell>
          <cell r="AQ23" t="str">
            <v>OCT(WK-5)</v>
          </cell>
          <cell r="AR23" t="str">
            <v>OCT(WK-6) 31.10</v>
          </cell>
          <cell r="AS23" t="str">
            <v>OCT'99</v>
          </cell>
          <cell r="AT23" t="str">
            <v>NOV(WK-1)</v>
          </cell>
          <cell r="AU23" t="str">
            <v>NOV(WK-2)</v>
          </cell>
          <cell r="AV23" t="str">
            <v>NOV(WK-3)</v>
          </cell>
          <cell r="AW23" t="str">
            <v>NOV(WK-4)</v>
          </cell>
          <cell r="AX23" t="str">
            <v>NOV(WK-5)</v>
          </cell>
          <cell r="AY23" t="str">
            <v>NOV'99</v>
          </cell>
          <cell r="AZ23" t="str">
            <v>DEC(wk-1)</v>
          </cell>
          <cell r="BA23" t="str">
            <v>DEC(wk-2)</v>
          </cell>
          <cell r="BB23" t="str">
            <v>DEC(wk-3)</v>
          </cell>
          <cell r="BC23" t="str">
            <v>DEC(wk-4)</v>
          </cell>
          <cell r="BD23" t="str">
            <v>DEC(wk-5)</v>
          </cell>
          <cell r="BE23" t="str">
            <v>DEC'99</v>
          </cell>
        </row>
        <row r="25">
          <cell r="A25" t="str">
            <v>Employee Turn Over Ratio</v>
          </cell>
          <cell r="B25" t="str">
            <v>N.A</v>
          </cell>
          <cell r="C25" t="str">
            <v>N.A</v>
          </cell>
          <cell r="D25">
            <v>1.94</v>
          </cell>
          <cell r="E25">
            <v>1.94</v>
          </cell>
          <cell r="F25">
            <v>1.94</v>
          </cell>
          <cell r="G25">
            <v>1.94</v>
          </cell>
          <cell r="H25">
            <v>1.94</v>
          </cell>
          <cell r="I25">
            <v>1.94</v>
          </cell>
          <cell r="J25">
            <v>3.5</v>
          </cell>
          <cell r="K25">
            <v>3.5</v>
          </cell>
          <cell r="L25">
            <v>3.5</v>
          </cell>
          <cell r="M25">
            <v>3.5</v>
          </cell>
          <cell r="N25">
            <v>3.5</v>
          </cell>
          <cell r="O25">
            <v>1</v>
          </cell>
          <cell r="P25">
            <v>0.86</v>
          </cell>
          <cell r="Q25">
            <v>1.69</v>
          </cell>
          <cell r="R25">
            <v>1.3</v>
          </cell>
          <cell r="T25">
            <v>1</v>
          </cell>
          <cell r="U25">
            <v>0.8</v>
          </cell>
          <cell r="V25">
            <v>0.68</v>
          </cell>
          <cell r="W25">
            <v>7.2700000000000005</v>
          </cell>
          <cell r="X25">
            <v>1.7</v>
          </cell>
          <cell r="Y25">
            <v>0.01</v>
          </cell>
          <cell r="Z25">
            <v>2.0919999999999996</v>
          </cell>
          <cell r="AA25">
            <v>4.53</v>
          </cell>
          <cell r="AB25">
            <v>0.43</v>
          </cell>
          <cell r="AC25">
            <v>1.7</v>
          </cell>
          <cell r="AD25">
            <v>0</v>
          </cell>
          <cell r="AE25">
            <v>0</v>
          </cell>
          <cell r="AF25">
            <v>1.3320000000000001</v>
          </cell>
          <cell r="AG25">
            <v>0</v>
          </cell>
          <cell r="AH25">
            <v>0</v>
          </cell>
          <cell r="AI25">
            <v>0.02</v>
          </cell>
          <cell r="AJ25">
            <v>0</v>
          </cell>
          <cell r="AK25">
            <v>0</v>
          </cell>
          <cell r="AL25">
            <v>0.27040000000000003</v>
          </cell>
          <cell r="AM25">
            <v>4.0000000000000001E-3</v>
          </cell>
          <cell r="AN25">
            <v>4.0000000000000001E-3</v>
          </cell>
          <cell r="AO25">
            <v>0.02</v>
          </cell>
          <cell r="AP25">
            <v>0</v>
          </cell>
          <cell r="AQ25">
            <v>0.9</v>
          </cell>
          <cell r="AR25">
            <v>0.9</v>
          </cell>
          <cell r="AS25">
            <v>0.5616888888888889</v>
          </cell>
          <cell r="AT25">
            <v>0</v>
          </cell>
          <cell r="AU25">
            <v>0</v>
          </cell>
          <cell r="AV25">
            <v>0</v>
          </cell>
          <cell r="AW25">
            <v>0</v>
          </cell>
          <cell r="AX25">
            <v>0</v>
          </cell>
          <cell r="AY25">
            <v>0</v>
          </cell>
          <cell r="AZ25">
            <v>0</v>
          </cell>
          <cell r="BA25">
            <v>0</v>
          </cell>
          <cell r="BB25">
            <v>0</v>
          </cell>
          <cell r="BC25">
            <v>0</v>
          </cell>
          <cell r="BD25">
            <v>0</v>
          </cell>
          <cell r="BE25">
            <v>0</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cell r="AI26">
            <v>80</v>
          </cell>
          <cell r="AJ26">
            <v>80</v>
          </cell>
          <cell r="AK26">
            <v>77.2</v>
          </cell>
          <cell r="AL26">
            <v>77.2</v>
          </cell>
          <cell r="AM26">
            <v>80</v>
          </cell>
          <cell r="AN26">
            <v>80</v>
          </cell>
          <cell r="AO26">
            <v>80</v>
          </cell>
          <cell r="AP26">
            <v>80</v>
          </cell>
          <cell r="AQ26">
            <v>70</v>
          </cell>
          <cell r="AR26">
            <v>70</v>
          </cell>
          <cell r="AS26">
            <v>40</v>
          </cell>
          <cell r="AT26">
            <v>40</v>
          </cell>
          <cell r="AU26">
            <v>40</v>
          </cell>
          <cell r="AV26">
            <v>40</v>
          </cell>
          <cell r="AW26">
            <v>40</v>
          </cell>
          <cell r="AX26">
            <v>40</v>
          </cell>
          <cell r="AY26">
            <v>40</v>
          </cell>
          <cell r="AZ26">
            <v>40</v>
          </cell>
          <cell r="BA26">
            <v>40</v>
          </cell>
          <cell r="BB26">
            <v>40</v>
          </cell>
          <cell r="BC26">
            <v>40</v>
          </cell>
          <cell r="BD26">
            <v>40</v>
          </cell>
          <cell r="BE26">
            <v>40</v>
          </cell>
        </row>
        <row r="28">
          <cell r="A28" t="str">
            <v>BUS ARRIVAL LATE</v>
          </cell>
          <cell r="AS28">
            <v>0</v>
          </cell>
          <cell r="AT28">
            <v>0</v>
          </cell>
          <cell r="AU28">
            <v>0</v>
          </cell>
          <cell r="AV28">
            <v>1</v>
          </cell>
          <cell r="AW28">
            <v>1</v>
          </cell>
          <cell r="AX28">
            <v>0</v>
          </cell>
          <cell r="AY28">
            <v>0.4</v>
          </cell>
          <cell r="AZ28">
            <v>0</v>
          </cell>
          <cell r="BA28">
            <v>0</v>
          </cell>
          <cell r="BB28">
            <v>1</v>
          </cell>
          <cell r="BC28">
            <v>0</v>
          </cell>
          <cell r="BD28">
            <v>1</v>
          </cell>
          <cell r="BE28">
            <v>0.4</v>
          </cell>
        </row>
        <row r="29">
          <cell r="A29" t="str">
            <v>Score ( out of 10 )</v>
          </cell>
          <cell r="AS29">
            <v>10</v>
          </cell>
          <cell r="AT29">
            <v>10</v>
          </cell>
          <cell r="AU29">
            <v>10</v>
          </cell>
          <cell r="AV29">
            <v>5</v>
          </cell>
          <cell r="AW29">
            <v>5</v>
          </cell>
          <cell r="AX29">
            <v>10</v>
          </cell>
          <cell r="AY29">
            <v>5</v>
          </cell>
          <cell r="AZ29">
            <v>10</v>
          </cell>
          <cell r="BA29">
            <v>10</v>
          </cell>
          <cell r="BB29">
            <v>5</v>
          </cell>
          <cell r="BC29">
            <v>10</v>
          </cell>
          <cell r="BD29">
            <v>5</v>
          </cell>
          <cell r="BE29">
            <v>5</v>
          </cell>
        </row>
        <row r="31">
          <cell r="A31" t="str">
            <v>Suggestion received during the week</v>
          </cell>
          <cell r="B31" t="str">
            <v>N.A</v>
          </cell>
          <cell r="C31" t="str">
            <v>N.A</v>
          </cell>
          <cell r="D31">
            <v>2</v>
          </cell>
          <cell r="E31">
            <v>0</v>
          </cell>
          <cell r="F31">
            <v>0</v>
          </cell>
          <cell r="G31">
            <v>0</v>
          </cell>
          <cell r="H31">
            <v>0</v>
          </cell>
          <cell r="I31">
            <v>2</v>
          </cell>
          <cell r="J31">
            <v>0</v>
          </cell>
          <cell r="K31">
            <v>0</v>
          </cell>
          <cell r="L31">
            <v>0</v>
          </cell>
          <cell r="M31">
            <v>1</v>
          </cell>
          <cell r="N31">
            <v>1</v>
          </cell>
          <cell r="O31">
            <v>0</v>
          </cell>
          <cell r="P31">
            <v>0</v>
          </cell>
          <cell r="Q31">
            <v>0</v>
          </cell>
          <cell r="R31">
            <v>0</v>
          </cell>
          <cell r="T31">
            <v>0</v>
          </cell>
          <cell r="U31">
            <v>0</v>
          </cell>
          <cell r="V31">
            <v>1</v>
          </cell>
          <cell r="W31">
            <v>1</v>
          </cell>
          <cell r="X31">
            <v>0</v>
          </cell>
          <cell r="Y31">
            <v>0</v>
          </cell>
          <cell r="Z31">
            <v>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row>
        <row r="32">
          <cell r="A32" t="str">
            <v>Tangible  suggetions  received in a week</v>
          </cell>
          <cell r="N32" t="str">
            <v>N.A</v>
          </cell>
          <cell r="O32">
            <v>0</v>
          </cell>
          <cell r="P32">
            <v>0</v>
          </cell>
          <cell r="Q32">
            <v>0</v>
          </cell>
          <cell r="R32">
            <v>0</v>
          </cell>
          <cell r="T32">
            <v>0</v>
          </cell>
          <cell r="U32">
            <v>0</v>
          </cell>
          <cell r="V32">
            <v>0</v>
          </cell>
          <cell r="W32">
            <v>1</v>
          </cell>
          <cell r="X32">
            <v>0</v>
          </cell>
          <cell r="Y32">
            <v>0</v>
          </cell>
          <cell r="Z32">
            <v>1</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1</v>
          </cell>
          <cell r="AY32">
            <v>2</v>
          </cell>
          <cell r="AZ32">
            <v>0</v>
          </cell>
          <cell r="BA32">
            <v>0</v>
          </cell>
          <cell r="BB32">
            <v>0</v>
          </cell>
          <cell r="BC32">
            <v>0</v>
          </cell>
          <cell r="BD32">
            <v>0</v>
          </cell>
          <cell r="BE32">
            <v>0</v>
          </cell>
        </row>
        <row r="33">
          <cell r="A33" t="str">
            <v>Intangible  suggetions  received in a week</v>
          </cell>
          <cell r="N33" t="str">
            <v>N.A</v>
          </cell>
          <cell r="O33">
            <v>0</v>
          </cell>
          <cell r="P33">
            <v>0</v>
          </cell>
          <cell r="Q33">
            <v>0</v>
          </cell>
          <cell r="R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2</v>
          </cell>
          <cell r="AP33">
            <v>0</v>
          </cell>
          <cell r="AQ33">
            <v>0</v>
          </cell>
          <cell r="AR33">
            <v>0</v>
          </cell>
          <cell r="AS33">
            <v>2</v>
          </cell>
          <cell r="AT33">
            <v>0</v>
          </cell>
          <cell r="AU33">
            <v>0</v>
          </cell>
          <cell r="AV33">
            <v>0</v>
          </cell>
          <cell r="AW33">
            <v>0</v>
          </cell>
          <cell r="AX33">
            <v>0</v>
          </cell>
          <cell r="AY33">
            <v>0</v>
          </cell>
          <cell r="AZ33">
            <v>0</v>
          </cell>
          <cell r="BA33">
            <v>0</v>
          </cell>
          <cell r="BB33">
            <v>0</v>
          </cell>
          <cell r="BC33">
            <v>0</v>
          </cell>
          <cell r="BD33">
            <v>0</v>
          </cell>
          <cell r="BE33">
            <v>0</v>
          </cell>
        </row>
        <row r="34">
          <cell r="A34" t="str">
            <v>Total Cell Members</v>
          </cell>
          <cell r="B34" t="str">
            <v>N.A</v>
          </cell>
          <cell r="C34" t="str">
            <v>N.A</v>
          </cell>
          <cell r="D34">
            <v>7</v>
          </cell>
          <cell r="E34">
            <v>7</v>
          </cell>
          <cell r="F34">
            <v>7</v>
          </cell>
          <cell r="G34">
            <v>7</v>
          </cell>
          <cell r="H34">
            <v>7</v>
          </cell>
          <cell r="I34">
            <v>35</v>
          </cell>
          <cell r="J34">
            <v>7</v>
          </cell>
          <cell r="K34">
            <v>7</v>
          </cell>
          <cell r="L34">
            <v>6</v>
          </cell>
          <cell r="M34">
            <v>6</v>
          </cell>
          <cell r="N34">
            <v>26</v>
          </cell>
          <cell r="O34">
            <v>6</v>
          </cell>
          <cell r="P34">
            <v>4</v>
          </cell>
          <cell r="Q34">
            <v>4</v>
          </cell>
          <cell r="R34">
            <v>4</v>
          </cell>
          <cell r="T34">
            <v>22</v>
          </cell>
          <cell r="U34">
            <v>4</v>
          </cell>
          <cell r="V34">
            <v>4</v>
          </cell>
          <cell r="W34">
            <v>4</v>
          </cell>
          <cell r="X34">
            <v>4</v>
          </cell>
          <cell r="Y34">
            <v>4</v>
          </cell>
          <cell r="Z34">
            <v>4</v>
          </cell>
          <cell r="AA34">
            <v>4</v>
          </cell>
          <cell r="AB34">
            <v>4</v>
          </cell>
          <cell r="AC34">
            <v>4</v>
          </cell>
          <cell r="AD34">
            <v>4</v>
          </cell>
          <cell r="AE34">
            <v>4</v>
          </cell>
          <cell r="AF34">
            <v>4</v>
          </cell>
          <cell r="AG34">
            <v>4</v>
          </cell>
          <cell r="AH34">
            <v>4</v>
          </cell>
          <cell r="AI34">
            <v>4</v>
          </cell>
          <cell r="AJ34">
            <v>4</v>
          </cell>
          <cell r="AK34">
            <v>4</v>
          </cell>
          <cell r="AL34">
            <v>4</v>
          </cell>
          <cell r="AM34">
            <v>4</v>
          </cell>
          <cell r="AN34">
            <v>4</v>
          </cell>
          <cell r="AO34">
            <v>4</v>
          </cell>
          <cell r="AP34">
            <v>4</v>
          </cell>
          <cell r="AQ34">
            <v>4</v>
          </cell>
          <cell r="AR34">
            <v>4</v>
          </cell>
          <cell r="AS34">
            <v>4</v>
          </cell>
          <cell r="AT34">
            <v>4</v>
          </cell>
          <cell r="AU34">
            <v>4</v>
          </cell>
          <cell r="AV34">
            <v>4</v>
          </cell>
          <cell r="AW34">
            <v>4</v>
          </cell>
          <cell r="AX34">
            <v>4</v>
          </cell>
          <cell r="AY34">
            <v>20</v>
          </cell>
          <cell r="AZ34">
            <v>20</v>
          </cell>
          <cell r="BA34">
            <v>4</v>
          </cell>
          <cell r="BB34">
            <v>4</v>
          </cell>
          <cell r="BC34">
            <v>4</v>
          </cell>
          <cell r="BD34">
            <v>4</v>
          </cell>
          <cell r="BE34">
            <v>36</v>
          </cell>
        </row>
        <row r="35">
          <cell r="A35" t="str">
            <v>Suggestion Scheme Score ( out of 5 )</v>
          </cell>
          <cell r="B35" t="str">
            <v>N.A</v>
          </cell>
          <cell r="C35" t="str">
            <v>N.A</v>
          </cell>
          <cell r="D35">
            <v>5</v>
          </cell>
          <cell r="E35">
            <v>0</v>
          </cell>
          <cell r="F35">
            <v>0</v>
          </cell>
          <cell r="G35">
            <v>0</v>
          </cell>
          <cell r="H35">
            <v>0</v>
          </cell>
          <cell r="I35">
            <v>2.8571428571428572</v>
          </cell>
          <cell r="J35">
            <v>0</v>
          </cell>
          <cell r="K35">
            <v>0</v>
          </cell>
          <cell r="L35">
            <v>0</v>
          </cell>
          <cell r="M35">
            <v>0</v>
          </cell>
          <cell r="N35">
            <v>1.9230769230769231</v>
          </cell>
          <cell r="O35">
            <v>0</v>
          </cell>
          <cell r="P35">
            <v>0</v>
          </cell>
          <cell r="Q35">
            <v>0</v>
          </cell>
          <cell r="R35">
            <v>0</v>
          </cell>
          <cell r="T35">
            <v>0</v>
          </cell>
          <cell r="U35">
            <v>0</v>
          </cell>
          <cell r="V35">
            <v>0</v>
          </cell>
          <cell r="W35">
            <v>1.2</v>
          </cell>
          <cell r="X35">
            <v>0</v>
          </cell>
          <cell r="Y35">
            <v>0</v>
          </cell>
          <cell r="Z35">
            <v>0.8</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5</v>
          </cell>
          <cell r="AT35">
            <v>0</v>
          </cell>
          <cell r="AU35">
            <v>0</v>
          </cell>
          <cell r="AV35">
            <v>0</v>
          </cell>
          <cell r="AW35">
            <v>5</v>
          </cell>
          <cell r="AX35">
            <v>5</v>
          </cell>
          <cell r="AY35">
            <v>5</v>
          </cell>
          <cell r="AZ35">
            <v>0</v>
          </cell>
          <cell r="BA35">
            <v>0</v>
          </cell>
          <cell r="BB35">
            <v>0</v>
          </cell>
          <cell r="BC35">
            <v>0</v>
          </cell>
          <cell r="BD35">
            <v>0</v>
          </cell>
          <cell r="BE35">
            <v>0</v>
          </cell>
        </row>
        <row r="37">
          <cell r="A37" t="str">
            <v>Attendance % for the week</v>
          </cell>
          <cell r="AS37">
            <v>85</v>
          </cell>
          <cell r="AT37">
            <v>94</v>
          </cell>
          <cell r="AU37">
            <v>50</v>
          </cell>
          <cell r="AV37">
            <v>58</v>
          </cell>
          <cell r="AW37">
            <v>83</v>
          </cell>
          <cell r="AX37">
            <v>92</v>
          </cell>
          <cell r="AY37">
            <v>75.400000000000006</v>
          </cell>
          <cell r="AZ37">
            <v>100</v>
          </cell>
          <cell r="BA37">
            <v>79</v>
          </cell>
          <cell r="BB37">
            <v>71</v>
          </cell>
          <cell r="BC37">
            <v>70</v>
          </cell>
          <cell r="BD37">
            <v>67</v>
          </cell>
          <cell r="BE37">
            <v>77.400000000000006</v>
          </cell>
        </row>
        <row r="38">
          <cell r="A38" t="str">
            <v>Attendance Score(5)</v>
          </cell>
          <cell r="AS38">
            <v>2</v>
          </cell>
          <cell r="AT38">
            <v>3</v>
          </cell>
          <cell r="AU38">
            <v>0</v>
          </cell>
          <cell r="AV38">
            <v>0</v>
          </cell>
          <cell r="AW38">
            <v>0</v>
          </cell>
          <cell r="AX38">
            <v>3</v>
          </cell>
          <cell r="AY38">
            <v>0</v>
          </cell>
          <cell r="AZ38">
            <v>5</v>
          </cell>
          <cell r="BA38">
            <v>0</v>
          </cell>
          <cell r="BB38">
            <v>0</v>
          </cell>
          <cell r="BC38">
            <v>0</v>
          </cell>
          <cell r="BD38">
            <v>0</v>
          </cell>
          <cell r="BE38">
            <v>0</v>
          </cell>
        </row>
        <row r="40">
          <cell r="A40" t="str">
            <v>5 S Audit Score ( out of 5 )</v>
          </cell>
          <cell r="B40" t="str">
            <v>N.A</v>
          </cell>
          <cell r="C40" t="str">
            <v>N.A</v>
          </cell>
          <cell r="D40">
            <v>2.59</v>
          </cell>
          <cell r="E40">
            <v>3.25</v>
          </cell>
          <cell r="F40">
            <v>3.25</v>
          </cell>
          <cell r="G40">
            <v>3.25</v>
          </cell>
          <cell r="H40">
            <v>3.25</v>
          </cell>
          <cell r="I40">
            <v>3.25</v>
          </cell>
          <cell r="J40">
            <v>4.25</v>
          </cell>
          <cell r="K40">
            <v>4.25</v>
          </cell>
          <cell r="L40">
            <v>4.25</v>
          </cell>
          <cell r="M40">
            <v>4.25</v>
          </cell>
          <cell r="N40">
            <v>4.25</v>
          </cell>
          <cell r="O40">
            <v>4.25</v>
          </cell>
          <cell r="P40">
            <v>4.25</v>
          </cell>
          <cell r="Q40">
            <v>4.25</v>
          </cell>
          <cell r="R40">
            <v>4.25</v>
          </cell>
          <cell r="T40">
            <v>4.25</v>
          </cell>
          <cell r="U40">
            <v>3.5</v>
          </cell>
          <cell r="V40">
            <v>4.5</v>
          </cell>
          <cell r="W40">
            <v>4</v>
          </cell>
          <cell r="X40">
            <v>3.66</v>
          </cell>
          <cell r="Y40">
            <v>4</v>
          </cell>
          <cell r="Z40">
            <v>3.9319999999999999</v>
          </cell>
          <cell r="AA40">
            <v>3.91</v>
          </cell>
          <cell r="AB40">
            <v>3.73</v>
          </cell>
          <cell r="AC40">
            <v>3.55</v>
          </cell>
          <cell r="AD40">
            <v>3.27</v>
          </cell>
          <cell r="AE40">
            <v>3.27</v>
          </cell>
          <cell r="AF40">
            <v>3.5460000000000003</v>
          </cell>
          <cell r="AG40">
            <v>2.5499999999999998</v>
          </cell>
          <cell r="AH40">
            <v>2.91</v>
          </cell>
          <cell r="AI40">
            <v>3.9</v>
          </cell>
          <cell r="AJ40">
            <v>3.9</v>
          </cell>
          <cell r="AK40">
            <v>2.69</v>
          </cell>
          <cell r="AL40">
            <v>3.3612000000000002</v>
          </cell>
          <cell r="AM40">
            <v>2.5499999999999998</v>
          </cell>
          <cell r="AN40">
            <v>2.92</v>
          </cell>
          <cell r="AO40">
            <v>2</v>
          </cell>
          <cell r="AP40">
            <v>2.6666666666666665</v>
          </cell>
          <cell r="AQ40">
            <v>1.95</v>
          </cell>
          <cell r="AR40">
            <v>1.95</v>
          </cell>
          <cell r="AS40">
            <v>3.0346592592592589</v>
          </cell>
          <cell r="AT40">
            <v>3</v>
          </cell>
          <cell r="AU40">
            <v>2.6</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2">
          <cell r="A42" t="str">
            <v>Attendance (%)</v>
          </cell>
          <cell r="B42" t="str">
            <v>N.A</v>
          </cell>
          <cell r="C42" t="str">
            <v>N.A</v>
          </cell>
          <cell r="D42">
            <v>84</v>
          </cell>
          <cell r="E42">
            <v>78</v>
          </cell>
          <cell r="F42">
            <v>76</v>
          </cell>
          <cell r="G42">
            <v>80</v>
          </cell>
          <cell r="H42">
            <v>81</v>
          </cell>
          <cell r="I42">
            <v>78.75</v>
          </cell>
          <cell r="J42">
            <v>81</v>
          </cell>
          <cell r="K42">
            <v>80</v>
          </cell>
          <cell r="L42">
            <v>94</v>
          </cell>
          <cell r="M42">
            <v>91</v>
          </cell>
          <cell r="N42">
            <v>86.5</v>
          </cell>
          <cell r="O42">
            <v>60</v>
          </cell>
          <cell r="P42">
            <v>79</v>
          </cell>
          <cell r="Q42">
            <v>96</v>
          </cell>
          <cell r="R42">
            <v>90</v>
          </cell>
          <cell r="T42">
            <v>83.8</v>
          </cell>
          <cell r="U42">
            <v>88</v>
          </cell>
          <cell r="V42">
            <v>71</v>
          </cell>
          <cell r="W42">
            <v>83</v>
          </cell>
          <cell r="X42">
            <v>60</v>
          </cell>
          <cell r="Y42">
            <v>83</v>
          </cell>
          <cell r="Z42">
            <v>77</v>
          </cell>
          <cell r="AA42">
            <v>75</v>
          </cell>
          <cell r="AB42">
            <v>96</v>
          </cell>
          <cell r="AC42">
            <v>75</v>
          </cell>
          <cell r="AD42">
            <v>67</v>
          </cell>
          <cell r="AE42">
            <v>100</v>
          </cell>
          <cell r="AF42">
            <v>82.6</v>
          </cell>
          <cell r="AG42">
            <v>83</v>
          </cell>
          <cell r="AH42">
            <v>85</v>
          </cell>
          <cell r="AI42">
            <v>75</v>
          </cell>
          <cell r="AJ42">
            <v>85</v>
          </cell>
          <cell r="AK42">
            <v>81</v>
          </cell>
          <cell r="AL42">
            <v>82.12</v>
          </cell>
          <cell r="AM42">
            <v>100</v>
          </cell>
          <cell r="AN42">
            <v>92</v>
          </cell>
          <cell r="AO42">
            <v>71</v>
          </cell>
          <cell r="AP42">
            <v>100</v>
          </cell>
          <cell r="AQ42">
            <v>88</v>
          </cell>
          <cell r="AR42">
            <v>88</v>
          </cell>
          <cell r="AS42">
            <v>84</v>
          </cell>
          <cell r="AT42">
            <v>90</v>
          </cell>
          <cell r="AU42">
            <v>77</v>
          </cell>
          <cell r="AV42">
            <v>84</v>
          </cell>
          <cell r="AW42">
            <v>87</v>
          </cell>
          <cell r="AX42">
            <v>85</v>
          </cell>
          <cell r="AY42">
            <v>84.6</v>
          </cell>
          <cell r="AZ42">
            <v>83</v>
          </cell>
          <cell r="BA42">
            <v>86</v>
          </cell>
          <cell r="BB42">
            <v>86</v>
          </cell>
          <cell r="BC42">
            <v>84</v>
          </cell>
          <cell r="BD42">
            <v>83</v>
          </cell>
          <cell r="BE42">
            <v>84.4</v>
          </cell>
        </row>
        <row r="43">
          <cell r="A43" t="str">
            <v>Attendance Score ( out of 35 )</v>
          </cell>
          <cell r="B43" t="str">
            <v>N.A</v>
          </cell>
          <cell r="C43" t="str">
            <v>N.A</v>
          </cell>
          <cell r="D43">
            <v>0</v>
          </cell>
          <cell r="E43">
            <v>0</v>
          </cell>
          <cell r="F43">
            <v>0</v>
          </cell>
          <cell r="G43">
            <v>0</v>
          </cell>
          <cell r="H43">
            <v>0</v>
          </cell>
          <cell r="I43">
            <v>0</v>
          </cell>
          <cell r="J43">
            <v>0</v>
          </cell>
          <cell r="K43">
            <v>0</v>
          </cell>
          <cell r="L43">
            <v>3</v>
          </cell>
          <cell r="M43">
            <v>3</v>
          </cell>
          <cell r="N43">
            <v>1.5</v>
          </cell>
          <cell r="O43">
            <v>0</v>
          </cell>
          <cell r="P43">
            <v>0</v>
          </cell>
          <cell r="Q43">
            <v>5</v>
          </cell>
          <cell r="R43">
            <v>3</v>
          </cell>
          <cell r="T43">
            <v>0</v>
          </cell>
          <cell r="U43">
            <v>2</v>
          </cell>
          <cell r="V43">
            <v>0</v>
          </cell>
          <cell r="W43">
            <v>0</v>
          </cell>
          <cell r="X43">
            <v>0</v>
          </cell>
          <cell r="Y43">
            <v>0</v>
          </cell>
          <cell r="Z43">
            <v>0</v>
          </cell>
          <cell r="AA43">
            <v>0</v>
          </cell>
          <cell r="AB43">
            <v>5</v>
          </cell>
          <cell r="AC43">
            <v>0</v>
          </cell>
          <cell r="AD43">
            <v>0</v>
          </cell>
          <cell r="AE43">
            <v>5</v>
          </cell>
          <cell r="AF43">
            <v>0</v>
          </cell>
          <cell r="AG43">
            <v>0</v>
          </cell>
          <cell r="AH43">
            <v>2</v>
          </cell>
          <cell r="AI43">
            <v>0</v>
          </cell>
          <cell r="AJ43">
            <v>2</v>
          </cell>
          <cell r="AK43">
            <v>0</v>
          </cell>
          <cell r="AL43">
            <v>0</v>
          </cell>
          <cell r="AM43">
            <v>5</v>
          </cell>
          <cell r="AN43">
            <v>3</v>
          </cell>
          <cell r="AO43">
            <v>0</v>
          </cell>
          <cell r="AP43">
            <v>5</v>
          </cell>
          <cell r="AQ43">
            <v>2</v>
          </cell>
          <cell r="AR43">
            <v>2</v>
          </cell>
          <cell r="AS43">
            <v>0</v>
          </cell>
          <cell r="AT43">
            <v>25</v>
          </cell>
          <cell r="AU43">
            <v>0</v>
          </cell>
          <cell r="AV43">
            <v>0</v>
          </cell>
          <cell r="AW43">
            <v>15</v>
          </cell>
          <cell r="AX43">
            <v>15</v>
          </cell>
          <cell r="AY43">
            <v>0</v>
          </cell>
          <cell r="AZ43">
            <v>0</v>
          </cell>
          <cell r="BA43">
            <v>15</v>
          </cell>
          <cell r="BB43">
            <v>15</v>
          </cell>
          <cell r="BC43">
            <v>0</v>
          </cell>
          <cell r="BD43">
            <v>0</v>
          </cell>
          <cell r="BE43">
            <v>0</v>
          </cell>
        </row>
        <row r="45">
          <cell r="A45" t="str">
            <v>Performance Score</v>
          </cell>
          <cell r="B45" t="str">
            <v>N.A</v>
          </cell>
          <cell r="C45" t="str">
            <v>N.A</v>
          </cell>
          <cell r="D45">
            <v>37.590000000000003</v>
          </cell>
          <cell r="E45">
            <v>33.25</v>
          </cell>
          <cell r="F45">
            <v>33.25</v>
          </cell>
          <cell r="G45">
            <v>33.25</v>
          </cell>
          <cell r="H45">
            <v>33.25</v>
          </cell>
          <cell r="I45">
            <v>36.107142857142861</v>
          </cell>
          <cell r="J45">
            <v>24.25</v>
          </cell>
          <cell r="K45">
            <v>24.25</v>
          </cell>
          <cell r="L45">
            <v>27.25</v>
          </cell>
          <cell r="M45">
            <v>27.25</v>
          </cell>
          <cell r="N45">
            <v>27.673076923076923</v>
          </cell>
          <cell r="O45">
            <v>24.25</v>
          </cell>
          <cell r="P45">
            <v>24.25</v>
          </cell>
          <cell r="Q45">
            <v>34.25</v>
          </cell>
          <cell r="R45">
            <v>32.25</v>
          </cell>
          <cell r="T45">
            <v>64.25</v>
          </cell>
          <cell r="U45">
            <v>75.5</v>
          </cell>
          <cell r="V45">
            <v>74.5</v>
          </cell>
          <cell r="W45">
            <v>5.2</v>
          </cell>
          <cell r="X45">
            <v>63.66</v>
          </cell>
          <cell r="Y45">
            <v>84</v>
          </cell>
          <cell r="Z45">
            <v>60.731999999999999</v>
          </cell>
          <cell r="AA45">
            <v>33.909999999999997</v>
          </cell>
          <cell r="AB45">
            <v>88.73</v>
          </cell>
          <cell r="AC45">
            <v>63.55</v>
          </cell>
          <cell r="AD45">
            <v>83.27</v>
          </cell>
          <cell r="AE45">
            <v>88.27</v>
          </cell>
          <cell r="AF45">
            <v>69.546000000000006</v>
          </cell>
          <cell r="AG45">
            <v>82.55</v>
          </cell>
          <cell r="AH45">
            <v>84.91</v>
          </cell>
          <cell r="AI45">
            <v>83.9</v>
          </cell>
          <cell r="AJ45">
            <v>85.9</v>
          </cell>
          <cell r="AK45">
            <v>79.89</v>
          </cell>
          <cell r="AL45">
            <v>80.561199999999999</v>
          </cell>
          <cell r="AM45">
            <v>87.55</v>
          </cell>
          <cell r="AN45">
            <v>85.92</v>
          </cell>
          <cell r="AO45">
            <v>82</v>
          </cell>
          <cell r="AP45">
            <v>87.666666666666671</v>
          </cell>
          <cell r="AQ45">
            <v>73.95</v>
          </cell>
          <cell r="AR45">
            <v>73.95</v>
          </cell>
          <cell r="AS45">
            <v>58.034659259259257</v>
          </cell>
          <cell r="AT45">
            <v>78</v>
          </cell>
          <cell r="AU45">
            <v>52.6</v>
          </cell>
          <cell r="AV45">
            <v>47.46</v>
          </cell>
          <cell r="AW45">
            <v>68.071428571428569</v>
          </cell>
          <cell r="AX45">
            <v>73.069999999999993</v>
          </cell>
          <cell r="AY45">
            <v>52.840285714285713</v>
          </cell>
          <cell r="AZ45">
            <v>53.06</v>
          </cell>
          <cell r="BA45">
            <v>68.36</v>
          </cell>
          <cell r="BB45">
            <v>63.153846153846153</v>
          </cell>
          <cell r="BC45">
            <v>53.5</v>
          </cell>
          <cell r="BD45">
            <v>47.642857142857146</v>
          </cell>
          <cell r="BE45">
            <v>48.143340659340659</v>
          </cell>
        </row>
      </sheetData>
      <sheetData sheetId="5" refreshError="1"/>
      <sheetData sheetId="6" refreshError="1">
        <row r="1">
          <cell r="A1" t="str">
            <v>MSSL PERFORMANCE SCORE</v>
          </cell>
        </row>
        <row r="4">
          <cell r="A4" t="str">
            <v>CELL : MARKETING</v>
          </cell>
        </row>
        <row r="22">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 31.10</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150.5</v>
          </cell>
          <cell r="AJ24">
            <v>75.083999999999989</v>
          </cell>
          <cell r="AK24">
            <v>121.79</v>
          </cell>
          <cell r="AL24">
            <v>121.79</v>
          </cell>
          <cell r="AM24">
            <v>121.79</v>
          </cell>
          <cell r="AN24">
            <v>121.79</v>
          </cell>
          <cell r="AO24">
            <v>71</v>
          </cell>
          <cell r="AP24">
            <v>162.49178435352866</v>
          </cell>
          <cell r="AQ24">
            <v>102.08631536279404</v>
          </cell>
          <cell r="AR24">
            <v>45.81097105211078</v>
          </cell>
          <cell r="AS24">
            <v>125.32871048394274</v>
          </cell>
          <cell r="AT24">
            <v>112.13112174659787</v>
          </cell>
          <cell r="AU24">
            <v>94.0166770063706</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Percentage Sales Target achievement Score (40)</v>
          </cell>
          <cell r="B25">
            <v>40</v>
          </cell>
          <cell r="C25">
            <v>40</v>
          </cell>
          <cell r="D25">
            <v>40</v>
          </cell>
          <cell r="E25">
            <v>40</v>
          </cell>
          <cell r="F25">
            <v>40</v>
          </cell>
          <cell r="G25">
            <v>40</v>
          </cell>
          <cell r="H25">
            <v>40</v>
          </cell>
          <cell r="I25">
            <v>30</v>
          </cell>
          <cell r="J25">
            <v>30</v>
          </cell>
          <cell r="K25">
            <v>30</v>
          </cell>
          <cell r="L25">
            <v>32.5</v>
          </cell>
          <cell r="R25">
            <v>30</v>
          </cell>
          <cell r="S25">
            <v>40</v>
          </cell>
          <cell r="T25">
            <v>40</v>
          </cell>
          <cell r="U25">
            <v>40</v>
          </cell>
          <cell r="V25">
            <v>40</v>
          </cell>
          <cell r="W25">
            <v>40</v>
          </cell>
          <cell r="X25">
            <v>40</v>
          </cell>
          <cell r="Y25">
            <v>20</v>
          </cell>
          <cell r="Z25">
            <v>20</v>
          </cell>
          <cell r="AA25">
            <v>20</v>
          </cell>
          <cell r="AB25">
            <v>20</v>
          </cell>
          <cell r="AC25">
            <v>20</v>
          </cell>
          <cell r="AD25">
            <v>20</v>
          </cell>
          <cell r="AE25">
            <v>20</v>
          </cell>
          <cell r="AF25">
            <v>20</v>
          </cell>
          <cell r="AG25">
            <v>20</v>
          </cell>
          <cell r="AH25">
            <v>20</v>
          </cell>
          <cell r="AI25">
            <v>20</v>
          </cell>
          <cell r="AJ25">
            <v>20</v>
          </cell>
          <cell r="AK25">
            <v>40</v>
          </cell>
          <cell r="AL25">
            <v>40</v>
          </cell>
          <cell r="AM25">
            <v>40</v>
          </cell>
          <cell r="AN25">
            <v>40</v>
          </cell>
          <cell r="AO25">
            <v>0</v>
          </cell>
          <cell r="AP25">
            <v>40</v>
          </cell>
          <cell r="AQ25">
            <v>26.666666666666668</v>
          </cell>
          <cell r="AR25">
            <v>0</v>
          </cell>
          <cell r="AS25">
            <v>40</v>
          </cell>
          <cell r="AT25">
            <v>40</v>
          </cell>
          <cell r="AU25">
            <v>20</v>
          </cell>
          <cell r="AV25">
            <v>40</v>
          </cell>
          <cell r="AW25">
            <v>40</v>
          </cell>
          <cell r="AX25">
            <v>40</v>
          </cell>
          <cell r="AY25">
            <v>20</v>
          </cell>
          <cell r="AZ25">
            <v>40</v>
          </cell>
          <cell r="BA25">
            <v>40</v>
          </cell>
          <cell r="BB25">
            <v>40</v>
          </cell>
          <cell r="BC25">
            <v>40</v>
          </cell>
        </row>
        <row r="27">
          <cell r="A27" t="str">
            <v>Customer Claims</v>
          </cell>
          <cell r="B27">
            <v>0</v>
          </cell>
          <cell r="C27">
            <v>0</v>
          </cell>
          <cell r="D27">
            <v>0</v>
          </cell>
          <cell r="E27">
            <v>0</v>
          </cell>
          <cell r="F27">
            <v>0</v>
          </cell>
          <cell r="G27">
            <v>0</v>
          </cell>
          <cell r="H27">
            <v>4166.66</v>
          </cell>
          <cell r="I27">
            <v>4166.66</v>
          </cell>
          <cell r="J27">
            <v>4166.66</v>
          </cell>
          <cell r="K27">
            <v>4166.66</v>
          </cell>
          <cell r="L27">
            <v>4166.66</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4</v>
          </cell>
          <cell r="AH27">
            <v>0</v>
          </cell>
          <cell r="AI27">
            <v>0</v>
          </cell>
          <cell r="AJ27">
            <v>0.8</v>
          </cell>
          <cell r="AK27">
            <v>0</v>
          </cell>
          <cell r="AL27">
            <v>0</v>
          </cell>
          <cell r="AM27">
            <v>0</v>
          </cell>
          <cell r="AN27">
            <v>0</v>
          </cell>
          <cell r="AO27">
            <v>0</v>
          </cell>
          <cell r="AP27">
            <v>0</v>
          </cell>
          <cell r="AQ27">
            <v>0.39999999999999997</v>
          </cell>
          <cell r="AR27">
            <v>0</v>
          </cell>
          <cell r="AS27">
            <v>0</v>
          </cell>
          <cell r="AT27">
            <v>0</v>
          </cell>
          <cell r="AU27">
            <v>0</v>
          </cell>
          <cell r="AV27">
            <v>0</v>
          </cell>
          <cell r="AW27">
            <v>0</v>
          </cell>
          <cell r="AX27">
            <v>0</v>
          </cell>
          <cell r="AY27">
            <v>0</v>
          </cell>
          <cell r="AZ27">
            <v>0</v>
          </cell>
          <cell r="BA27">
            <v>0</v>
          </cell>
          <cell r="BB27">
            <v>0</v>
          </cell>
          <cell r="BC27">
            <v>0</v>
          </cell>
        </row>
        <row r="28">
          <cell r="A28" t="str">
            <v>Customer Claims score(15)</v>
          </cell>
          <cell r="B28">
            <v>20</v>
          </cell>
          <cell r="C28">
            <v>20</v>
          </cell>
          <cell r="D28">
            <v>20</v>
          </cell>
          <cell r="E28">
            <v>20</v>
          </cell>
          <cell r="F28">
            <v>20</v>
          </cell>
          <cell r="G28">
            <v>20</v>
          </cell>
          <cell r="H28">
            <v>0</v>
          </cell>
          <cell r="I28">
            <v>0</v>
          </cell>
          <cell r="J28">
            <v>0</v>
          </cell>
          <cell r="K28">
            <v>0</v>
          </cell>
          <cell r="L28">
            <v>0</v>
          </cell>
          <cell r="R28">
            <v>15</v>
          </cell>
          <cell r="S28">
            <v>15</v>
          </cell>
          <cell r="T28">
            <v>15</v>
          </cell>
          <cell r="U28">
            <v>15</v>
          </cell>
          <cell r="V28">
            <v>15</v>
          </cell>
          <cell r="W28">
            <v>15</v>
          </cell>
          <cell r="X28">
            <v>15</v>
          </cell>
          <cell r="Y28">
            <v>15</v>
          </cell>
          <cell r="Z28">
            <v>15</v>
          </cell>
          <cell r="AA28">
            <v>15</v>
          </cell>
          <cell r="AB28">
            <v>15</v>
          </cell>
          <cell r="AC28">
            <v>15</v>
          </cell>
          <cell r="AD28">
            <v>15</v>
          </cell>
          <cell r="AE28">
            <v>15</v>
          </cell>
          <cell r="AF28">
            <v>15</v>
          </cell>
          <cell r="AG28">
            <v>0</v>
          </cell>
          <cell r="AH28">
            <v>0</v>
          </cell>
          <cell r="AI28">
            <v>9</v>
          </cell>
          <cell r="AJ28">
            <v>12</v>
          </cell>
          <cell r="AK28">
            <v>15</v>
          </cell>
          <cell r="AL28">
            <v>15</v>
          </cell>
          <cell r="AM28">
            <v>15</v>
          </cell>
          <cell r="AN28">
            <v>15</v>
          </cell>
          <cell r="AO28">
            <v>15</v>
          </cell>
          <cell r="AP28">
            <v>15</v>
          </cell>
          <cell r="AQ28">
            <v>11.75</v>
          </cell>
          <cell r="AR28">
            <v>15</v>
          </cell>
          <cell r="AS28">
            <v>15</v>
          </cell>
          <cell r="AT28">
            <v>15</v>
          </cell>
          <cell r="AU28">
            <v>15</v>
          </cell>
          <cell r="AV28">
            <v>15</v>
          </cell>
          <cell r="AW28">
            <v>15</v>
          </cell>
          <cell r="AX28">
            <v>15</v>
          </cell>
          <cell r="AY28">
            <v>15</v>
          </cell>
          <cell r="AZ28">
            <v>15</v>
          </cell>
          <cell r="BA28">
            <v>15</v>
          </cell>
          <cell r="BB28">
            <v>15</v>
          </cell>
          <cell r="BC28">
            <v>15</v>
          </cell>
        </row>
        <row r="30">
          <cell r="A30" t="str">
            <v>Collection Target Achievement</v>
          </cell>
          <cell r="B30">
            <v>40.42</v>
          </cell>
          <cell r="C30">
            <v>40.42</v>
          </cell>
          <cell r="D30">
            <v>40.42</v>
          </cell>
          <cell r="E30">
            <v>40.42</v>
          </cell>
          <cell r="F30">
            <v>40.42</v>
          </cell>
          <cell r="G30">
            <v>40.42</v>
          </cell>
          <cell r="H30">
            <v>60.67498611111111</v>
          </cell>
          <cell r="I30">
            <v>60.67498611111111</v>
          </cell>
          <cell r="J30">
            <v>60.67498611111111</v>
          </cell>
          <cell r="K30">
            <v>60.67498611111111</v>
          </cell>
          <cell r="L30">
            <v>60.67498611111111</v>
          </cell>
          <cell r="R30">
            <v>66.08</v>
          </cell>
          <cell r="S30">
            <v>63.22</v>
          </cell>
          <cell r="T30">
            <v>63.22</v>
          </cell>
          <cell r="U30">
            <v>63.22</v>
          </cell>
          <cell r="V30">
            <v>63.22</v>
          </cell>
          <cell r="W30">
            <v>63.22</v>
          </cell>
          <cell r="X30">
            <v>63.220000000000006</v>
          </cell>
          <cell r="Y30">
            <v>60.47</v>
          </cell>
          <cell r="Z30">
            <v>60.47</v>
          </cell>
          <cell r="AA30">
            <v>60.47</v>
          </cell>
          <cell r="AB30">
            <v>60.47</v>
          </cell>
          <cell r="AC30">
            <v>60.47</v>
          </cell>
          <cell r="AD30">
            <v>60.470000000000006</v>
          </cell>
          <cell r="AE30">
            <v>70.5</v>
          </cell>
          <cell r="AF30">
            <v>70.5</v>
          </cell>
          <cell r="AG30">
            <v>70.5</v>
          </cell>
          <cell r="AH30">
            <v>70.5</v>
          </cell>
          <cell r="AI30">
            <v>37.67</v>
          </cell>
          <cell r="AJ30">
            <v>66.488</v>
          </cell>
          <cell r="AK30">
            <v>31.96</v>
          </cell>
          <cell r="AL30">
            <v>31.96</v>
          </cell>
          <cell r="AM30">
            <v>31.96</v>
          </cell>
          <cell r="AN30">
            <v>31.96</v>
          </cell>
          <cell r="AO30">
            <v>68</v>
          </cell>
          <cell r="AP30">
            <v>0</v>
          </cell>
          <cell r="AQ30">
            <v>48.499833333333328</v>
          </cell>
          <cell r="AR30">
            <v>19.810771296120492</v>
          </cell>
          <cell r="AS30">
            <v>69.992212000406326</v>
          </cell>
          <cell r="AT30">
            <v>44.210314135771753</v>
          </cell>
          <cell r="AU30">
            <v>27.086253647376854</v>
          </cell>
          <cell r="AV30">
            <v>0.75463023483629255</v>
          </cell>
          <cell r="AW30">
            <v>32.370836262902344</v>
          </cell>
          <cell r="AY30">
            <v>55.339271575680456</v>
          </cell>
          <cell r="AZ30">
            <v>27.212381897674693</v>
          </cell>
          <cell r="BA30">
            <v>74.908708333333323</v>
          </cell>
          <cell r="BB30">
            <v>126.54687272727271</v>
          </cell>
          <cell r="BC30">
            <v>71.001808633490299</v>
          </cell>
        </row>
        <row r="31">
          <cell r="A31" t="str">
            <v>Collection Target Achievement Score(20)</v>
          </cell>
          <cell r="B31">
            <v>0</v>
          </cell>
          <cell r="C31">
            <v>0</v>
          </cell>
          <cell r="D31">
            <v>0</v>
          </cell>
          <cell r="E31">
            <v>0</v>
          </cell>
          <cell r="F31">
            <v>0</v>
          </cell>
          <cell r="G31">
            <v>0</v>
          </cell>
          <cell r="H31">
            <v>0</v>
          </cell>
          <cell r="I31">
            <v>0</v>
          </cell>
          <cell r="J31">
            <v>0</v>
          </cell>
          <cell r="K31">
            <v>0</v>
          </cell>
          <cell r="L31">
            <v>0</v>
          </cell>
          <cell r="R31">
            <v>10</v>
          </cell>
          <cell r="S31">
            <v>5</v>
          </cell>
          <cell r="T31">
            <v>5</v>
          </cell>
          <cell r="U31">
            <v>5</v>
          </cell>
          <cell r="V31">
            <v>5</v>
          </cell>
          <cell r="W31">
            <v>5</v>
          </cell>
          <cell r="X31">
            <v>10</v>
          </cell>
          <cell r="Y31">
            <v>10</v>
          </cell>
          <cell r="Z31">
            <v>10</v>
          </cell>
          <cell r="AA31">
            <v>10</v>
          </cell>
          <cell r="AB31">
            <v>10</v>
          </cell>
          <cell r="AC31">
            <v>10</v>
          </cell>
          <cell r="AD31">
            <v>10</v>
          </cell>
          <cell r="AE31">
            <v>10</v>
          </cell>
          <cell r="AF31">
            <v>10</v>
          </cell>
          <cell r="AG31">
            <v>10</v>
          </cell>
          <cell r="AH31">
            <v>10</v>
          </cell>
          <cell r="AI31">
            <v>10</v>
          </cell>
          <cell r="AJ31">
            <v>10</v>
          </cell>
          <cell r="AK31">
            <v>0</v>
          </cell>
          <cell r="AL31">
            <v>0</v>
          </cell>
          <cell r="AM31">
            <v>0</v>
          </cell>
          <cell r="AN31">
            <v>0</v>
          </cell>
          <cell r="AO31">
            <v>10</v>
          </cell>
          <cell r="AP31">
            <v>0</v>
          </cell>
          <cell r="AQ31">
            <v>5.833333333333333</v>
          </cell>
          <cell r="AR31">
            <v>0</v>
          </cell>
          <cell r="AS31">
            <v>0</v>
          </cell>
          <cell r="AT31">
            <v>0</v>
          </cell>
          <cell r="AU31">
            <v>0</v>
          </cell>
          <cell r="AV31">
            <v>0</v>
          </cell>
          <cell r="AW31">
            <v>0</v>
          </cell>
          <cell r="AX31">
            <v>20</v>
          </cell>
          <cell r="AY31">
            <v>0</v>
          </cell>
          <cell r="AZ31">
            <v>0</v>
          </cell>
          <cell r="BA31">
            <v>5</v>
          </cell>
          <cell r="BB31">
            <v>20</v>
          </cell>
          <cell r="BC31">
            <v>5</v>
          </cell>
        </row>
        <row r="33">
          <cell r="A33" t="str">
            <v>Defects found in QPF Audit</v>
          </cell>
          <cell r="G33" t="str">
            <v>N.A</v>
          </cell>
          <cell r="H33" t="str">
            <v>N.A</v>
          </cell>
          <cell r="I33">
            <v>0</v>
          </cell>
          <cell r="J33">
            <v>2</v>
          </cell>
          <cell r="K33">
            <v>0</v>
          </cell>
          <cell r="L33">
            <v>0.66666666666666663</v>
          </cell>
          <cell r="M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row>
        <row r="34">
          <cell r="A34" t="str">
            <v>QPF Score(5)</v>
          </cell>
          <cell r="G34" t="str">
            <v>N.A</v>
          </cell>
          <cell r="H34" t="str">
            <v>N.A</v>
          </cell>
          <cell r="I34">
            <v>10</v>
          </cell>
          <cell r="J34">
            <v>0</v>
          </cell>
          <cell r="K34">
            <v>10</v>
          </cell>
          <cell r="L34">
            <v>6.666666666666667</v>
          </cell>
          <cell r="M34">
            <v>50</v>
          </cell>
          <cell r="R34">
            <v>5</v>
          </cell>
          <cell r="S34">
            <v>5</v>
          </cell>
          <cell r="T34">
            <v>5</v>
          </cell>
          <cell r="U34">
            <v>5</v>
          </cell>
          <cell r="V34">
            <v>5</v>
          </cell>
          <cell r="W34">
            <v>5</v>
          </cell>
          <cell r="X34">
            <v>5</v>
          </cell>
          <cell r="Y34">
            <v>5</v>
          </cell>
          <cell r="Z34">
            <v>5</v>
          </cell>
          <cell r="AA34">
            <v>5</v>
          </cell>
          <cell r="AB34">
            <v>5</v>
          </cell>
          <cell r="AC34">
            <v>5</v>
          </cell>
          <cell r="AD34">
            <v>5</v>
          </cell>
          <cell r="AE34">
            <v>5</v>
          </cell>
          <cell r="AF34">
            <v>5</v>
          </cell>
          <cell r="AG34">
            <v>5</v>
          </cell>
          <cell r="AH34">
            <v>5</v>
          </cell>
          <cell r="AI34">
            <v>5</v>
          </cell>
          <cell r="AJ34">
            <v>5</v>
          </cell>
          <cell r="AK34">
            <v>5</v>
          </cell>
          <cell r="AL34">
            <v>5</v>
          </cell>
          <cell r="AM34">
            <v>5</v>
          </cell>
          <cell r="AN34">
            <v>5</v>
          </cell>
          <cell r="AO34">
            <v>5</v>
          </cell>
          <cell r="AP34">
            <v>5</v>
          </cell>
          <cell r="AQ34">
            <v>5</v>
          </cell>
          <cell r="AR34">
            <v>5</v>
          </cell>
          <cell r="AS34">
            <v>5</v>
          </cell>
          <cell r="AT34">
            <v>5</v>
          </cell>
          <cell r="AU34">
            <v>5</v>
          </cell>
          <cell r="AV34">
            <v>5</v>
          </cell>
          <cell r="AW34">
            <v>5</v>
          </cell>
          <cell r="AX34">
            <v>5</v>
          </cell>
          <cell r="AY34">
            <v>5</v>
          </cell>
          <cell r="AZ34">
            <v>5</v>
          </cell>
          <cell r="BA34">
            <v>5</v>
          </cell>
          <cell r="BB34">
            <v>5</v>
          </cell>
          <cell r="BC34">
            <v>5</v>
          </cell>
        </row>
        <row r="36">
          <cell r="A36" t="str">
            <v>Finished goods inventory in terms of days</v>
          </cell>
          <cell r="G36" t="str">
            <v>N.A</v>
          </cell>
          <cell r="H36" t="str">
            <v>N.A</v>
          </cell>
          <cell r="I36">
            <v>6.38</v>
          </cell>
          <cell r="J36">
            <v>6.38</v>
          </cell>
          <cell r="K36">
            <v>6.38</v>
          </cell>
          <cell r="L36">
            <v>6.38</v>
          </cell>
          <cell r="R36">
            <v>5.0599999999999996</v>
          </cell>
          <cell r="S36">
            <v>5.72</v>
          </cell>
          <cell r="T36">
            <v>5.72</v>
          </cell>
          <cell r="U36">
            <v>5.72</v>
          </cell>
          <cell r="V36">
            <v>5.72</v>
          </cell>
          <cell r="W36">
            <v>5.72</v>
          </cell>
          <cell r="X36">
            <v>5.72</v>
          </cell>
          <cell r="Y36">
            <v>3.72</v>
          </cell>
          <cell r="Z36">
            <v>3.72</v>
          </cell>
          <cell r="AA36">
            <v>3.72</v>
          </cell>
          <cell r="AB36">
            <v>3.72</v>
          </cell>
          <cell r="AC36">
            <v>3.72</v>
          </cell>
          <cell r="AD36">
            <v>3.72</v>
          </cell>
          <cell r="AE36">
            <v>3.41</v>
          </cell>
          <cell r="AF36">
            <v>3.41</v>
          </cell>
          <cell r="AG36">
            <v>3.41</v>
          </cell>
          <cell r="AH36">
            <v>3.41</v>
          </cell>
          <cell r="AI36">
            <v>3.41</v>
          </cell>
          <cell r="AJ36">
            <v>3.5340000000000003</v>
          </cell>
          <cell r="AK36">
            <v>3.41</v>
          </cell>
          <cell r="AL36">
            <v>3.41</v>
          </cell>
          <cell r="AM36">
            <v>3.41</v>
          </cell>
          <cell r="AN36">
            <v>3.41</v>
          </cell>
          <cell r="AO36">
            <v>3.41</v>
          </cell>
          <cell r="AP36">
            <v>3.41</v>
          </cell>
          <cell r="AQ36">
            <v>3.4203333333333332</v>
          </cell>
          <cell r="AR36">
            <v>3.42</v>
          </cell>
          <cell r="AS36">
            <v>1.54</v>
          </cell>
          <cell r="AT36">
            <v>1.54</v>
          </cell>
          <cell r="AU36">
            <v>1.54</v>
          </cell>
          <cell r="AV36">
            <v>1.54</v>
          </cell>
          <cell r="AW36">
            <v>1.9159999999999997</v>
          </cell>
          <cell r="AX36">
            <v>2.93</v>
          </cell>
          <cell r="AY36">
            <v>2.93</v>
          </cell>
          <cell r="AZ36">
            <v>2.93</v>
          </cell>
          <cell r="BA36">
            <v>2.93</v>
          </cell>
          <cell r="BB36">
            <v>2.93</v>
          </cell>
          <cell r="BC36">
            <v>2.93</v>
          </cell>
        </row>
        <row r="37">
          <cell r="A37" t="str">
            <v>Score(5)</v>
          </cell>
          <cell r="G37" t="str">
            <v>N.A</v>
          </cell>
          <cell r="H37" t="str">
            <v>N.A</v>
          </cell>
          <cell r="I37">
            <v>7.5</v>
          </cell>
          <cell r="J37">
            <v>7.5</v>
          </cell>
          <cell r="K37">
            <v>7.5</v>
          </cell>
          <cell r="L37">
            <v>7.5</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cell r="AI37">
            <v>5</v>
          </cell>
          <cell r="AJ37">
            <v>5</v>
          </cell>
          <cell r="AK37">
            <v>5</v>
          </cell>
          <cell r="AL37">
            <v>5</v>
          </cell>
          <cell r="AM37">
            <v>5</v>
          </cell>
          <cell r="AN37">
            <v>5</v>
          </cell>
          <cell r="AO37">
            <v>5</v>
          </cell>
          <cell r="AP37">
            <v>5</v>
          </cell>
          <cell r="AQ37">
            <v>5</v>
          </cell>
          <cell r="AR37">
            <v>5</v>
          </cell>
          <cell r="AS37">
            <v>5</v>
          </cell>
          <cell r="AT37">
            <v>5</v>
          </cell>
          <cell r="AU37">
            <v>5</v>
          </cell>
          <cell r="AV37">
            <v>5</v>
          </cell>
          <cell r="AW37">
            <v>5</v>
          </cell>
          <cell r="AX37">
            <v>5</v>
          </cell>
          <cell r="AY37">
            <v>5</v>
          </cell>
          <cell r="AZ37">
            <v>5</v>
          </cell>
          <cell r="BA37">
            <v>5</v>
          </cell>
          <cell r="BB37">
            <v>5</v>
          </cell>
          <cell r="BC37">
            <v>5</v>
          </cell>
        </row>
        <row r="39">
          <cell r="A39" t="str">
            <v>Total Suggestions</v>
          </cell>
          <cell r="B39">
            <v>2</v>
          </cell>
          <cell r="C39">
            <v>0</v>
          </cell>
          <cell r="D39">
            <v>0</v>
          </cell>
          <cell r="E39">
            <v>0</v>
          </cell>
          <cell r="F39">
            <v>0</v>
          </cell>
          <cell r="G39">
            <v>0</v>
          </cell>
          <cell r="H39">
            <v>0</v>
          </cell>
          <cell r="I39">
            <v>1</v>
          </cell>
          <cell r="J39">
            <v>0</v>
          </cell>
          <cell r="K39">
            <v>0</v>
          </cell>
          <cell r="L39">
            <v>1</v>
          </cell>
          <cell r="M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1</v>
          </cell>
          <cell r="AH39">
            <v>0</v>
          </cell>
          <cell r="AI39">
            <v>0</v>
          </cell>
          <cell r="AJ39">
            <v>1</v>
          </cell>
          <cell r="AK39">
            <v>0</v>
          </cell>
          <cell r="AL39">
            <v>0</v>
          </cell>
          <cell r="AM39">
            <v>1</v>
          </cell>
          <cell r="AN39">
            <v>0</v>
          </cell>
          <cell r="AO39">
            <v>0</v>
          </cell>
          <cell r="AP39">
            <v>0</v>
          </cell>
          <cell r="AQ39">
            <v>3</v>
          </cell>
          <cell r="AR39">
            <v>0</v>
          </cell>
          <cell r="AS39">
            <v>0</v>
          </cell>
          <cell r="AT39">
            <v>1</v>
          </cell>
          <cell r="AU39">
            <v>0</v>
          </cell>
          <cell r="AV39">
            <v>0</v>
          </cell>
          <cell r="AW39">
            <v>1</v>
          </cell>
          <cell r="AX39">
            <v>1</v>
          </cell>
          <cell r="AY39">
            <v>0</v>
          </cell>
          <cell r="AZ39">
            <v>0</v>
          </cell>
          <cell r="BA39">
            <v>1</v>
          </cell>
          <cell r="BB39">
            <v>0</v>
          </cell>
          <cell r="BC39">
            <v>2</v>
          </cell>
        </row>
        <row r="40">
          <cell r="A40" t="str">
            <v>Tangible  suggetions  received in a week</v>
          </cell>
          <cell r="L40" t="str">
            <v>N.A</v>
          </cell>
          <cell r="M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1</v>
          </cell>
          <cell r="AH40">
            <v>0</v>
          </cell>
          <cell r="AI40">
            <v>0</v>
          </cell>
          <cell r="AJ40">
            <v>1</v>
          </cell>
          <cell r="AK40">
            <v>0</v>
          </cell>
          <cell r="AL40">
            <v>0</v>
          </cell>
          <cell r="AM40">
            <v>0</v>
          </cell>
          <cell r="AN40">
            <v>0</v>
          </cell>
          <cell r="AO40">
            <v>0</v>
          </cell>
          <cell r="AP40">
            <v>0</v>
          </cell>
          <cell r="AQ40">
            <v>2</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L41" t="str">
            <v>N.A</v>
          </cell>
          <cell r="M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1</v>
          </cell>
          <cell r="AN41">
            <v>0</v>
          </cell>
          <cell r="AO41">
            <v>0</v>
          </cell>
          <cell r="AP41">
            <v>0</v>
          </cell>
          <cell r="AQ41">
            <v>1</v>
          </cell>
          <cell r="AR41">
            <v>0</v>
          </cell>
          <cell r="AS41">
            <v>0</v>
          </cell>
          <cell r="AT41">
            <v>1</v>
          </cell>
          <cell r="AU41">
            <v>0</v>
          </cell>
          <cell r="AV41">
            <v>0</v>
          </cell>
          <cell r="AW41">
            <v>1</v>
          </cell>
          <cell r="AX41">
            <v>1</v>
          </cell>
          <cell r="AY41">
            <v>0</v>
          </cell>
          <cell r="AZ41">
            <v>0</v>
          </cell>
          <cell r="BA41">
            <v>1</v>
          </cell>
          <cell r="BB41">
            <v>0</v>
          </cell>
          <cell r="BC41">
            <v>2</v>
          </cell>
        </row>
        <row r="42">
          <cell r="A42" t="str">
            <v>Total Cell Members</v>
          </cell>
          <cell r="B42">
            <v>2</v>
          </cell>
          <cell r="C42">
            <v>2</v>
          </cell>
          <cell r="D42">
            <v>2</v>
          </cell>
          <cell r="E42">
            <v>2</v>
          </cell>
          <cell r="F42">
            <v>2</v>
          </cell>
          <cell r="G42">
            <v>8</v>
          </cell>
          <cell r="H42">
            <v>2</v>
          </cell>
          <cell r="I42">
            <v>5</v>
          </cell>
          <cell r="J42">
            <v>6</v>
          </cell>
          <cell r="K42">
            <v>6</v>
          </cell>
          <cell r="L42">
            <v>19</v>
          </cell>
          <cell r="M42">
            <v>7</v>
          </cell>
          <cell r="R42">
            <v>6</v>
          </cell>
          <cell r="S42">
            <v>6</v>
          </cell>
          <cell r="T42">
            <v>6</v>
          </cell>
          <cell r="U42">
            <v>6</v>
          </cell>
          <cell r="V42">
            <v>6</v>
          </cell>
          <cell r="W42">
            <v>6</v>
          </cell>
          <cell r="X42">
            <v>6</v>
          </cell>
          <cell r="Y42">
            <v>6</v>
          </cell>
          <cell r="Z42">
            <v>6</v>
          </cell>
          <cell r="AA42">
            <v>6</v>
          </cell>
          <cell r="AB42">
            <v>6</v>
          </cell>
          <cell r="AC42">
            <v>6</v>
          </cell>
          <cell r="AD42">
            <v>6</v>
          </cell>
          <cell r="AE42">
            <v>6</v>
          </cell>
          <cell r="AF42">
            <v>6</v>
          </cell>
          <cell r="AG42">
            <v>6</v>
          </cell>
          <cell r="AH42">
            <v>6</v>
          </cell>
          <cell r="AI42">
            <v>6</v>
          </cell>
          <cell r="AJ42">
            <v>6</v>
          </cell>
          <cell r="AK42">
            <v>6</v>
          </cell>
          <cell r="AL42">
            <v>6</v>
          </cell>
          <cell r="AM42">
            <v>6</v>
          </cell>
          <cell r="AN42">
            <v>6</v>
          </cell>
          <cell r="AO42">
            <v>6</v>
          </cell>
          <cell r="AP42">
            <v>6</v>
          </cell>
          <cell r="AQ42">
            <v>6</v>
          </cell>
          <cell r="AR42">
            <v>6</v>
          </cell>
          <cell r="AS42">
            <v>6</v>
          </cell>
          <cell r="AT42">
            <v>6</v>
          </cell>
          <cell r="AU42">
            <v>6</v>
          </cell>
          <cell r="AV42">
            <v>6</v>
          </cell>
          <cell r="AW42">
            <v>30</v>
          </cell>
          <cell r="AX42">
            <v>6</v>
          </cell>
          <cell r="AY42">
            <v>6</v>
          </cell>
          <cell r="AZ42">
            <v>6</v>
          </cell>
          <cell r="BA42">
            <v>6</v>
          </cell>
          <cell r="BB42">
            <v>6</v>
          </cell>
          <cell r="BC42">
            <v>30</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cell r="AI43">
            <v>0</v>
          </cell>
          <cell r="AJ43">
            <v>1.2</v>
          </cell>
          <cell r="AK43">
            <v>0</v>
          </cell>
          <cell r="AL43">
            <v>0</v>
          </cell>
          <cell r="AM43">
            <v>0.83333333333333326</v>
          </cell>
          <cell r="AN43">
            <v>0</v>
          </cell>
          <cell r="AO43">
            <v>0</v>
          </cell>
          <cell r="AP43">
            <v>0</v>
          </cell>
          <cell r="AQ43">
            <v>3.2333333333333334</v>
          </cell>
          <cell r="AR43">
            <v>0</v>
          </cell>
          <cell r="AS43">
            <v>0</v>
          </cell>
          <cell r="AT43">
            <v>0.83333333333333326</v>
          </cell>
          <cell r="AU43">
            <v>0</v>
          </cell>
          <cell r="AV43">
            <v>0</v>
          </cell>
          <cell r="AW43">
            <v>0.16666666666666666</v>
          </cell>
          <cell r="AX43">
            <v>0.83333333333333326</v>
          </cell>
          <cell r="AY43">
            <v>0</v>
          </cell>
          <cell r="AZ43">
            <v>0</v>
          </cell>
          <cell r="BA43">
            <v>0.83333333333333326</v>
          </cell>
          <cell r="BB43">
            <v>0</v>
          </cell>
          <cell r="BC43">
            <v>0.33333333333333331</v>
          </cell>
        </row>
        <row r="45">
          <cell r="A45" t="str">
            <v>5 S Audit Score(5)</v>
          </cell>
          <cell r="B45">
            <v>3.42</v>
          </cell>
          <cell r="C45">
            <v>3.15</v>
          </cell>
          <cell r="D45">
            <v>3.15</v>
          </cell>
          <cell r="E45">
            <v>3.15</v>
          </cell>
          <cell r="F45">
            <v>3.15</v>
          </cell>
          <cell r="G45">
            <v>3.15</v>
          </cell>
          <cell r="H45">
            <v>4.7300000000000004</v>
          </cell>
          <cell r="I45">
            <v>4.7300000000000004</v>
          </cell>
          <cell r="J45">
            <v>4.7300000000000004</v>
          </cell>
          <cell r="K45">
            <v>4.7300000000000004</v>
          </cell>
          <cell r="L45">
            <v>4.7300000000000004</v>
          </cell>
          <cell r="R45">
            <v>4.7300000000000004</v>
          </cell>
          <cell r="S45">
            <v>3.5</v>
          </cell>
          <cell r="T45">
            <v>3.83</v>
          </cell>
          <cell r="U45">
            <v>4.16</v>
          </cell>
          <cell r="V45">
            <v>4.17</v>
          </cell>
          <cell r="W45">
            <v>4</v>
          </cell>
          <cell r="X45">
            <v>3.9319999999999999</v>
          </cell>
          <cell r="Y45">
            <v>3.75</v>
          </cell>
          <cell r="Z45">
            <v>4.13</v>
          </cell>
          <cell r="AA45">
            <v>4.25</v>
          </cell>
          <cell r="AB45">
            <v>4.5</v>
          </cell>
          <cell r="AC45">
            <v>4.5</v>
          </cell>
          <cell r="AD45">
            <v>4.226</v>
          </cell>
          <cell r="AE45">
            <v>4.37</v>
          </cell>
          <cell r="AF45">
            <v>3.75</v>
          </cell>
          <cell r="AG45">
            <v>3.75</v>
          </cell>
          <cell r="AH45">
            <v>3.37</v>
          </cell>
          <cell r="AI45">
            <v>2.2200000000000002</v>
          </cell>
          <cell r="AJ45">
            <v>4.1192000000000002</v>
          </cell>
          <cell r="AK45">
            <v>4.12</v>
          </cell>
          <cell r="AL45">
            <v>2.6</v>
          </cell>
          <cell r="AM45">
            <v>2.6</v>
          </cell>
          <cell r="AN45">
            <v>2.3333333333333335</v>
          </cell>
          <cell r="AO45">
            <v>2.2999999999999998</v>
          </cell>
          <cell r="AP45">
            <v>2.31</v>
          </cell>
          <cell r="AQ45">
            <v>3.1535444444444445</v>
          </cell>
          <cell r="AR45">
            <v>3.15</v>
          </cell>
          <cell r="AS45">
            <v>2.4500000000000002</v>
          </cell>
          <cell r="AT45">
            <v>2.85</v>
          </cell>
          <cell r="AU45">
            <v>3.125</v>
          </cell>
          <cell r="AV45">
            <v>3.13</v>
          </cell>
          <cell r="AW45">
            <v>2.9409999999999998</v>
          </cell>
          <cell r="AX45">
            <v>4.16</v>
          </cell>
          <cell r="AY45">
            <v>2.4700000000000002</v>
          </cell>
          <cell r="AZ45">
            <v>1.4444444444444442</v>
          </cell>
          <cell r="BA45">
            <v>2</v>
          </cell>
          <cell r="BB45">
            <v>4.375</v>
          </cell>
          <cell r="BC45">
            <v>2.8898888888888892</v>
          </cell>
        </row>
        <row r="47">
          <cell r="A47" t="str">
            <v>Attendance (%)</v>
          </cell>
          <cell r="B47">
            <v>96</v>
          </cell>
          <cell r="C47">
            <v>88</v>
          </cell>
          <cell r="D47">
            <v>33</v>
          </cell>
          <cell r="E47">
            <v>80</v>
          </cell>
          <cell r="F47">
            <v>93</v>
          </cell>
          <cell r="G47">
            <v>73.5</v>
          </cell>
          <cell r="H47">
            <v>83</v>
          </cell>
          <cell r="I47">
            <v>72</v>
          </cell>
          <cell r="J47">
            <v>83</v>
          </cell>
          <cell r="K47">
            <v>97</v>
          </cell>
          <cell r="L47">
            <v>83.75</v>
          </cell>
          <cell r="M47">
            <v>80</v>
          </cell>
          <cell r="R47">
            <v>92</v>
          </cell>
          <cell r="S47">
            <v>83</v>
          </cell>
          <cell r="T47">
            <v>94</v>
          </cell>
          <cell r="U47">
            <v>89</v>
          </cell>
          <cell r="V47">
            <v>78</v>
          </cell>
          <cell r="W47">
            <v>72</v>
          </cell>
          <cell r="X47">
            <v>83.2</v>
          </cell>
          <cell r="Y47">
            <v>67</v>
          </cell>
          <cell r="Z47">
            <v>56</v>
          </cell>
          <cell r="AA47">
            <v>67</v>
          </cell>
          <cell r="AB47">
            <v>75</v>
          </cell>
          <cell r="AC47">
            <v>75</v>
          </cell>
          <cell r="AD47">
            <v>68</v>
          </cell>
          <cell r="AE47">
            <v>75</v>
          </cell>
          <cell r="AF47">
            <v>70</v>
          </cell>
          <cell r="AG47">
            <v>75</v>
          </cell>
          <cell r="AH47">
            <v>58</v>
          </cell>
          <cell r="AI47">
            <v>83</v>
          </cell>
          <cell r="AJ47">
            <v>72.599999999999994</v>
          </cell>
          <cell r="AK47">
            <v>93.47</v>
          </cell>
          <cell r="AL47">
            <v>100</v>
          </cell>
          <cell r="AM47">
            <v>100</v>
          </cell>
          <cell r="AN47">
            <v>100</v>
          </cell>
          <cell r="AO47">
            <v>100</v>
          </cell>
          <cell r="AP47">
            <v>100</v>
          </cell>
          <cell r="AQ47">
            <v>85.589166666666685</v>
          </cell>
          <cell r="AR47">
            <v>100</v>
          </cell>
          <cell r="AS47">
            <v>75</v>
          </cell>
          <cell r="AT47">
            <v>83</v>
          </cell>
          <cell r="AU47">
            <v>75</v>
          </cell>
          <cell r="AV47">
            <v>100</v>
          </cell>
          <cell r="AW47">
            <v>86.6</v>
          </cell>
          <cell r="AX47">
            <v>100</v>
          </cell>
          <cell r="AY47">
            <v>100</v>
          </cell>
          <cell r="AZ47">
            <v>83</v>
          </cell>
          <cell r="BA47">
            <v>90</v>
          </cell>
          <cell r="BB47">
            <v>100</v>
          </cell>
          <cell r="BC47">
            <v>94.6</v>
          </cell>
        </row>
        <row r="48">
          <cell r="A48" t="str">
            <v>Attendance Score(5)</v>
          </cell>
          <cell r="B48">
            <v>5</v>
          </cell>
          <cell r="C48">
            <v>2</v>
          </cell>
          <cell r="D48">
            <v>0</v>
          </cell>
          <cell r="E48">
            <v>0</v>
          </cell>
          <cell r="F48">
            <v>3</v>
          </cell>
          <cell r="G48">
            <v>0</v>
          </cell>
          <cell r="H48">
            <v>0</v>
          </cell>
          <cell r="I48">
            <v>0</v>
          </cell>
          <cell r="J48">
            <v>0</v>
          </cell>
          <cell r="K48">
            <v>5</v>
          </cell>
          <cell r="L48">
            <v>0</v>
          </cell>
          <cell r="M48">
            <v>0</v>
          </cell>
          <cell r="R48">
            <v>3</v>
          </cell>
          <cell r="S48">
            <v>0</v>
          </cell>
          <cell r="T48">
            <v>3</v>
          </cell>
          <cell r="U48">
            <v>2</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3</v>
          </cell>
          <cell r="AL48">
            <v>5</v>
          </cell>
          <cell r="AM48">
            <v>5</v>
          </cell>
          <cell r="AN48">
            <v>5</v>
          </cell>
          <cell r="AO48">
            <v>5</v>
          </cell>
          <cell r="AP48">
            <v>5</v>
          </cell>
          <cell r="AQ48">
            <v>2</v>
          </cell>
          <cell r="AR48">
            <v>5</v>
          </cell>
          <cell r="AS48">
            <v>0</v>
          </cell>
          <cell r="AT48">
            <v>0</v>
          </cell>
          <cell r="AU48">
            <v>0</v>
          </cell>
          <cell r="AV48">
            <v>5</v>
          </cell>
          <cell r="AW48">
            <v>2</v>
          </cell>
          <cell r="AX48">
            <v>5</v>
          </cell>
          <cell r="AY48">
            <v>5</v>
          </cell>
          <cell r="AZ48">
            <v>0</v>
          </cell>
          <cell r="BA48">
            <v>3</v>
          </cell>
          <cell r="BB48">
            <v>5</v>
          </cell>
          <cell r="BC48">
            <v>3</v>
          </cell>
        </row>
        <row r="50">
          <cell r="A50" t="str">
            <v>Performance Score</v>
          </cell>
          <cell r="B50">
            <v>73.42</v>
          </cell>
          <cell r="C50">
            <v>65.150000000000006</v>
          </cell>
          <cell r="D50">
            <v>63.15</v>
          </cell>
          <cell r="E50">
            <v>63.15</v>
          </cell>
          <cell r="F50">
            <v>66.150000000000006</v>
          </cell>
          <cell r="G50">
            <v>63.15</v>
          </cell>
          <cell r="H50">
            <v>44.730000000000004</v>
          </cell>
          <cell r="I50">
            <v>57.230000000000004</v>
          </cell>
          <cell r="J50">
            <v>42.230000000000004</v>
          </cell>
          <cell r="K50">
            <v>57.230000000000004</v>
          </cell>
          <cell r="L50">
            <v>54.028245614035086</v>
          </cell>
          <cell r="M50">
            <v>50</v>
          </cell>
          <cell r="R50">
            <v>67.73</v>
          </cell>
          <cell r="S50">
            <v>68.5</v>
          </cell>
          <cell r="T50">
            <v>71.83</v>
          </cell>
          <cell r="U50">
            <v>71.16</v>
          </cell>
          <cell r="V50">
            <v>69.17</v>
          </cell>
          <cell r="W50">
            <v>69</v>
          </cell>
          <cell r="X50">
            <v>73.932000000000002</v>
          </cell>
          <cell r="Y50">
            <v>58.75</v>
          </cell>
          <cell r="Z50">
            <v>59.129999999999995</v>
          </cell>
          <cell r="AA50">
            <v>59.25</v>
          </cell>
          <cell r="AB50">
            <v>59.5</v>
          </cell>
          <cell r="AC50">
            <v>59.5</v>
          </cell>
          <cell r="AD50">
            <v>59.225999999999999</v>
          </cell>
          <cell r="AE50">
            <v>59.370000000000005</v>
          </cell>
          <cell r="AF50">
            <v>58.75</v>
          </cell>
          <cell r="AG50">
            <v>44.95</v>
          </cell>
          <cell r="AH50">
            <v>43.370000000000005</v>
          </cell>
          <cell r="AI50">
            <v>51.22</v>
          </cell>
          <cell r="AJ50">
            <v>57.319200000000002</v>
          </cell>
          <cell r="AK50">
            <v>72.12</v>
          </cell>
          <cell r="AL50">
            <v>72.599999999999994</v>
          </cell>
          <cell r="AM50">
            <v>73.433333333333337</v>
          </cell>
          <cell r="AN50">
            <v>72.333333333333343</v>
          </cell>
          <cell r="AO50">
            <v>42.3</v>
          </cell>
          <cell r="AP50">
            <v>72.31</v>
          </cell>
          <cell r="AQ50">
            <v>62.636877777777784</v>
          </cell>
          <cell r="AR50">
            <v>33.15</v>
          </cell>
          <cell r="AS50">
            <v>67.45</v>
          </cell>
          <cell r="AT50">
            <v>68.683333333333337</v>
          </cell>
          <cell r="AU50">
            <v>48.125</v>
          </cell>
          <cell r="AV50">
            <v>73.13</v>
          </cell>
          <cell r="AW50">
            <v>70.10766666666666</v>
          </cell>
          <cell r="AX50">
            <v>94.993333333333339</v>
          </cell>
          <cell r="AY50">
            <v>52.47</v>
          </cell>
          <cell r="AZ50">
            <v>66.444444444444443</v>
          </cell>
          <cell r="BA50">
            <v>75.833333333333329</v>
          </cell>
          <cell r="BB50">
            <v>94.375</v>
          </cell>
          <cell r="BC50">
            <v>76.223222222222219</v>
          </cell>
        </row>
      </sheetData>
      <sheetData sheetId="7" refreshError="1">
        <row r="1">
          <cell r="A1" t="str">
            <v>MSSL PERFORMANCE SCORE</v>
          </cell>
        </row>
        <row r="4">
          <cell r="A4" t="str">
            <v>CELL : COMMERCIAL</v>
          </cell>
        </row>
        <row r="22">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4">
          <cell r="A24" t="str">
            <v>Inventory Control of raw material</v>
          </cell>
          <cell r="B24">
            <v>56.35</v>
          </cell>
          <cell r="C24">
            <v>56.35</v>
          </cell>
          <cell r="D24">
            <v>56.35</v>
          </cell>
          <cell r="E24">
            <v>56.35</v>
          </cell>
          <cell r="F24">
            <v>56.35</v>
          </cell>
          <cell r="G24">
            <v>56.35</v>
          </cell>
          <cell r="H24">
            <v>46.63</v>
          </cell>
          <cell r="I24">
            <v>46.63</v>
          </cell>
          <cell r="J24">
            <v>46.63</v>
          </cell>
          <cell r="K24">
            <v>46.63</v>
          </cell>
          <cell r="L24">
            <v>46.63</v>
          </cell>
          <cell r="M24">
            <v>58.58</v>
          </cell>
          <cell r="N24">
            <v>58.58</v>
          </cell>
          <cell r="O24">
            <v>58.58</v>
          </cell>
          <cell r="P24">
            <v>58.58</v>
          </cell>
          <cell r="Q24">
            <v>58.58</v>
          </cell>
          <cell r="R24">
            <v>58.58</v>
          </cell>
          <cell r="S24">
            <v>45.8</v>
          </cell>
          <cell r="T24">
            <v>45.8</v>
          </cell>
          <cell r="U24">
            <v>45.8</v>
          </cell>
          <cell r="V24">
            <v>45.8</v>
          </cell>
          <cell r="W24">
            <v>45.8</v>
          </cell>
          <cell r="X24">
            <v>45.8</v>
          </cell>
          <cell r="Y24">
            <v>43.36</v>
          </cell>
          <cell r="Z24">
            <v>43.36</v>
          </cell>
          <cell r="AA24">
            <v>43.36</v>
          </cell>
          <cell r="AB24">
            <v>43.36</v>
          </cell>
          <cell r="AC24">
            <v>43.36</v>
          </cell>
          <cell r="AD24">
            <v>43.36</v>
          </cell>
          <cell r="AE24">
            <v>53.87</v>
          </cell>
          <cell r="AF24">
            <v>53.87</v>
          </cell>
          <cell r="AG24">
            <v>53.87</v>
          </cell>
          <cell r="AH24">
            <v>53.87</v>
          </cell>
          <cell r="AI24">
            <v>53.87</v>
          </cell>
          <cell r="AJ24">
            <v>51.767999999999994</v>
          </cell>
          <cell r="AK24">
            <v>33.659999999999997</v>
          </cell>
          <cell r="AL24">
            <v>33.659999999999997</v>
          </cell>
          <cell r="AM24">
            <v>33.659999999999997</v>
          </cell>
          <cell r="AN24">
            <v>33.659999999999997</v>
          </cell>
          <cell r="AO24">
            <v>33.659999999999997</v>
          </cell>
          <cell r="AP24">
            <v>33.659999999999997</v>
          </cell>
          <cell r="AQ24">
            <v>42.655272727272717</v>
          </cell>
          <cell r="AR24">
            <v>39.11</v>
          </cell>
          <cell r="AS24">
            <v>39.11</v>
          </cell>
          <cell r="AT24">
            <v>39.11</v>
          </cell>
          <cell r="AU24">
            <v>39.11</v>
          </cell>
          <cell r="AV24">
            <v>39.11</v>
          </cell>
          <cell r="AW24">
            <v>39.11</v>
          </cell>
          <cell r="AX24">
            <v>40.93</v>
          </cell>
          <cell r="AY24">
            <v>40.93</v>
          </cell>
          <cell r="AZ24">
            <v>40.93</v>
          </cell>
          <cell r="BA24">
            <v>40.93</v>
          </cell>
          <cell r="BB24">
            <v>40.93</v>
          </cell>
          <cell r="BC24">
            <v>39.11</v>
          </cell>
        </row>
        <row r="25">
          <cell r="A25" t="str">
            <v>Inventory Control score(20)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10</v>
          </cell>
          <cell r="AL25">
            <v>10</v>
          </cell>
          <cell r="AM25">
            <v>10</v>
          </cell>
          <cell r="AN25">
            <v>10</v>
          </cell>
          <cell r="AO25">
            <v>10</v>
          </cell>
          <cell r="AP25">
            <v>10</v>
          </cell>
          <cell r="AQ25">
            <v>5.4545454545454541</v>
          </cell>
          <cell r="AR25">
            <v>10</v>
          </cell>
          <cell r="AS25">
            <v>10</v>
          </cell>
          <cell r="AT25">
            <v>10</v>
          </cell>
          <cell r="AU25">
            <v>10</v>
          </cell>
          <cell r="AV25">
            <v>10</v>
          </cell>
          <cell r="AW25">
            <v>10</v>
          </cell>
          <cell r="AX25">
            <v>5</v>
          </cell>
          <cell r="AY25">
            <v>5</v>
          </cell>
          <cell r="AZ25">
            <v>5</v>
          </cell>
          <cell r="BA25">
            <v>5</v>
          </cell>
          <cell r="BB25">
            <v>5</v>
          </cell>
          <cell r="BC25">
            <v>10</v>
          </cell>
        </row>
        <row r="27">
          <cell r="A27" t="str">
            <v>Deviation due to Commercial</v>
          </cell>
          <cell r="B27">
            <v>2</v>
          </cell>
          <cell r="C27">
            <v>0</v>
          </cell>
          <cell r="D27">
            <v>0</v>
          </cell>
          <cell r="E27">
            <v>0</v>
          </cell>
          <cell r="F27">
            <v>1</v>
          </cell>
          <cell r="G27">
            <v>1</v>
          </cell>
          <cell r="H27">
            <v>1</v>
          </cell>
          <cell r="I27">
            <v>1</v>
          </cell>
          <cell r="J27">
            <v>2</v>
          </cell>
          <cell r="K27">
            <v>1</v>
          </cell>
          <cell r="L27">
            <v>5</v>
          </cell>
          <cell r="M27">
            <v>0</v>
          </cell>
          <cell r="N27">
            <v>0</v>
          </cell>
          <cell r="O27">
            <v>0</v>
          </cell>
          <cell r="P27">
            <v>0</v>
          </cell>
          <cell r="Q27">
            <v>0</v>
          </cell>
          <cell r="R27">
            <v>0</v>
          </cell>
          <cell r="S27">
            <v>0</v>
          </cell>
          <cell r="T27">
            <v>2</v>
          </cell>
          <cell r="U27">
            <v>0</v>
          </cell>
          <cell r="V27">
            <v>1</v>
          </cell>
          <cell r="W27">
            <v>0</v>
          </cell>
          <cell r="X27">
            <v>3</v>
          </cell>
          <cell r="Y27">
            <v>1</v>
          </cell>
          <cell r="Z27">
            <v>0</v>
          </cell>
          <cell r="AA27">
            <v>1</v>
          </cell>
          <cell r="AB27">
            <v>1</v>
          </cell>
          <cell r="AC27">
            <v>0</v>
          </cell>
          <cell r="AD27">
            <v>3</v>
          </cell>
          <cell r="AE27">
            <v>0</v>
          </cell>
          <cell r="AF27">
            <v>0</v>
          </cell>
          <cell r="AG27">
            <v>0</v>
          </cell>
          <cell r="AH27">
            <v>0</v>
          </cell>
          <cell r="AI27">
            <v>0</v>
          </cell>
          <cell r="AJ27">
            <v>3</v>
          </cell>
          <cell r="AK27">
            <v>0</v>
          </cell>
          <cell r="AL27">
            <v>0</v>
          </cell>
          <cell r="AM27">
            <v>0</v>
          </cell>
          <cell r="AN27">
            <v>2</v>
          </cell>
          <cell r="AO27">
            <v>0</v>
          </cell>
          <cell r="AP27">
            <v>0</v>
          </cell>
          <cell r="AQ27">
            <v>0.45454545454545453</v>
          </cell>
          <cell r="AR27">
            <v>0</v>
          </cell>
          <cell r="AS27">
            <v>0</v>
          </cell>
          <cell r="AT27">
            <v>2</v>
          </cell>
          <cell r="AU27">
            <v>0</v>
          </cell>
          <cell r="AV27">
            <v>0</v>
          </cell>
          <cell r="AW27">
            <v>0</v>
          </cell>
          <cell r="AX27">
            <v>0</v>
          </cell>
          <cell r="AY27">
            <v>0</v>
          </cell>
          <cell r="AZ27">
            <v>0</v>
          </cell>
          <cell r="BA27">
            <v>0</v>
          </cell>
          <cell r="BB27">
            <v>0</v>
          </cell>
          <cell r="BC27">
            <v>0</v>
          </cell>
        </row>
        <row r="28">
          <cell r="A28" t="str">
            <v>Deviation Score(5)</v>
          </cell>
          <cell r="B28">
            <v>0</v>
          </cell>
          <cell r="C28">
            <v>30</v>
          </cell>
          <cell r="D28">
            <v>30</v>
          </cell>
          <cell r="E28">
            <v>30</v>
          </cell>
          <cell r="F28">
            <v>0</v>
          </cell>
          <cell r="G28">
            <v>0</v>
          </cell>
          <cell r="H28">
            <v>0</v>
          </cell>
          <cell r="I28">
            <v>0</v>
          </cell>
          <cell r="J28">
            <v>0</v>
          </cell>
          <cell r="K28">
            <v>0</v>
          </cell>
          <cell r="L28">
            <v>0</v>
          </cell>
          <cell r="M28">
            <v>5</v>
          </cell>
          <cell r="N28">
            <v>5</v>
          </cell>
          <cell r="O28">
            <v>5</v>
          </cell>
          <cell r="P28">
            <v>5</v>
          </cell>
          <cell r="Q28">
            <v>5</v>
          </cell>
          <cell r="R28">
            <v>5</v>
          </cell>
          <cell r="S28">
            <v>5</v>
          </cell>
          <cell r="T28">
            <v>0</v>
          </cell>
          <cell r="U28">
            <v>5</v>
          </cell>
          <cell r="V28">
            <v>0</v>
          </cell>
          <cell r="W28">
            <v>5</v>
          </cell>
          <cell r="X28">
            <v>3</v>
          </cell>
          <cell r="Y28">
            <v>0</v>
          </cell>
          <cell r="Z28">
            <v>5</v>
          </cell>
          <cell r="AA28">
            <v>0</v>
          </cell>
          <cell r="AB28">
            <v>0</v>
          </cell>
          <cell r="AC28">
            <v>5</v>
          </cell>
          <cell r="AD28">
            <v>2</v>
          </cell>
          <cell r="AE28">
            <v>5</v>
          </cell>
          <cell r="AF28">
            <v>5</v>
          </cell>
          <cell r="AG28">
            <v>5</v>
          </cell>
          <cell r="AH28">
            <v>5</v>
          </cell>
          <cell r="AI28">
            <v>5</v>
          </cell>
          <cell r="AJ28">
            <v>4.4000000000000004</v>
          </cell>
          <cell r="AK28">
            <v>5</v>
          </cell>
          <cell r="AL28">
            <v>5</v>
          </cell>
          <cell r="AM28">
            <v>5</v>
          </cell>
          <cell r="AN28">
            <v>0</v>
          </cell>
          <cell r="AO28">
            <v>5</v>
          </cell>
          <cell r="AP28">
            <v>5</v>
          </cell>
          <cell r="AQ28">
            <v>4.4909090909090912</v>
          </cell>
          <cell r="AR28">
            <v>5</v>
          </cell>
          <cell r="AS28">
            <v>5</v>
          </cell>
          <cell r="AT28">
            <v>0</v>
          </cell>
          <cell r="AU28">
            <v>5</v>
          </cell>
          <cell r="AV28">
            <v>5</v>
          </cell>
          <cell r="AW28">
            <v>5</v>
          </cell>
          <cell r="AX28">
            <v>5</v>
          </cell>
          <cell r="AY28">
            <v>5</v>
          </cell>
          <cell r="AZ28">
            <v>5</v>
          </cell>
          <cell r="BA28">
            <v>5</v>
          </cell>
          <cell r="BB28">
            <v>5</v>
          </cell>
          <cell r="BC28">
            <v>5</v>
          </cell>
        </row>
        <row r="30">
          <cell r="A30" t="str">
            <v>Class "A" components mismatch</v>
          </cell>
          <cell r="G30" t="str">
            <v>N.A</v>
          </cell>
          <cell r="H30">
            <v>0</v>
          </cell>
          <cell r="I30">
            <v>0</v>
          </cell>
          <cell r="J30">
            <v>20</v>
          </cell>
          <cell r="K30">
            <v>20</v>
          </cell>
          <cell r="L30">
            <v>10</v>
          </cell>
          <cell r="M30">
            <v>16</v>
          </cell>
          <cell r="N30">
            <v>16</v>
          </cell>
          <cell r="O30">
            <v>16</v>
          </cell>
          <cell r="P30">
            <v>6</v>
          </cell>
          <cell r="Q30">
            <v>6</v>
          </cell>
          <cell r="R30">
            <v>12</v>
          </cell>
          <cell r="S30">
            <v>8</v>
          </cell>
          <cell r="T30">
            <v>8</v>
          </cell>
          <cell r="U30">
            <v>7</v>
          </cell>
          <cell r="V30">
            <v>7</v>
          </cell>
          <cell r="W30">
            <v>5</v>
          </cell>
          <cell r="X30">
            <v>7</v>
          </cell>
          <cell r="Y30">
            <v>5</v>
          </cell>
          <cell r="Z30">
            <v>3</v>
          </cell>
          <cell r="AA30">
            <v>3</v>
          </cell>
          <cell r="AB30">
            <v>1</v>
          </cell>
          <cell r="AC30">
            <v>1</v>
          </cell>
          <cell r="AD30">
            <v>2.6</v>
          </cell>
          <cell r="AE30">
            <v>1</v>
          </cell>
          <cell r="AF30">
            <v>1</v>
          </cell>
          <cell r="AG30">
            <v>2</v>
          </cell>
          <cell r="AH30">
            <v>2</v>
          </cell>
          <cell r="AI30">
            <v>0</v>
          </cell>
          <cell r="AJ30">
            <v>1.72</v>
          </cell>
          <cell r="AK30">
            <v>0</v>
          </cell>
          <cell r="AL30">
            <v>2</v>
          </cell>
          <cell r="AM30">
            <v>2</v>
          </cell>
          <cell r="AN30">
            <v>1</v>
          </cell>
          <cell r="AO30">
            <v>3</v>
          </cell>
          <cell r="AP30">
            <v>3</v>
          </cell>
          <cell r="AQ30">
            <v>1.6109090909090908</v>
          </cell>
          <cell r="AR30">
            <v>0</v>
          </cell>
          <cell r="AS30">
            <v>0</v>
          </cell>
          <cell r="AT30">
            <v>0</v>
          </cell>
          <cell r="AU30">
            <v>3</v>
          </cell>
          <cell r="AV30">
            <v>3</v>
          </cell>
          <cell r="AW30">
            <v>1.2</v>
          </cell>
          <cell r="AX30">
            <v>0</v>
          </cell>
          <cell r="AY30">
            <v>1</v>
          </cell>
          <cell r="AZ30">
            <v>1</v>
          </cell>
          <cell r="BA30">
            <v>4</v>
          </cell>
          <cell r="BB30">
            <v>4</v>
          </cell>
          <cell r="BC30">
            <v>2</v>
          </cell>
        </row>
        <row r="31">
          <cell r="A31" t="str">
            <v>Class "B" components mismatch</v>
          </cell>
          <cell r="G31" t="str">
            <v>N.A</v>
          </cell>
          <cell r="H31">
            <v>0</v>
          </cell>
          <cell r="I31">
            <v>0</v>
          </cell>
          <cell r="J31">
            <v>13.5</v>
          </cell>
          <cell r="K31">
            <v>13.5</v>
          </cell>
          <cell r="L31">
            <v>6.75</v>
          </cell>
          <cell r="M31">
            <v>7</v>
          </cell>
          <cell r="N31">
            <v>7</v>
          </cell>
          <cell r="O31">
            <v>7</v>
          </cell>
          <cell r="P31">
            <v>3</v>
          </cell>
          <cell r="Q31">
            <v>3</v>
          </cell>
          <cell r="R31">
            <v>5.4</v>
          </cell>
          <cell r="S31">
            <v>6</v>
          </cell>
          <cell r="T31">
            <v>6</v>
          </cell>
          <cell r="U31">
            <v>4</v>
          </cell>
          <cell r="V31">
            <v>4</v>
          </cell>
          <cell r="W31">
            <v>5</v>
          </cell>
          <cell r="X31">
            <v>5</v>
          </cell>
          <cell r="Y31">
            <v>5</v>
          </cell>
          <cell r="Z31">
            <v>0</v>
          </cell>
          <cell r="AA31">
            <v>0</v>
          </cell>
          <cell r="AB31">
            <v>0</v>
          </cell>
          <cell r="AC31">
            <v>0</v>
          </cell>
          <cell r="AD31">
            <v>1</v>
          </cell>
          <cell r="AE31">
            <v>0</v>
          </cell>
          <cell r="AF31">
            <v>0</v>
          </cell>
          <cell r="AG31">
            <v>0</v>
          </cell>
          <cell r="AH31">
            <v>0</v>
          </cell>
          <cell r="AI31">
            <v>2</v>
          </cell>
          <cell r="AJ31">
            <v>0.2</v>
          </cell>
          <cell r="AK31">
            <v>2</v>
          </cell>
          <cell r="AL31">
            <v>0</v>
          </cell>
          <cell r="AM31">
            <v>0</v>
          </cell>
          <cell r="AN31">
            <v>1</v>
          </cell>
          <cell r="AO31">
            <v>5</v>
          </cell>
          <cell r="AP31">
            <v>5</v>
          </cell>
          <cell r="AQ31">
            <v>1.3818181818181818</v>
          </cell>
          <cell r="AR31">
            <v>0</v>
          </cell>
          <cell r="AS31">
            <v>0</v>
          </cell>
          <cell r="AT31">
            <v>0</v>
          </cell>
          <cell r="AU31">
            <v>4</v>
          </cell>
          <cell r="AV31">
            <v>4</v>
          </cell>
          <cell r="AW31">
            <v>1.6</v>
          </cell>
          <cell r="AX31">
            <v>0</v>
          </cell>
          <cell r="AY31">
            <v>1</v>
          </cell>
          <cell r="AZ31">
            <v>1</v>
          </cell>
          <cell r="BA31">
            <v>1</v>
          </cell>
          <cell r="BB31">
            <v>1</v>
          </cell>
          <cell r="BC31">
            <v>0.8</v>
          </cell>
        </row>
        <row r="32">
          <cell r="A32" t="str">
            <v>Class "C" components mismatch</v>
          </cell>
          <cell r="G32" t="str">
            <v>N.A</v>
          </cell>
          <cell r="H32">
            <v>0</v>
          </cell>
          <cell r="I32">
            <v>0</v>
          </cell>
          <cell r="J32">
            <v>9</v>
          </cell>
          <cell r="K32">
            <v>9</v>
          </cell>
          <cell r="L32">
            <v>4.5</v>
          </cell>
          <cell r="M32">
            <v>5</v>
          </cell>
          <cell r="N32">
            <v>5</v>
          </cell>
          <cell r="O32">
            <v>5</v>
          </cell>
          <cell r="P32">
            <v>2</v>
          </cell>
          <cell r="Q32">
            <v>2</v>
          </cell>
          <cell r="R32">
            <v>3.8</v>
          </cell>
          <cell r="S32">
            <v>1</v>
          </cell>
          <cell r="T32">
            <v>1</v>
          </cell>
          <cell r="U32">
            <v>4</v>
          </cell>
          <cell r="V32">
            <v>4</v>
          </cell>
          <cell r="W32">
            <v>3</v>
          </cell>
          <cell r="X32">
            <v>2.6</v>
          </cell>
          <cell r="Y32">
            <v>3</v>
          </cell>
          <cell r="Z32">
            <v>2</v>
          </cell>
          <cell r="AA32">
            <v>2</v>
          </cell>
          <cell r="AB32">
            <v>1</v>
          </cell>
          <cell r="AC32">
            <v>1</v>
          </cell>
          <cell r="AD32">
            <v>1.8</v>
          </cell>
          <cell r="AE32">
            <v>1</v>
          </cell>
          <cell r="AF32">
            <v>1</v>
          </cell>
          <cell r="AG32">
            <v>0</v>
          </cell>
          <cell r="AH32">
            <v>0</v>
          </cell>
          <cell r="AI32">
            <v>0</v>
          </cell>
          <cell r="AJ32">
            <v>0.76</v>
          </cell>
          <cell r="AK32">
            <v>0</v>
          </cell>
          <cell r="AL32">
            <v>1</v>
          </cell>
          <cell r="AM32">
            <v>1</v>
          </cell>
          <cell r="AN32">
            <v>1</v>
          </cell>
          <cell r="AO32">
            <v>4</v>
          </cell>
          <cell r="AP32">
            <v>4</v>
          </cell>
          <cell r="AQ32">
            <v>1.1599999999999999</v>
          </cell>
          <cell r="AR32">
            <v>0</v>
          </cell>
          <cell r="AS32">
            <v>0</v>
          </cell>
          <cell r="AT32">
            <v>0</v>
          </cell>
          <cell r="AU32">
            <v>4</v>
          </cell>
          <cell r="AV32">
            <v>4</v>
          </cell>
          <cell r="AW32">
            <v>1.6</v>
          </cell>
          <cell r="AX32">
            <v>0</v>
          </cell>
          <cell r="AY32">
            <v>1</v>
          </cell>
          <cell r="AZ32">
            <v>1</v>
          </cell>
          <cell r="BA32">
            <v>0</v>
          </cell>
          <cell r="BB32">
            <v>0</v>
          </cell>
          <cell r="BC32">
            <v>0.4</v>
          </cell>
        </row>
        <row r="33">
          <cell r="A33" t="str">
            <v>QP&amp;S AUDIT SCORE(50)</v>
          </cell>
          <cell r="G33" t="str">
            <v>N.A</v>
          </cell>
          <cell r="H33">
            <v>0</v>
          </cell>
          <cell r="I33">
            <v>0</v>
          </cell>
          <cell r="J33">
            <v>42.5</v>
          </cell>
          <cell r="K33">
            <v>42.5</v>
          </cell>
          <cell r="L33">
            <v>21.25</v>
          </cell>
          <cell r="M33">
            <v>34.5</v>
          </cell>
          <cell r="N33">
            <v>34.5</v>
          </cell>
          <cell r="O33">
            <v>34.5</v>
          </cell>
          <cell r="P33">
            <v>43.5</v>
          </cell>
          <cell r="Q33">
            <v>43.5</v>
          </cell>
          <cell r="R33">
            <v>38.099999999999994</v>
          </cell>
          <cell r="S33">
            <v>40</v>
          </cell>
          <cell r="T33">
            <v>40</v>
          </cell>
          <cell r="U33">
            <v>40</v>
          </cell>
          <cell r="V33">
            <v>40</v>
          </cell>
          <cell r="W33">
            <v>39.5</v>
          </cell>
          <cell r="X33">
            <v>25.9</v>
          </cell>
          <cell r="Y33">
            <v>29.5</v>
          </cell>
          <cell r="Z33">
            <v>42</v>
          </cell>
          <cell r="AA33">
            <v>42</v>
          </cell>
          <cell r="AB33">
            <v>47</v>
          </cell>
          <cell r="AC33">
            <v>47</v>
          </cell>
          <cell r="AD33">
            <v>41.5</v>
          </cell>
          <cell r="AE33">
            <v>47</v>
          </cell>
          <cell r="AF33">
            <v>47</v>
          </cell>
          <cell r="AG33">
            <v>46</v>
          </cell>
          <cell r="AH33">
            <v>46</v>
          </cell>
          <cell r="AI33">
            <v>47</v>
          </cell>
          <cell r="AJ33">
            <v>45.5</v>
          </cell>
          <cell r="AK33">
            <v>47</v>
          </cell>
          <cell r="AL33">
            <v>45</v>
          </cell>
          <cell r="AM33">
            <v>45</v>
          </cell>
          <cell r="AN33">
            <v>45.5</v>
          </cell>
          <cell r="AO33">
            <v>32.5</v>
          </cell>
          <cell r="AP33">
            <v>32.5</v>
          </cell>
          <cell r="AQ33">
            <v>43.545454545454547</v>
          </cell>
          <cell r="AR33">
            <v>50</v>
          </cell>
          <cell r="AS33">
            <v>50</v>
          </cell>
          <cell r="AT33">
            <v>50</v>
          </cell>
          <cell r="AU33">
            <v>34</v>
          </cell>
          <cell r="AV33">
            <v>34</v>
          </cell>
          <cell r="AW33">
            <v>43.6</v>
          </cell>
          <cell r="AX33">
            <v>50</v>
          </cell>
          <cell r="AY33">
            <v>45.5</v>
          </cell>
          <cell r="AZ33">
            <v>45.5</v>
          </cell>
          <cell r="BA33">
            <v>40.5</v>
          </cell>
          <cell r="BB33">
            <v>40.5</v>
          </cell>
          <cell r="BC33">
            <v>44.4</v>
          </cell>
        </row>
        <row r="35">
          <cell r="A35" t="str">
            <v>DISCREPANCIES IN KITING</v>
          </cell>
          <cell r="G35" t="str">
            <v>N.A</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row>
        <row r="36">
          <cell r="A36" t="str">
            <v>Total issue Quantity</v>
          </cell>
          <cell r="G36" t="str">
            <v>N.A</v>
          </cell>
          <cell r="H36">
            <v>65080</v>
          </cell>
          <cell r="I36">
            <v>65080</v>
          </cell>
          <cell r="J36">
            <v>277625</v>
          </cell>
          <cell r="K36">
            <v>253636</v>
          </cell>
          <cell r="L36">
            <v>165355.25</v>
          </cell>
          <cell r="M36">
            <v>56459</v>
          </cell>
          <cell r="N36">
            <v>453251</v>
          </cell>
          <cell r="O36">
            <v>523142</v>
          </cell>
          <cell r="P36">
            <v>457756</v>
          </cell>
          <cell r="Q36">
            <v>325142</v>
          </cell>
          <cell r="R36">
            <v>1815750</v>
          </cell>
          <cell r="S36">
            <v>564212</v>
          </cell>
          <cell r="T36">
            <v>456210</v>
          </cell>
          <cell r="U36">
            <v>438710</v>
          </cell>
          <cell r="V36">
            <v>421250</v>
          </cell>
          <cell r="W36">
            <v>521364</v>
          </cell>
          <cell r="X36">
            <v>480349.2</v>
          </cell>
          <cell r="Y36">
            <v>432152</v>
          </cell>
          <cell r="Z36">
            <v>425132</v>
          </cell>
          <cell r="AA36">
            <v>512340</v>
          </cell>
          <cell r="AB36">
            <v>512432</v>
          </cell>
          <cell r="AC36">
            <v>463152</v>
          </cell>
          <cell r="AD36">
            <v>469041.6</v>
          </cell>
          <cell r="AE36">
            <v>542132</v>
          </cell>
          <cell r="AF36">
            <v>465231</v>
          </cell>
          <cell r="AG36">
            <v>455231</v>
          </cell>
          <cell r="AH36">
            <v>455231</v>
          </cell>
          <cell r="AI36">
            <v>455231</v>
          </cell>
          <cell r="AJ36">
            <v>477373.32</v>
          </cell>
          <cell r="AK36">
            <v>436251</v>
          </cell>
          <cell r="AL36">
            <v>436251</v>
          </cell>
          <cell r="AM36">
            <v>523124</v>
          </cell>
          <cell r="AN36">
            <v>350935</v>
          </cell>
          <cell r="AO36">
            <v>398007</v>
          </cell>
          <cell r="AP36">
            <v>46920</v>
          </cell>
          <cell r="AQ36">
            <v>409071.39272727276</v>
          </cell>
          <cell r="AR36">
            <v>409071</v>
          </cell>
          <cell r="AS36">
            <v>146825</v>
          </cell>
          <cell r="AT36">
            <v>282740</v>
          </cell>
          <cell r="AU36">
            <v>534019</v>
          </cell>
          <cell r="AV36">
            <v>244469</v>
          </cell>
          <cell r="AW36">
            <v>323424.8</v>
          </cell>
          <cell r="AY36">
            <v>375667</v>
          </cell>
          <cell r="AZ36">
            <v>302060</v>
          </cell>
          <cell r="BA36">
            <v>253285</v>
          </cell>
          <cell r="BB36">
            <v>314610</v>
          </cell>
          <cell r="BC36">
            <v>311405.5</v>
          </cell>
        </row>
        <row r="37">
          <cell r="A37" t="str">
            <v>Total Kiting Score(10)</v>
          </cell>
          <cell r="G37" t="str">
            <v>N.A</v>
          </cell>
          <cell r="H37">
            <v>10</v>
          </cell>
          <cell r="I37">
            <v>10</v>
          </cell>
          <cell r="J37">
            <v>10</v>
          </cell>
          <cell r="K37">
            <v>10</v>
          </cell>
          <cell r="L37">
            <v>10</v>
          </cell>
          <cell r="M37">
            <v>10</v>
          </cell>
          <cell r="N37">
            <v>10</v>
          </cell>
          <cell r="O37">
            <v>10</v>
          </cell>
          <cell r="P37">
            <v>10</v>
          </cell>
          <cell r="Q37">
            <v>10</v>
          </cell>
          <cell r="R37">
            <v>10</v>
          </cell>
          <cell r="S37">
            <v>10</v>
          </cell>
          <cell r="T37">
            <v>10</v>
          </cell>
          <cell r="U37">
            <v>10</v>
          </cell>
          <cell r="V37">
            <v>10</v>
          </cell>
          <cell r="W37">
            <v>10</v>
          </cell>
          <cell r="X37">
            <v>10</v>
          </cell>
          <cell r="Y37">
            <v>10</v>
          </cell>
          <cell r="Z37">
            <v>10</v>
          </cell>
          <cell r="AA37">
            <v>10</v>
          </cell>
          <cell r="AB37">
            <v>10</v>
          </cell>
          <cell r="AC37">
            <v>10</v>
          </cell>
          <cell r="AD37">
            <v>10</v>
          </cell>
          <cell r="AE37">
            <v>10</v>
          </cell>
          <cell r="AF37">
            <v>10</v>
          </cell>
          <cell r="AG37">
            <v>10</v>
          </cell>
          <cell r="AH37">
            <v>10</v>
          </cell>
          <cell r="AI37">
            <v>10</v>
          </cell>
          <cell r="AJ37">
            <v>10</v>
          </cell>
          <cell r="AK37">
            <v>10</v>
          </cell>
          <cell r="AL37">
            <v>10</v>
          </cell>
          <cell r="AM37">
            <v>10</v>
          </cell>
          <cell r="AN37">
            <v>10</v>
          </cell>
          <cell r="AO37">
            <v>10</v>
          </cell>
          <cell r="AP37">
            <v>10</v>
          </cell>
          <cell r="AQ37">
            <v>10</v>
          </cell>
          <cell r="AR37">
            <v>10</v>
          </cell>
          <cell r="AS37">
            <v>10</v>
          </cell>
          <cell r="AT37">
            <v>10</v>
          </cell>
          <cell r="AU37">
            <v>10</v>
          </cell>
          <cell r="AV37">
            <v>10</v>
          </cell>
          <cell r="AW37">
            <v>10</v>
          </cell>
          <cell r="AX37">
            <v>10</v>
          </cell>
          <cell r="AY37">
            <v>10</v>
          </cell>
          <cell r="AZ37">
            <v>10</v>
          </cell>
          <cell r="BA37">
            <v>10</v>
          </cell>
          <cell r="BB37">
            <v>10</v>
          </cell>
          <cell r="BC37">
            <v>10</v>
          </cell>
        </row>
        <row r="39">
          <cell r="A39" t="str">
            <v>Suggestion received during the week</v>
          </cell>
          <cell r="B39">
            <v>6</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3</v>
          </cell>
          <cell r="W39">
            <v>0</v>
          </cell>
          <cell r="X39">
            <v>3</v>
          </cell>
          <cell r="Y39">
            <v>0</v>
          </cell>
          <cell r="Z39">
            <v>1</v>
          </cell>
          <cell r="AA39">
            <v>0</v>
          </cell>
          <cell r="AB39">
            <v>0</v>
          </cell>
          <cell r="AC39">
            <v>0</v>
          </cell>
          <cell r="AD39">
            <v>1</v>
          </cell>
          <cell r="AE39">
            <v>0</v>
          </cell>
          <cell r="AF39">
            <v>0</v>
          </cell>
          <cell r="AG39">
            <v>0</v>
          </cell>
          <cell r="AH39">
            <v>0</v>
          </cell>
          <cell r="AI39">
            <v>0</v>
          </cell>
          <cell r="AJ39">
            <v>1</v>
          </cell>
          <cell r="AK39">
            <v>0</v>
          </cell>
          <cell r="AL39">
            <v>0</v>
          </cell>
          <cell r="AM39">
            <v>0</v>
          </cell>
          <cell r="AN39">
            <v>0</v>
          </cell>
          <cell r="AO39">
            <v>0</v>
          </cell>
          <cell r="AP39">
            <v>0</v>
          </cell>
          <cell r="AQ39">
            <v>1</v>
          </cell>
          <cell r="AR39">
            <v>0</v>
          </cell>
          <cell r="AS39">
            <v>0</v>
          </cell>
          <cell r="AT39">
            <v>0</v>
          </cell>
          <cell r="AU39">
            <v>0</v>
          </cell>
          <cell r="AV39">
            <v>0</v>
          </cell>
          <cell r="AW39">
            <v>0</v>
          </cell>
          <cell r="AX39">
            <v>0</v>
          </cell>
          <cell r="AY39">
            <v>0</v>
          </cell>
          <cell r="AZ39">
            <v>0</v>
          </cell>
          <cell r="BA39">
            <v>0</v>
          </cell>
          <cell r="BB39">
            <v>0</v>
          </cell>
          <cell r="BC39">
            <v>0</v>
          </cell>
        </row>
        <row r="40">
          <cell r="A40" t="str">
            <v>Tangible  suggetions  received in a week</v>
          </cell>
          <cell r="L40" t="str">
            <v>N.A</v>
          </cell>
          <cell r="M40">
            <v>0</v>
          </cell>
          <cell r="N40">
            <v>0</v>
          </cell>
          <cell r="O40">
            <v>0</v>
          </cell>
          <cell r="P40">
            <v>0</v>
          </cell>
          <cell r="Q40">
            <v>0</v>
          </cell>
          <cell r="R40">
            <v>0</v>
          </cell>
          <cell r="S40">
            <v>0</v>
          </cell>
          <cell r="T40">
            <v>0</v>
          </cell>
          <cell r="U40">
            <v>0</v>
          </cell>
          <cell r="V40">
            <v>3</v>
          </cell>
          <cell r="W40">
            <v>0</v>
          </cell>
          <cell r="X40">
            <v>3</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L41" t="str">
            <v>N.A</v>
          </cell>
          <cell r="M41">
            <v>0</v>
          </cell>
          <cell r="N41">
            <v>0</v>
          </cell>
          <cell r="O41">
            <v>0</v>
          </cell>
          <cell r="P41">
            <v>0</v>
          </cell>
          <cell r="Q41">
            <v>0</v>
          </cell>
          <cell r="R41">
            <v>0</v>
          </cell>
          <cell r="S41">
            <v>0</v>
          </cell>
          <cell r="T41">
            <v>0</v>
          </cell>
          <cell r="U41">
            <v>0</v>
          </cell>
          <cell r="V41">
            <v>0</v>
          </cell>
          <cell r="W41">
            <v>0</v>
          </cell>
          <cell r="X41">
            <v>0</v>
          </cell>
          <cell r="Y41">
            <v>0</v>
          </cell>
          <cell r="Z41">
            <v>1</v>
          </cell>
          <cell r="AA41">
            <v>0</v>
          </cell>
          <cell r="AB41">
            <v>0</v>
          </cell>
          <cell r="AC41">
            <v>0</v>
          </cell>
          <cell r="AD41">
            <v>1</v>
          </cell>
          <cell r="AE41">
            <v>0</v>
          </cell>
          <cell r="AF41">
            <v>0</v>
          </cell>
          <cell r="AG41">
            <v>0</v>
          </cell>
          <cell r="AH41">
            <v>0</v>
          </cell>
          <cell r="AI41">
            <v>0</v>
          </cell>
          <cell r="AJ41">
            <v>1</v>
          </cell>
          <cell r="AK41">
            <v>0</v>
          </cell>
          <cell r="AL41">
            <v>0</v>
          </cell>
          <cell r="AM41">
            <v>0</v>
          </cell>
          <cell r="AN41">
            <v>0</v>
          </cell>
          <cell r="AO41">
            <v>0</v>
          </cell>
          <cell r="AP41">
            <v>0</v>
          </cell>
          <cell r="AQ41">
            <v>0.2</v>
          </cell>
          <cell r="AR41">
            <v>0</v>
          </cell>
          <cell r="AS41">
            <v>0</v>
          </cell>
          <cell r="AT41">
            <v>0</v>
          </cell>
          <cell r="AU41">
            <v>0</v>
          </cell>
          <cell r="AV41">
            <v>0</v>
          </cell>
          <cell r="AW41">
            <v>0</v>
          </cell>
          <cell r="AX41">
            <v>0</v>
          </cell>
          <cell r="AY41">
            <v>0</v>
          </cell>
          <cell r="AZ41">
            <v>0</v>
          </cell>
          <cell r="BA41">
            <v>0</v>
          </cell>
          <cell r="BB41">
            <v>0</v>
          </cell>
          <cell r="BC41">
            <v>0</v>
          </cell>
        </row>
        <row r="42">
          <cell r="A42" t="str">
            <v>Total Cell Members</v>
          </cell>
          <cell r="B42">
            <v>4</v>
          </cell>
          <cell r="C42">
            <v>4</v>
          </cell>
          <cell r="D42">
            <v>4</v>
          </cell>
          <cell r="E42">
            <v>4</v>
          </cell>
          <cell r="F42">
            <v>4</v>
          </cell>
          <cell r="G42">
            <v>16</v>
          </cell>
          <cell r="H42">
            <v>12</v>
          </cell>
          <cell r="I42">
            <v>12</v>
          </cell>
          <cell r="J42">
            <v>12</v>
          </cell>
          <cell r="K42">
            <v>12</v>
          </cell>
          <cell r="L42">
            <v>48</v>
          </cell>
          <cell r="M42">
            <v>13</v>
          </cell>
          <cell r="N42">
            <v>12</v>
          </cell>
          <cell r="O42">
            <v>12</v>
          </cell>
          <cell r="P42">
            <v>12</v>
          </cell>
          <cell r="Q42">
            <v>12</v>
          </cell>
          <cell r="R42">
            <v>61</v>
          </cell>
          <cell r="S42">
            <v>12</v>
          </cell>
          <cell r="T42">
            <v>12</v>
          </cell>
          <cell r="U42">
            <v>12</v>
          </cell>
          <cell r="V42">
            <v>12</v>
          </cell>
          <cell r="W42">
            <v>12</v>
          </cell>
          <cell r="X42">
            <v>12</v>
          </cell>
          <cell r="Y42">
            <v>12</v>
          </cell>
          <cell r="Z42">
            <v>12</v>
          </cell>
          <cell r="AA42">
            <v>12</v>
          </cell>
          <cell r="AB42">
            <v>12</v>
          </cell>
          <cell r="AC42">
            <v>12</v>
          </cell>
          <cell r="AD42">
            <v>12</v>
          </cell>
          <cell r="AE42">
            <v>12</v>
          </cell>
          <cell r="AF42">
            <v>12</v>
          </cell>
          <cell r="AG42">
            <v>12</v>
          </cell>
          <cell r="AH42">
            <v>12</v>
          </cell>
          <cell r="AI42">
            <v>12</v>
          </cell>
          <cell r="AJ42">
            <v>12</v>
          </cell>
          <cell r="AK42">
            <v>12</v>
          </cell>
          <cell r="AL42">
            <v>12</v>
          </cell>
          <cell r="AM42">
            <v>12</v>
          </cell>
          <cell r="AN42">
            <v>12</v>
          </cell>
          <cell r="AO42">
            <v>12</v>
          </cell>
          <cell r="AP42">
            <v>12</v>
          </cell>
          <cell r="AQ42">
            <v>12</v>
          </cell>
          <cell r="AR42">
            <v>12</v>
          </cell>
          <cell r="AS42">
            <v>12</v>
          </cell>
          <cell r="AT42">
            <v>12</v>
          </cell>
          <cell r="AU42">
            <v>12</v>
          </cell>
          <cell r="AV42">
            <v>12</v>
          </cell>
          <cell r="AW42">
            <v>60</v>
          </cell>
          <cell r="AX42">
            <v>12</v>
          </cell>
          <cell r="AY42">
            <v>12</v>
          </cell>
          <cell r="AZ42">
            <v>12</v>
          </cell>
          <cell r="BA42">
            <v>12</v>
          </cell>
          <cell r="BB42">
            <v>12</v>
          </cell>
          <cell r="BC42">
            <v>60</v>
          </cell>
        </row>
        <row r="43">
          <cell r="A43" t="str">
            <v>Suggestion Scheme Score(5)</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cell r="AF43">
            <v>0</v>
          </cell>
          <cell r="AG43">
            <v>0</v>
          </cell>
          <cell r="AH43">
            <v>0</v>
          </cell>
          <cell r="AI43">
            <v>0</v>
          </cell>
          <cell r="AJ43">
            <v>4.1666666666666661</v>
          </cell>
          <cell r="AK43">
            <v>0</v>
          </cell>
          <cell r="AL43">
            <v>0</v>
          </cell>
          <cell r="AM43">
            <v>0</v>
          </cell>
          <cell r="AN43">
            <v>0</v>
          </cell>
          <cell r="AO43">
            <v>0</v>
          </cell>
          <cell r="AP43">
            <v>0</v>
          </cell>
          <cell r="AQ43">
            <v>4.1666666666666661</v>
          </cell>
          <cell r="AR43">
            <v>0</v>
          </cell>
          <cell r="AS43">
            <v>0</v>
          </cell>
          <cell r="AT43">
            <v>0</v>
          </cell>
          <cell r="AU43">
            <v>0</v>
          </cell>
          <cell r="AV43">
            <v>0</v>
          </cell>
          <cell r="AW43">
            <v>0</v>
          </cell>
          <cell r="AX43">
            <v>0</v>
          </cell>
          <cell r="AY43">
            <v>0</v>
          </cell>
          <cell r="AZ43">
            <v>0</v>
          </cell>
          <cell r="BA43">
            <v>0</v>
          </cell>
          <cell r="BB43">
            <v>0</v>
          </cell>
          <cell r="BC43">
            <v>0</v>
          </cell>
        </row>
        <row r="44">
          <cell r="AJ44">
            <v>0</v>
          </cell>
        </row>
        <row r="45">
          <cell r="A45" t="str">
            <v>5 S Audit Score(5)</v>
          </cell>
          <cell r="B45">
            <v>8.25</v>
          </cell>
          <cell r="C45">
            <v>9.85</v>
          </cell>
          <cell r="D45">
            <v>9.85</v>
          </cell>
          <cell r="E45">
            <v>9.85</v>
          </cell>
          <cell r="F45">
            <v>9.85</v>
          </cell>
          <cell r="G45">
            <v>9.85</v>
          </cell>
          <cell r="H45">
            <v>3.59</v>
          </cell>
          <cell r="I45">
            <v>3.59</v>
          </cell>
          <cell r="J45">
            <v>3.59</v>
          </cell>
          <cell r="K45">
            <v>3.59</v>
          </cell>
          <cell r="L45">
            <v>3.59</v>
          </cell>
          <cell r="M45">
            <v>3.59</v>
          </cell>
          <cell r="N45">
            <v>3.59</v>
          </cell>
          <cell r="O45">
            <v>3.59</v>
          </cell>
          <cell r="P45">
            <v>3.59</v>
          </cell>
          <cell r="Q45">
            <v>3.59</v>
          </cell>
          <cell r="R45">
            <v>3.59</v>
          </cell>
          <cell r="S45">
            <v>3.22</v>
          </cell>
          <cell r="T45">
            <v>3.44</v>
          </cell>
          <cell r="U45">
            <v>3.55</v>
          </cell>
          <cell r="V45">
            <v>3.83</v>
          </cell>
          <cell r="W45">
            <v>3.61</v>
          </cell>
          <cell r="X45">
            <v>3.5300000000000002</v>
          </cell>
          <cell r="Y45">
            <v>3.72</v>
          </cell>
          <cell r="Z45">
            <v>3.61</v>
          </cell>
          <cell r="AA45">
            <v>3.5</v>
          </cell>
          <cell r="AB45">
            <v>3.5</v>
          </cell>
          <cell r="AC45">
            <v>3.5</v>
          </cell>
          <cell r="AD45">
            <v>3.5659999999999998</v>
          </cell>
          <cell r="AE45">
            <v>3.33</v>
          </cell>
          <cell r="AF45">
            <v>3.12</v>
          </cell>
          <cell r="AG45">
            <v>2.94</v>
          </cell>
          <cell r="AH45">
            <v>2.7</v>
          </cell>
          <cell r="AI45">
            <v>1.833</v>
          </cell>
          <cell r="AJ45">
            <v>3.1311999999999998</v>
          </cell>
          <cell r="AK45">
            <v>3</v>
          </cell>
          <cell r="AL45">
            <v>2.6</v>
          </cell>
          <cell r="AM45">
            <v>2.6</v>
          </cell>
          <cell r="AN45">
            <v>2.6</v>
          </cell>
          <cell r="AO45">
            <v>2.6</v>
          </cell>
          <cell r="AP45">
            <v>2.6</v>
          </cell>
          <cell r="AQ45">
            <v>3.5351999999999997</v>
          </cell>
          <cell r="AR45">
            <v>3.5350000000000001</v>
          </cell>
          <cell r="AS45">
            <v>2.7</v>
          </cell>
          <cell r="AT45">
            <v>2.7777777777777777</v>
          </cell>
          <cell r="AU45">
            <v>3.5</v>
          </cell>
          <cell r="AV45">
            <v>3.5</v>
          </cell>
          <cell r="AW45">
            <v>3.2025555555555556</v>
          </cell>
          <cell r="AX45">
            <v>3.1</v>
          </cell>
          <cell r="AY45">
            <v>3</v>
          </cell>
          <cell r="AZ45">
            <v>2.58</v>
          </cell>
          <cell r="BA45">
            <v>2.7</v>
          </cell>
          <cell r="BB45">
            <v>2.3499999999999996</v>
          </cell>
          <cell r="BC45">
            <v>2.7459999999999996</v>
          </cell>
        </row>
        <row r="47">
          <cell r="A47" t="str">
            <v>Attendance (%)</v>
          </cell>
          <cell r="B47">
            <v>86</v>
          </cell>
          <cell r="C47">
            <v>88</v>
          </cell>
          <cell r="D47">
            <v>88</v>
          </cell>
          <cell r="E47">
            <v>90</v>
          </cell>
          <cell r="F47">
            <v>88</v>
          </cell>
          <cell r="G47">
            <v>88.5</v>
          </cell>
          <cell r="H47">
            <v>85</v>
          </cell>
          <cell r="I47">
            <v>76</v>
          </cell>
          <cell r="J47">
            <v>89</v>
          </cell>
          <cell r="K47">
            <v>89</v>
          </cell>
          <cell r="L47">
            <v>84.75</v>
          </cell>
          <cell r="M47">
            <v>69.230769230769226</v>
          </cell>
          <cell r="N47">
            <v>92</v>
          </cell>
          <cell r="O47">
            <v>89</v>
          </cell>
          <cell r="P47">
            <v>63</v>
          </cell>
          <cell r="Q47">
            <v>100</v>
          </cell>
          <cell r="R47">
            <v>82.646153846153851</v>
          </cell>
          <cell r="S47">
            <v>100</v>
          </cell>
          <cell r="T47">
            <v>90</v>
          </cell>
          <cell r="U47">
            <v>90</v>
          </cell>
          <cell r="V47">
            <v>85</v>
          </cell>
          <cell r="W47">
            <v>85</v>
          </cell>
          <cell r="X47">
            <v>90</v>
          </cell>
          <cell r="Y47">
            <v>90</v>
          </cell>
          <cell r="Z47">
            <v>100</v>
          </cell>
          <cell r="AA47">
            <v>91</v>
          </cell>
          <cell r="AB47">
            <v>86</v>
          </cell>
          <cell r="AC47">
            <v>100</v>
          </cell>
          <cell r="AD47">
            <v>93.4</v>
          </cell>
          <cell r="AE47">
            <v>94</v>
          </cell>
          <cell r="AF47">
            <v>93</v>
          </cell>
          <cell r="AG47">
            <v>76</v>
          </cell>
          <cell r="AH47">
            <v>89</v>
          </cell>
          <cell r="AI47">
            <v>91</v>
          </cell>
          <cell r="AJ47">
            <v>89.08</v>
          </cell>
          <cell r="AK47">
            <v>91</v>
          </cell>
          <cell r="AL47">
            <v>89</v>
          </cell>
          <cell r="AM47">
            <v>96</v>
          </cell>
          <cell r="AN47">
            <v>93</v>
          </cell>
          <cell r="AO47">
            <v>97</v>
          </cell>
          <cell r="AP47">
            <v>97</v>
          </cell>
          <cell r="AQ47">
            <v>87.616</v>
          </cell>
          <cell r="AR47">
            <v>100</v>
          </cell>
          <cell r="AS47">
            <v>73</v>
          </cell>
          <cell r="AT47">
            <v>80</v>
          </cell>
          <cell r="AU47">
            <v>98</v>
          </cell>
          <cell r="AV47">
            <v>100</v>
          </cell>
          <cell r="AW47">
            <v>90.2</v>
          </cell>
          <cell r="AX47">
            <v>85</v>
          </cell>
          <cell r="AY47">
            <v>80</v>
          </cell>
          <cell r="AZ47">
            <v>88</v>
          </cell>
          <cell r="BA47">
            <v>93</v>
          </cell>
          <cell r="BB47">
            <v>94</v>
          </cell>
          <cell r="BC47">
            <v>88</v>
          </cell>
        </row>
        <row r="48">
          <cell r="A48" t="str">
            <v>Attendance Score(5)</v>
          </cell>
          <cell r="B48">
            <v>2</v>
          </cell>
          <cell r="C48">
            <v>2</v>
          </cell>
          <cell r="D48">
            <v>2</v>
          </cell>
          <cell r="E48">
            <v>2</v>
          </cell>
          <cell r="F48">
            <v>2</v>
          </cell>
          <cell r="G48">
            <v>3</v>
          </cell>
          <cell r="H48">
            <v>2</v>
          </cell>
          <cell r="I48">
            <v>0</v>
          </cell>
          <cell r="J48">
            <v>2</v>
          </cell>
          <cell r="K48">
            <v>2</v>
          </cell>
          <cell r="L48">
            <v>0</v>
          </cell>
          <cell r="M48">
            <v>0</v>
          </cell>
          <cell r="N48">
            <v>3</v>
          </cell>
          <cell r="O48">
            <v>2</v>
          </cell>
          <cell r="P48">
            <v>0</v>
          </cell>
          <cell r="Q48">
            <v>5</v>
          </cell>
          <cell r="R48">
            <v>0</v>
          </cell>
          <cell r="S48">
            <v>5</v>
          </cell>
          <cell r="T48">
            <v>3</v>
          </cell>
          <cell r="U48">
            <v>3</v>
          </cell>
          <cell r="V48">
            <v>2</v>
          </cell>
          <cell r="W48">
            <v>2</v>
          </cell>
          <cell r="X48">
            <v>3</v>
          </cell>
          <cell r="Y48">
            <v>3</v>
          </cell>
          <cell r="Z48">
            <v>5</v>
          </cell>
          <cell r="AA48">
            <v>3</v>
          </cell>
          <cell r="AB48">
            <v>2</v>
          </cell>
          <cell r="AC48">
            <v>5</v>
          </cell>
          <cell r="AD48">
            <v>3</v>
          </cell>
          <cell r="AE48">
            <v>3</v>
          </cell>
          <cell r="AF48">
            <v>3</v>
          </cell>
          <cell r="AG48">
            <v>0</v>
          </cell>
          <cell r="AH48">
            <v>2</v>
          </cell>
          <cell r="AI48">
            <v>3</v>
          </cell>
          <cell r="AJ48">
            <v>2</v>
          </cell>
          <cell r="AK48">
            <v>3</v>
          </cell>
          <cell r="AL48">
            <v>2</v>
          </cell>
          <cell r="AM48">
            <v>5</v>
          </cell>
          <cell r="AN48">
            <v>3</v>
          </cell>
          <cell r="AO48">
            <v>5</v>
          </cell>
          <cell r="AP48">
            <v>5</v>
          </cell>
          <cell r="AQ48">
            <v>2</v>
          </cell>
          <cell r="AR48">
            <v>5</v>
          </cell>
          <cell r="AS48">
            <v>0</v>
          </cell>
          <cell r="AT48">
            <v>0</v>
          </cell>
          <cell r="AU48">
            <v>5</v>
          </cell>
          <cell r="AV48">
            <v>5</v>
          </cell>
          <cell r="AW48">
            <v>3</v>
          </cell>
          <cell r="AX48">
            <v>2</v>
          </cell>
          <cell r="AY48">
            <v>0</v>
          </cell>
          <cell r="AZ48">
            <v>2</v>
          </cell>
          <cell r="BA48">
            <v>3</v>
          </cell>
          <cell r="BB48">
            <v>3</v>
          </cell>
          <cell r="BC48">
            <v>2</v>
          </cell>
        </row>
        <row r="50">
          <cell r="A50" t="str">
            <v>Performance Score</v>
          </cell>
          <cell r="B50">
            <v>15.25</v>
          </cell>
          <cell r="C50">
            <v>41.85</v>
          </cell>
          <cell r="D50">
            <v>41.85</v>
          </cell>
          <cell r="E50">
            <v>41.85</v>
          </cell>
          <cell r="F50">
            <v>11.85</v>
          </cell>
          <cell r="G50">
            <v>12.85</v>
          </cell>
          <cell r="H50">
            <v>15.59</v>
          </cell>
          <cell r="I50">
            <v>13.59</v>
          </cell>
          <cell r="J50">
            <v>58.09</v>
          </cell>
          <cell r="K50">
            <v>58.09</v>
          </cell>
          <cell r="L50">
            <v>34.840000000000003</v>
          </cell>
          <cell r="M50">
            <v>53.09</v>
          </cell>
          <cell r="N50">
            <v>56.09</v>
          </cell>
          <cell r="O50">
            <v>55.09</v>
          </cell>
          <cell r="P50">
            <v>62.09</v>
          </cell>
          <cell r="Q50">
            <v>67.09</v>
          </cell>
          <cell r="R50">
            <v>56.69</v>
          </cell>
          <cell r="S50">
            <v>63.22</v>
          </cell>
          <cell r="T50">
            <v>56.44</v>
          </cell>
          <cell r="U50">
            <v>61.55</v>
          </cell>
          <cell r="V50">
            <v>60.83</v>
          </cell>
          <cell r="W50">
            <v>60.11</v>
          </cell>
          <cell r="X50">
            <v>50.43</v>
          </cell>
          <cell r="Y50">
            <v>46.22</v>
          </cell>
          <cell r="Z50">
            <v>66.026666666666671</v>
          </cell>
          <cell r="AA50">
            <v>58.5</v>
          </cell>
          <cell r="AB50">
            <v>62.5</v>
          </cell>
          <cell r="AC50">
            <v>70.5</v>
          </cell>
          <cell r="AD50">
            <v>64.23266666666666</v>
          </cell>
          <cell r="AE50">
            <v>68.33</v>
          </cell>
          <cell r="AF50">
            <v>68.12</v>
          </cell>
          <cell r="AG50">
            <v>63.94</v>
          </cell>
          <cell r="AH50">
            <v>65.7</v>
          </cell>
          <cell r="AI50">
            <v>66.832999999999998</v>
          </cell>
          <cell r="AJ50">
            <v>69.19786666666667</v>
          </cell>
          <cell r="AK50">
            <v>78</v>
          </cell>
          <cell r="AL50">
            <v>74.599999999999994</v>
          </cell>
          <cell r="AM50">
            <v>77.599999999999994</v>
          </cell>
          <cell r="AN50">
            <v>71.099999999999994</v>
          </cell>
          <cell r="AO50">
            <v>65.099999999999994</v>
          </cell>
          <cell r="AP50">
            <v>65.099999999999994</v>
          </cell>
          <cell r="AQ50">
            <v>73.19277575757576</v>
          </cell>
          <cell r="AR50">
            <v>83.534999999999997</v>
          </cell>
          <cell r="AS50">
            <v>77.7</v>
          </cell>
          <cell r="AT50">
            <v>72.777777777777771</v>
          </cell>
          <cell r="AU50">
            <v>67.5</v>
          </cell>
          <cell r="AV50">
            <v>67.5</v>
          </cell>
          <cell r="AW50">
            <v>74.802555555555557</v>
          </cell>
          <cell r="AX50">
            <v>75.099999999999994</v>
          </cell>
          <cell r="AY50">
            <v>68.5</v>
          </cell>
          <cell r="AZ50">
            <v>70.08</v>
          </cell>
          <cell r="BA50">
            <v>66.2</v>
          </cell>
          <cell r="BB50">
            <v>65.849999999999994</v>
          </cell>
          <cell r="BC50">
            <v>74.146000000000001</v>
          </cell>
        </row>
      </sheetData>
      <sheetData sheetId="8" refreshError="1">
        <row r="1">
          <cell r="A1" t="str">
            <v>MSSL PERFORMANCE SCORE</v>
          </cell>
        </row>
        <row r="4">
          <cell r="A4" t="str">
            <v>TEAM : QUALITY PROMOTION &amp; SYSTEMS</v>
          </cell>
        </row>
        <row r="7">
          <cell r="B7" t="str">
            <v>MAY(WK-1)</v>
          </cell>
          <cell r="C7" t="str">
            <v>MAY(WK-2)</v>
          </cell>
          <cell r="D7" t="str">
            <v>MAY(WK-3)</v>
          </cell>
          <cell r="E7" t="str">
            <v>MAY(WK-4)</v>
          </cell>
          <cell r="F7" t="str">
            <v>MAY' 99</v>
          </cell>
          <cell r="G7" t="str">
            <v>JUNE(WK-1)</v>
          </cell>
          <cell r="H7" t="str">
            <v>JUNE(WK-2)</v>
          </cell>
          <cell r="I7" t="str">
            <v>JUNE(WK-3)</v>
          </cell>
          <cell r="J7" t="str">
            <v>JUNE(WK-4)</v>
          </cell>
          <cell r="K7" t="str">
            <v>JUNE(WK-5)</v>
          </cell>
          <cell r="L7" t="str">
            <v>JUNE'99</v>
          </cell>
          <cell r="M7" t="str">
            <v>JUL(WK-1)</v>
          </cell>
          <cell r="N7" t="str">
            <v>JUL(WK-2)</v>
          </cell>
          <cell r="O7" t="str">
            <v>JUL(WK-3)</v>
          </cell>
          <cell r="P7" t="str">
            <v>JUL(WK-4)</v>
          </cell>
          <cell r="Q7" t="str">
            <v>JUL(WK-5)</v>
          </cell>
          <cell r="R7" t="str">
            <v>JULY'99</v>
          </cell>
          <cell r="S7" t="str">
            <v>AUG(WK-1)</v>
          </cell>
          <cell r="T7" t="str">
            <v>AUG(WK-2)</v>
          </cell>
          <cell r="U7" t="str">
            <v>AUG(WK-3)</v>
          </cell>
          <cell r="V7" t="str">
            <v>AUG(WK-4)</v>
          </cell>
          <cell r="W7" t="str">
            <v>AUG(WK-5)</v>
          </cell>
          <cell r="X7" t="str">
            <v>AUG'99</v>
          </cell>
          <cell r="Y7" t="str">
            <v>SEPT(WK-1)</v>
          </cell>
          <cell r="Z7" t="str">
            <v>SEPT(WK-2)</v>
          </cell>
          <cell r="AA7" t="str">
            <v>SEPT(WK-3)</v>
          </cell>
          <cell r="AB7" t="str">
            <v>SEPT(WK-4)</v>
          </cell>
          <cell r="AC7" t="str">
            <v>SEPT(WK-5)</v>
          </cell>
          <cell r="AD7" t="str">
            <v>SEPT'99</v>
          </cell>
          <cell r="AE7" t="str">
            <v>OCT(WK-1)</v>
          </cell>
          <cell r="AF7" t="str">
            <v>OCT(WK-2)</v>
          </cell>
          <cell r="AG7" t="str">
            <v>OCT(WK-3)</v>
          </cell>
          <cell r="AH7" t="str">
            <v>OCT(WK-4)</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1">
          <cell r="A11" t="str">
            <v>Customer Complaints (Internal)</v>
          </cell>
          <cell r="B11">
            <v>846</v>
          </cell>
          <cell r="C11">
            <v>505</v>
          </cell>
          <cell r="D11">
            <v>238</v>
          </cell>
          <cell r="E11">
            <v>556</v>
          </cell>
          <cell r="F11">
            <v>2145</v>
          </cell>
          <cell r="G11">
            <v>0</v>
          </cell>
          <cell r="H11">
            <v>1487</v>
          </cell>
          <cell r="I11">
            <v>748</v>
          </cell>
          <cell r="J11">
            <v>541</v>
          </cell>
          <cell r="K11">
            <v>321</v>
          </cell>
          <cell r="L11">
            <v>3097</v>
          </cell>
          <cell r="M11">
            <v>720</v>
          </cell>
          <cell r="N11">
            <v>734</v>
          </cell>
          <cell r="O11">
            <v>115</v>
          </cell>
          <cell r="P11">
            <v>123</v>
          </cell>
          <cell r="Q11">
            <v>1395</v>
          </cell>
          <cell r="R11">
            <v>3087</v>
          </cell>
          <cell r="S11">
            <v>1435</v>
          </cell>
          <cell r="T11">
            <v>1972</v>
          </cell>
          <cell r="U11">
            <v>548</v>
          </cell>
          <cell r="V11">
            <v>2225</v>
          </cell>
          <cell r="W11">
            <v>1208</v>
          </cell>
          <cell r="X11">
            <v>7388</v>
          </cell>
          <cell r="Y11">
            <v>140</v>
          </cell>
          <cell r="Z11">
            <v>317</v>
          </cell>
          <cell r="AA11">
            <v>100</v>
          </cell>
          <cell r="AB11">
            <v>97</v>
          </cell>
          <cell r="AC11">
            <v>509</v>
          </cell>
          <cell r="AD11">
            <v>8042</v>
          </cell>
          <cell r="AE11">
            <v>99</v>
          </cell>
          <cell r="AF11">
            <v>352</v>
          </cell>
          <cell r="AG11">
            <v>381</v>
          </cell>
          <cell r="AH11">
            <v>331</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Complaints (EXTERNAL) Score(50)</v>
          </cell>
          <cell r="B13">
            <v>54</v>
          </cell>
          <cell r="D13">
            <v>6</v>
          </cell>
          <cell r="E13">
            <v>3</v>
          </cell>
          <cell r="F13">
            <v>63</v>
          </cell>
          <cell r="G13">
            <v>2</v>
          </cell>
          <cell r="H13">
            <v>2</v>
          </cell>
          <cell r="I13">
            <v>0</v>
          </cell>
          <cell r="J13">
            <v>0</v>
          </cell>
          <cell r="K13">
            <v>0</v>
          </cell>
          <cell r="L13">
            <v>4</v>
          </cell>
          <cell r="M13">
            <v>0</v>
          </cell>
          <cell r="N13">
            <v>0</v>
          </cell>
          <cell r="O13">
            <v>0</v>
          </cell>
          <cell r="P13">
            <v>0</v>
          </cell>
          <cell r="Q13">
            <v>0</v>
          </cell>
          <cell r="R13">
            <v>0</v>
          </cell>
          <cell r="S13">
            <v>2</v>
          </cell>
          <cell r="T13">
            <v>0</v>
          </cell>
          <cell r="U13">
            <v>1</v>
          </cell>
          <cell r="V13">
            <v>0</v>
          </cell>
          <cell r="W13">
            <v>0</v>
          </cell>
          <cell r="X13">
            <v>49.564835203091413</v>
          </cell>
          <cell r="Y13">
            <v>50</v>
          </cell>
          <cell r="Z13">
            <v>50</v>
          </cell>
          <cell r="AA13">
            <v>19.23076923076923</v>
          </cell>
          <cell r="AB13">
            <v>50</v>
          </cell>
          <cell r="AC13">
            <v>50</v>
          </cell>
          <cell r="AD13">
            <v>49.102207287511703</v>
          </cell>
          <cell r="AE13">
            <v>50</v>
          </cell>
          <cell r="AF13">
            <v>50</v>
          </cell>
          <cell r="AG13">
            <v>50</v>
          </cell>
          <cell r="AH13">
            <v>45.594713656387661</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Customer Complaints (lNTERNAL) Score(35)</v>
          </cell>
          <cell r="B14">
            <v>54</v>
          </cell>
          <cell r="D14">
            <v>6</v>
          </cell>
          <cell r="E14">
            <v>3</v>
          </cell>
          <cell r="F14">
            <v>63</v>
          </cell>
          <cell r="G14">
            <v>2</v>
          </cell>
          <cell r="H14">
            <v>2</v>
          </cell>
          <cell r="I14">
            <v>0</v>
          </cell>
          <cell r="J14">
            <v>0</v>
          </cell>
          <cell r="K14">
            <v>0</v>
          </cell>
          <cell r="L14">
            <v>4</v>
          </cell>
          <cell r="M14">
            <v>0</v>
          </cell>
          <cell r="N14">
            <v>0</v>
          </cell>
          <cell r="O14">
            <v>0</v>
          </cell>
          <cell r="P14">
            <v>0</v>
          </cell>
          <cell r="Q14">
            <v>0</v>
          </cell>
          <cell r="R14">
            <v>0</v>
          </cell>
          <cell r="S14">
            <v>2</v>
          </cell>
          <cell r="T14">
            <v>0</v>
          </cell>
          <cell r="U14">
            <v>1</v>
          </cell>
          <cell r="V14">
            <v>0</v>
          </cell>
          <cell r="W14">
            <v>0</v>
          </cell>
          <cell r="X14">
            <v>27.498339121025129</v>
          </cell>
          <cell r="Y14">
            <v>33.237980509906862</v>
          </cell>
          <cell r="Z14">
            <v>22.230981701001269</v>
          </cell>
          <cell r="AA14">
            <v>29.615384615384617</v>
          </cell>
          <cell r="AB14">
            <v>19.20930232558139</v>
          </cell>
          <cell r="AC14">
            <v>-21.555555555555557</v>
          </cell>
          <cell r="AD14">
            <v>27.779951006169117</v>
          </cell>
          <cell r="AE14">
            <v>34.333384636103041</v>
          </cell>
          <cell r="AF14">
            <v>26.973941368078176</v>
          </cell>
          <cell r="AG14">
            <v>29.707283191109347</v>
          </cell>
          <cell r="AH14">
            <v>29.896475770925111</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6">
          <cell r="A16" t="str">
            <v>TELCO Car Production</v>
          </cell>
          <cell r="B16">
            <v>1195</v>
          </cell>
          <cell r="C16">
            <v>1170</v>
          </cell>
          <cell r="D16">
            <v>666</v>
          </cell>
          <cell r="E16">
            <v>659</v>
          </cell>
          <cell r="F16">
            <v>3690</v>
          </cell>
          <cell r="G16">
            <v>1305</v>
          </cell>
          <cell r="H16">
            <v>1305</v>
          </cell>
          <cell r="I16">
            <v>11310</v>
          </cell>
          <cell r="J16">
            <v>8416</v>
          </cell>
          <cell r="K16">
            <v>10635</v>
          </cell>
          <cell r="L16">
            <v>32971</v>
          </cell>
          <cell r="M16">
            <v>1898</v>
          </cell>
          <cell r="N16">
            <v>10082</v>
          </cell>
          <cell r="O16">
            <v>10021</v>
          </cell>
          <cell r="P16">
            <v>10519</v>
          </cell>
          <cell r="Q16">
            <v>13221</v>
          </cell>
          <cell r="R16">
            <v>45741</v>
          </cell>
          <cell r="S16">
            <v>14601</v>
          </cell>
          <cell r="T16">
            <v>8918</v>
          </cell>
          <cell r="U16">
            <v>8918</v>
          </cell>
          <cell r="V16">
            <v>9592</v>
          </cell>
          <cell r="W16">
            <v>11624</v>
          </cell>
          <cell r="X16">
            <v>53653</v>
          </cell>
          <cell r="Y16">
            <v>3743</v>
          </cell>
          <cell r="Z16">
            <v>14397</v>
          </cell>
          <cell r="AA16">
            <v>14397</v>
          </cell>
          <cell r="AB16">
            <v>12402</v>
          </cell>
          <cell r="AC16">
            <v>15284</v>
          </cell>
          <cell r="AD16">
            <v>98592</v>
          </cell>
          <cell r="AE16">
            <v>3486</v>
          </cell>
          <cell r="AF16">
            <v>14851</v>
          </cell>
          <cell r="AG16">
            <v>21991</v>
          </cell>
          <cell r="AH16">
            <v>21991</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Tangible  suggetions  received in a week</v>
          </cell>
          <cell r="F19">
            <v>0</v>
          </cell>
          <cell r="G19">
            <v>0</v>
          </cell>
          <cell r="H19">
            <v>0</v>
          </cell>
          <cell r="I19">
            <v>0</v>
          </cell>
          <cell r="J19">
            <v>0</v>
          </cell>
          <cell r="K19">
            <v>0</v>
          </cell>
          <cell r="L19">
            <v>0</v>
          </cell>
          <cell r="M19">
            <v>0</v>
          </cell>
          <cell r="N19">
            <v>0</v>
          </cell>
          <cell r="O19">
            <v>1</v>
          </cell>
          <cell r="P19">
            <v>3</v>
          </cell>
          <cell r="Q19">
            <v>1</v>
          </cell>
          <cell r="R19">
            <v>5</v>
          </cell>
          <cell r="S19">
            <v>1</v>
          </cell>
          <cell r="T19">
            <v>0</v>
          </cell>
          <cell r="U19">
            <v>0</v>
          </cell>
          <cell r="V19">
            <v>0</v>
          </cell>
          <cell r="W19">
            <v>0</v>
          </cell>
          <cell r="X19">
            <v>1</v>
          </cell>
          <cell r="Y19">
            <v>0</v>
          </cell>
          <cell r="Z19">
            <v>0</v>
          </cell>
          <cell r="AA19">
            <v>0</v>
          </cell>
          <cell r="AB19">
            <v>0</v>
          </cell>
          <cell r="AC19">
            <v>0</v>
          </cell>
          <cell r="AD19">
            <v>1</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Intangible  suggetions  received in a week</v>
          </cell>
          <cell r="F20">
            <v>0</v>
          </cell>
          <cell r="G20">
            <v>0</v>
          </cell>
          <cell r="H20">
            <v>0</v>
          </cell>
          <cell r="I20">
            <v>0</v>
          </cell>
          <cell r="J20">
            <v>0</v>
          </cell>
          <cell r="K20">
            <v>0</v>
          </cell>
          <cell r="L20">
            <v>0</v>
          </cell>
          <cell r="M20">
            <v>0</v>
          </cell>
          <cell r="N20">
            <v>0</v>
          </cell>
          <cell r="O20">
            <v>0</v>
          </cell>
          <cell r="P20">
            <v>1</v>
          </cell>
          <cell r="Q20">
            <v>0</v>
          </cell>
          <cell r="R20">
            <v>1</v>
          </cell>
          <cell r="S20">
            <v>3</v>
          </cell>
          <cell r="T20">
            <v>2</v>
          </cell>
          <cell r="U20">
            <v>2</v>
          </cell>
          <cell r="V20">
            <v>0</v>
          </cell>
          <cell r="W20">
            <v>0</v>
          </cell>
          <cell r="X20">
            <v>7</v>
          </cell>
          <cell r="Y20">
            <v>0</v>
          </cell>
          <cell r="Z20">
            <v>0</v>
          </cell>
          <cell r="AA20">
            <v>0</v>
          </cell>
          <cell r="AB20">
            <v>0</v>
          </cell>
          <cell r="AC20">
            <v>3</v>
          </cell>
          <cell r="AD20">
            <v>7</v>
          </cell>
          <cell r="AE20">
            <v>2</v>
          </cell>
          <cell r="AF20">
            <v>0</v>
          </cell>
          <cell r="AG20">
            <v>1</v>
          </cell>
          <cell r="AH20">
            <v>1</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Total Cell Members</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11</v>
          </cell>
          <cell r="R21">
            <v>11</v>
          </cell>
          <cell r="S21">
            <v>18</v>
          </cell>
          <cell r="T21">
            <v>18</v>
          </cell>
          <cell r="U21">
            <v>18</v>
          </cell>
          <cell r="V21">
            <v>18</v>
          </cell>
          <cell r="W21">
            <v>18</v>
          </cell>
          <cell r="X21">
            <v>18</v>
          </cell>
          <cell r="Y21">
            <v>18</v>
          </cell>
          <cell r="Z21">
            <v>18</v>
          </cell>
          <cell r="AA21">
            <v>18</v>
          </cell>
          <cell r="AB21">
            <v>18</v>
          </cell>
          <cell r="AC21">
            <v>18</v>
          </cell>
          <cell r="AD21">
            <v>18</v>
          </cell>
          <cell r="AE21">
            <v>18</v>
          </cell>
          <cell r="AF21">
            <v>18</v>
          </cell>
          <cell r="AG21">
            <v>18</v>
          </cell>
          <cell r="AH21">
            <v>18</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Suggestion Scheme Score(5)</v>
          </cell>
          <cell r="B22">
            <v>0</v>
          </cell>
          <cell r="C22">
            <v>0</v>
          </cell>
          <cell r="D22">
            <v>0</v>
          </cell>
          <cell r="E22">
            <v>0</v>
          </cell>
          <cell r="F22">
            <v>0</v>
          </cell>
          <cell r="G22">
            <v>0</v>
          </cell>
          <cell r="H22">
            <v>0</v>
          </cell>
          <cell r="I22">
            <v>0</v>
          </cell>
          <cell r="J22">
            <v>0</v>
          </cell>
          <cell r="K22">
            <v>0</v>
          </cell>
          <cell r="L22">
            <v>0</v>
          </cell>
          <cell r="M22">
            <v>0</v>
          </cell>
          <cell r="N22">
            <v>0</v>
          </cell>
          <cell r="O22">
            <v>2.2000000000000002</v>
          </cell>
          <cell r="P22">
            <v>5</v>
          </cell>
          <cell r="Q22">
            <v>2.2000000000000002</v>
          </cell>
          <cell r="R22">
            <v>5</v>
          </cell>
          <cell r="S22">
            <v>3.0333333333333332</v>
          </cell>
          <cell r="T22">
            <v>0.55555555555555558</v>
          </cell>
          <cell r="U22">
            <v>0.55555555555555558</v>
          </cell>
          <cell r="V22">
            <v>0</v>
          </cell>
          <cell r="W22">
            <v>0</v>
          </cell>
          <cell r="X22">
            <v>5</v>
          </cell>
          <cell r="Y22">
            <v>0</v>
          </cell>
          <cell r="Z22">
            <v>0</v>
          </cell>
          <cell r="AA22">
            <v>0</v>
          </cell>
          <cell r="AB22">
            <v>0</v>
          </cell>
          <cell r="AC22">
            <v>5</v>
          </cell>
          <cell r="AD22">
            <v>5</v>
          </cell>
          <cell r="AE22">
            <v>5</v>
          </cell>
          <cell r="AF22">
            <v>0</v>
          </cell>
          <cell r="AG22">
            <v>2.7777777777777777</v>
          </cell>
          <cell r="AH22">
            <v>2.7777777777777777</v>
          </cell>
          <cell r="AI22">
            <v>5</v>
          </cell>
          <cell r="AJ22">
            <v>0</v>
          </cell>
          <cell r="AK22">
            <v>5</v>
          </cell>
          <cell r="AL22">
            <v>0</v>
          </cell>
          <cell r="AM22">
            <v>2.7777777777777777</v>
          </cell>
          <cell r="AN22">
            <v>0</v>
          </cell>
          <cell r="AO22">
            <v>5</v>
          </cell>
          <cell r="AP22">
            <v>5</v>
          </cell>
          <cell r="AQ22">
            <v>2.7777777777777777</v>
          </cell>
          <cell r="AR22">
            <v>0</v>
          </cell>
          <cell r="AS22">
            <v>0</v>
          </cell>
          <cell r="AT22">
            <v>0</v>
          </cell>
          <cell r="AU22">
            <v>0</v>
          </cell>
          <cell r="AV22">
            <v>5</v>
          </cell>
          <cell r="AW22">
            <v>1.6666666666666667</v>
          </cell>
        </row>
        <row r="24">
          <cell r="A24" t="str">
            <v>5 S Audit Score(5)</v>
          </cell>
          <cell r="B24">
            <v>8.9499999999999993</v>
          </cell>
          <cell r="C24">
            <v>8.9499999999999993</v>
          </cell>
          <cell r="D24">
            <v>8.9499999999999993</v>
          </cell>
          <cell r="E24">
            <v>8.9499999999999993</v>
          </cell>
          <cell r="F24">
            <v>8.9499999999999993</v>
          </cell>
          <cell r="G24">
            <v>8.9499999999999993</v>
          </cell>
          <cell r="H24">
            <v>8.9499999999999993</v>
          </cell>
          <cell r="I24">
            <v>8.9499999999999993</v>
          </cell>
          <cell r="J24">
            <v>8.9499999999999993</v>
          </cell>
          <cell r="K24">
            <v>8.9499999999999993</v>
          </cell>
          <cell r="L24">
            <v>8.9499999999999993</v>
          </cell>
          <cell r="M24">
            <v>8.44</v>
          </cell>
          <cell r="N24">
            <v>8.2200000000000006</v>
          </cell>
          <cell r="O24">
            <v>8.1</v>
          </cell>
          <cell r="P24">
            <v>7.76</v>
          </cell>
          <cell r="Q24">
            <v>7.88</v>
          </cell>
          <cell r="R24">
            <v>8.08</v>
          </cell>
          <cell r="S24">
            <v>4.28</v>
          </cell>
          <cell r="T24">
            <v>4.5</v>
          </cell>
          <cell r="U24">
            <v>4.55</v>
          </cell>
          <cell r="V24">
            <v>4.33</v>
          </cell>
          <cell r="W24">
            <v>4.33</v>
          </cell>
          <cell r="X24">
            <v>4.3980000000000006</v>
          </cell>
          <cell r="Y24">
            <v>3.94</v>
          </cell>
          <cell r="Z24">
            <v>2.37</v>
          </cell>
          <cell r="AA24">
            <v>3.94</v>
          </cell>
          <cell r="AB24">
            <v>3.94</v>
          </cell>
          <cell r="AC24">
            <v>3.94</v>
          </cell>
          <cell r="AD24">
            <v>3.7176</v>
          </cell>
          <cell r="AE24">
            <v>3.72</v>
          </cell>
          <cell r="AF24">
            <v>3.1</v>
          </cell>
          <cell r="AG24">
            <v>3.5</v>
          </cell>
          <cell r="AH24">
            <v>3.5789473684210527</v>
          </cell>
          <cell r="AI24">
            <v>3.5</v>
          </cell>
          <cell r="AJ24">
            <v>3.5</v>
          </cell>
          <cell r="AK24">
            <v>3.4797894736842112</v>
          </cell>
          <cell r="AL24">
            <v>3.5</v>
          </cell>
          <cell r="AM24">
            <v>3.7</v>
          </cell>
          <cell r="AN24">
            <v>3.31</v>
          </cell>
          <cell r="AO24">
            <v>3.5263157894736841</v>
          </cell>
          <cell r="AP24">
            <v>3.53</v>
          </cell>
          <cell r="AQ24">
            <v>3.5132631578947366</v>
          </cell>
          <cell r="AR24">
            <v>3.16</v>
          </cell>
          <cell r="AS24">
            <v>3.37</v>
          </cell>
          <cell r="AT24">
            <v>3.6315789473684212</v>
          </cell>
          <cell r="AU24">
            <v>3.5</v>
          </cell>
          <cell r="AV24">
            <v>3.7894736842105265</v>
          </cell>
          <cell r="AW24">
            <v>3.4902105263157899</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Attendance Score(5)</v>
          </cell>
          <cell r="B27">
            <v>0</v>
          </cell>
          <cell r="C27">
            <v>0</v>
          </cell>
          <cell r="D27">
            <v>2</v>
          </cell>
          <cell r="E27">
            <v>0</v>
          </cell>
          <cell r="F27">
            <v>0</v>
          </cell>
          <cell r="G27">
            <v>0</v>
          </cell>
          <cell r="H27">
            <v>0</v>
          </cell>
          <cell r="I27">
            <v>0</v>
          </cell>
          <cell r="J27">
            <v>0</v>
          </cell>
          <cell r="K27">
            <v>0</v>
          </cell>
          <cell r="L27">
            <v>0</v>
          </cell>
          <cell r="M27">
            <v>0</v>
          </cell>
          <cell r="N27">
            <v>5</v>
          </cell>
          <cell r="O27">
            <v>0</v>
          </cell>
          <cell r="P27">
            <v>2</v>
          </cell>
          <cell r="Q27">
            <v>3</v>
          </cell>
          <cell r="R27">
            <v>2</v>
          </cell>
          <cell r="S27">
            <v>2</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R29">
            <v>0</v>
          </cell>
        </row>
        <row r="30">
          <cell r="A30" t="str">
            <v>SUGGESTION SCHEME SAVINGS SCORE</v>
          </cell>
          <cell r="B30">
            <v>0</v>
          </cell>
          <cell r="C30">
            <v>0</v>
          </cell>
          <cell r="D30">
            <v>0</v>
          </cell>
          <cell r="E30">
            <v>0</v>
          </cell>
          <cell r="F30">
            <v>0</v>
          </cell>
          <cell r="G30">
            <v>0</v>
          </cell>
          <cell r="H30">
            <v>0</v>
          </cell>
          <cell r="I30">
            <v>0</v>
          </cell>
          <cell r="J30">
            <v>0</v>
          </cell>
          <cell r="K30">
            <v>0</v>
          </cell>
          <cell r="L30">
            <v>0</v>
          </cell>
          <cell r="M30">
            <v>0</v>
          </cell>
          <cell r="N30">
            <v>0</v>
          </cell>
          <cell r="R30">
            <v>0</v>
          </cell>
        </row>
        <row r="32">
          <cell r="A32" t="str">
            <v>Performance Score</v>
          </cell>
          <cell r="B32">
            <v>58.800841764306</v>
          </cell>
          <cell r="C32">
            <v>63.557607011415968</v>
          </cell>
          <cell r="D32">
            <v>69.439257648573957</v>
          </cell>
          <cell r="E32">
            <v>64.94921327455279</v>
          </cell>
          <cell r="F32">
            <v>64.42007929297101</v>
          </cell>
          <cell r="G32" t="e">
            <v>#REF!</v>
          </cell>
          <cell r="H32" t="e">
            <v>#REF!</v>
          </cell>
          <cell r="I32">
            <v>54.710890117082386</v>
          </cell>
          <cell r="J32">
            <v>53.891630706336585</v>
          </cell>
          <cell r="K32">
            <v>60.368648905803994</v>
          </cell>
          <cell r="L32" t="e">
            <v>#REF!</v>
          </cell>
          <cell r="M32">
            <v>65.537617869512971</v>
          </cell>
          <cell r="N32">
            <v>83.450123047799337</v>
          </cell>
          <cell r="O32">
            <v>87.886174728298897</v>
          </cell>
          <cell r="P32">
            <v>91.570717372515134</v>
          </cell>
          <cell r="Q32">
            <v>84.127234661570498</v>
          </cell>
          <cell r="R32">
            <v>86.224408957907016</v>
          </cell>
          <cell r="S32">
            <v>35.240213886646529</v>
          </cell>
          <cell r="T32">
            <v>74.974557679903768</v>
          </cell>
          <cell r="U32">
            <v>41.592873181321252</v>
          </cell>
          <cell r="V32">
            <v>64.278933613697802</v>
          </cell>
          <cell r="W32">
            <v>71.864969043797288</v>
          </cell>
          <cell r="X32">
            <v>60.182806334203789</v>
          </cell>
          <cell r="Y32">
            <v>81.674546369880247</v>
          </cell>
          <cell r="Z32">
            <v>65.952690758430194</v>
          </cell>
          <cell r="AA32">
            <v>55.478461538461531</v>
          </cell>
          <cell r="AB32">
            <v>63.637674418604647</v>
          </cell>
          <cell r="AC32">
            <v>16.225714285714282</v>
          </cell>
          <cell r="AD32">
            <v>65.385235883916081</v>
          </cell>
          <cell r="AE32">
            <v>87.862923103561059</v>
          </cell>
          <cell r="AF32">
            <v>72.780781758957659</v>
          </cell>
          <cell r="AG32">
            <v>79.472856166346929</v>
          </cell>
          <cell r="AH32">
            <v>76.711350696859625</v>
          </cell>
          <cell r="AI32">
            <v>86.427893283257845</v>
          </cell>
          <cell r="AJ32">
            <v>83.5</v>
          </cell>
          <cell r="AK32">
            <v>80.651161001796623</v>
          </cell>
          <cell r="AL32">
            <v>64.155741263294985</v>
          </cell>
          <cell r="AM32">
            <v>82.762731173250472</v>
          </cell>
          <cell r="AN32">
            <v>82.904808855481832</v>
          </cell>
          <cell r="AO32">
            <v>88.02863140432126</v>
          </cell>
          <cell r="AP32">
            <v>72.792569832402236</v>
          </cell>
          <cell r="AQ32">
            <v>84.640082045407965</v>
          </cell>
          <cell r="AR32">
            <v>86.843081391510992</v>
          </cell>
          <cell r="AS32">
            <v>79.168199905258163</v>
          </cell>
          <cell r="AT32">
            <v>85.763217440646741</v>
          </cell>
          <cell r="AU32">
            <v>77.892918991725992</v>
          </cell>
          <cell r="AV32">
            <v>86.125581730879205</v>
          </cell>
          <cell r="AW32">
            <v>75.309413711495196</v>
          </cell>
        </row>
      </sheetData>
      <sheetData sheetId="9" refreshError="1"/>
      <sheetData sheetId="10" refreshError="1">
        <row r="1">
          <cell r="B1" t="str">
            <v>PLANT PERFORMANCE SCORE</v>
          </cell>
        </row>
        <row r="126">
          <cell r="D126" t="str">
            <v>REMARKS :</v>
          </cell>
          <cell r="G126" t="str">
            <v>THE PLANT SCORE IS</v>
          </cell>
          <cell r="L126">
            <v>73</v>
          </cell>
        </row>
      </sheetData>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W-현원가"/>
      <sheetName val="환율"/>
    </sheetNames>
    <sheetDataSet>
      <sheetData sheetId="0" refreshError="1"/>
      <sheetData sheetId="1"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OCSXL70"/>
      <sheetName val="Sheet1"/>
      <sheetName val="Sheet2"/>
      <sheetName val="Sheet3"/>
    </sheetNames>
    <definedNames>
      <definedName name="PCDOCSFileClose"/>
    </definedNames>
    <sheetDataSet>
      <sheetData sheetId="0" refreshError="1"/>
      <sheetData sheetId="1" refreshError="1"/>
      <sheetData sheetId="2"/>
      <sheetData sheetId="3"/>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시험종합"/>
      <sheetName val="차설시험계획"/>
      <sheetName val="의설시험계획"/>
      <sheetName val="샤설시험계획"/>
      <sheetName val="전설시험계획"/>
      <sheetName val="Sheet1"/>
      <sheetName val="Sheet2"/>
      <sheetName val="Sheet3"/>
      <sheetName val="표지"/>
      <sheetName val="품목리스트"/>
      <sheetName val="회사조직도"/>
      <sheetName val="CFT조직도"/>
      <sheetName val="KPC 전개방향"/>
      <sheetName val="부품특성1"/>
      <sheetName val="부품특성2 "/>
      <sheetName val="신기술 "/>
      <sheetName val="기존차비교"/>
      <sheetName val="과거차문제점검토및반영계획"/>
      <sheetName val="전체일정"/>
      <sheetName val="부품SOURCE"/>
      <sheetName val="신뢰성(RAD)"/>
      <sheetName val="신뢰성(COND)"/>
      <sheetName val="신뢰성(FAN)"/>
      <sheetName val="시작품관리계획서"/>
      <sheetName val="설계구조검토"/>
      <sheetName val="시작문제반영"/>
      <sheetName val="FMEA (COND)"/>
      <sheetName val="FMEA(FAN)"/>
      <sheetName val="FMEA(RAD)"/>
      <sheetName val="06년미광06월"/>
      <sheetName val="06년서경6월"/>
      <sheetName val="미지급"/>
      <sheetName val="식당식대"/>
      <sheetName val="야식비"/>
      <sheetName val="06년6월"/>
      <sheetName val="6월용역급여"/>
      <sheetName val="업체별"/>
      <sheetName val="일급6월정상포함"/>
      <sheetName val="급여대비 2006.6"/>
      <sheetName val="삼미"/>
      <sheetName val="#REF"/>
      <sheetName val="2000 (원본)"/>
      <sheetName val="RC"/>
      <sheetName val="Open"/>
      <sheetName val="5.세운W-A"/>
      <sheetName val="신기舠 "/>
      <sheetName val="RD제품개발투자비(매가)"/>
      <sheetName val="CAUDIT"/>
      <sheetName val="12-30"/>
      <sheetName val="PC%계산"/>
      <sheetName val="영천불량"/>
      <sheetName val="구미불량"/>
    </sheetNames>
    <sheetDataSet>
      <sheetData sheetId="0"/>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Changes"/>
      <sheetName val="Instructions"/>
      <sheetName val="Tables"/>
      <sheetName val="BOM (2)"/>
      <sheetName val="BOM"/>
      <sheetName val="Purchasing"/>
      <sheetName val="Purchasing multi-volume"/>
      <sheetName val="F&amp;T &amp; Labour"/>
      <sheetName val="Pkg Freight &amp; Cust"/>
      <sheetName val="New Plant"/>
      <sheetName val="Aftermarket"/>
    </sheetNames>
    <sheetDataSet>
      <sheetData sheetId="0"/>
      <sheetData sheetId="1"/>
      <sheetData sheetId="2">
        <row r="16">
          <cell r="Y16" t="str">
            <v>Yes</v>
          </cell>
        </row>
        <row r="17">
          <cell r="Y17" t="str">
            <v>No</v>
          </cell>
        </row>
      </sheetData>
      <sheetData sheetId="3"/>
      <sheetData sheetId="4"/>
      <sheetData sheetId="5"/>
      <sheetData sheetId="6"/>
      <sheetData sheetId="7"/>
      <sheetData sheetId="8"/>
      <sheetData sheetId="9"/>
      <sheetData sheetId="10"/>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heet1"/>
      <sheetName val="TOTAL (2)"/>
      <sheetName val="TOTAL"/>
      <sheetName val="DV"/>
      <sheetName val="DK"/>
      <sheetName val="JC"/>
      <sheetName val="JN"/>
      <sheetName val="DS12KS"/>
      <sheetName val="DS11ES"/>
      <sheetName val="DHCKD"/>
      <sheetName val="DH11ES"/>
      <sheetName val="DH11KS"/>
      <sheetName val="K2RHLCKD"/>
      <sheetName val="DJB4"/>
      <sheetName val="DJ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2" t="str">
            <v>0000</v>
          </cell>
          <cell r="M2" t="str">
            <v>02</v>
          </cell>
        </row>
        <row r="3">
          <cell r="M3" t="str">
            <v>04</v>
          </cell>
        </row>
        <row r="4">
          <cell r="M4" t="str">
            <v>01</v>
          </cell>
        </row>
        <row r="5">
          <cell r="M5" t="str">
            <v>00</v>
          </cell>
        </row>
        <row r="6">
          <cell r="M6" t="str">
            <v>00</v>
          </cell>
        </row>
        <row r="7">
          <cell r="M7" t="str">
            <v>00</v>
          </cell>
        </row>
        <row r="8">
          <cell r="M8" t="str">
            <v>01</v>
          </cell>
        </row>
        <row r="9">
          <cell r="M9" t="str">
            <v>00</v>
          </cell>
        </row>
        <row r="10">
          <cell r="M10" t="str">
            <v>01</v>
          </cell>
        </row>
        <row r="11">
          <cell r="M11" t="str">
            <v>00</v>
          </cell>
        </row>
        <row r="12">
          <cell r="M12" t="str">
            <v>00</v>
          </cell>
        </row>
        <row r="13">
          <cell r="M13" t="str">
            <v>04</v>
          </cell>
        </row>
        <row r="14">
          <cell r="M14" t="str">
            <v>02</v>
          </cell>
        </row>
        <row r="15">
          <cell r="M15" t="str">
            <v>03</v>
          </cell>
        </row>
        <row r="16">
          <cell r="M16" t="str">
            <v>06</v>
          </cell>
        </row>
        <row r="17">
          <cell r="M17" t="str">
            <v>02</v>
          </cell>
        </row>
        <row r="18">
          <cell r="M18" t="str">
            <v>03</v>
          </cell>
        </row>
        <row r="19">
          <cell r="M19" t="str">
            <v>02</v>
          </cell>
        </row>
        <row r="20">
          <cell r="M20" t="str">
            <v>01</v>
          </cell>
        </row>
        <row r="21">
          <cell r="M21" t="str">
            <v>02</v>
          </cell>
        </row>
        <row r="22">
          <cell r="M22" t="str">
            <v>02</v>
          </cell>
        </row>
        <row r="23">
          <cell r="M23" t="str">
            <v>02</v>
          </cell>
        </row>
        <row r="24">
          <cell r="M24" t="str">
            <v>00</v>
          </cell>
        </row>
        <row r="25">
          <cell r="M25" t="str">
            <v>01</v>
          </cell>
        </row>
        <row r="26">
          <cell r="M26" t="str">
            <v>01</v>
          </cell>
        </row>
        <row r="27">
          <cell r="M27" t="str">
            <v>00</v>
          </cell>
        </row>
        <row r="28">
          <cell r="M28" t="str">
            <v>00</v>
          </cell>
        </row>
        <row r="29">
          <cell r="M29" t="str">
            <v>00</v>
          </cell>
        </row>
        <row r="30">
          <cell r="M30" t="str">
            <v>00</v>
          </cell>
        </row>
        <row r="31">
          <cell r="M31" t="str">
            <v>00</v>
          </cell>
        </row>
        <row r="32">
          <cell r="M32" t="str">
            <v>00</v>
          </cell>
        </row>
        <row r="33">
          <cell r="M33" t="str">
            <v>00</v>
          </cell>
        </row>
        <row r="34">
          <cell r="M34" t="str">
            <v>00</v>
          </cell>
        </row>
        <row r="35">
          <cell r="M35" t="str">
            <v>00</v>
          </cell>
        </row>
        <row r="36">
          <cell r="M36" t="str">
            <v>00</v>
          </cell>
        </row>
        <row r="37">
          <cell r="M37" t="str">
            <v>00</v>
          </cell>
        </row>
        <row r="38">
          <cell r="M38" t="str">
            <v>00</v>
          </cell>
        </row>
        <row r="39">
          <cell r="M39" t="str">
            <v/>
          </cell>
        </row>
        <row r="40">
          <cell r="M40" t="str">
            <v/>
          </cell>
        </row>
        <row r="41">
          <cell r="M41" t="str">
            <v/>
          </cell>
        </row>
        <row r="42">
          <cell r="M42" t="str">
            <v>01</v>
          </cell>
        </row>
        <row r="43">
          <cell r="M43" t="str">
            <v>01</v>
          </cell>
        </row>
        <row r="44">
          <cell r="M44" t="str">
            <v>01</v>
          </cell>
        </row>
        <row r="45">
          <cell r="M45" t="str">
            <v/>
          </cell>
        </row>
        <row r="46">
          <cell r="M46" t="str">
            <v>00</v>
          </cell>
        </row>
        <row r="47">
          <cell r="M47" t="str">
            <v/>
          </cell>
        </row>
        <row r="48">
          <cell r="M48" t="str">
            <v>03</v>
          </cell>
        </row>
        <row r="49">
          <cell r="M49" t="str">
            <v/>
          </cell>
        </row>
        <row r="50">
          <cell r="M50" t="str">
            <v>01</v>
          </cell>
        </row>
        <row r="51">
          <cell r="M51" t="str">
            <v>03</v>
          </cell>
        </row>
        <row r="52">
          <cell r="M52" t="str">
            <v/>
          </cell>
        </row>
        <row r="53">
          <cell r="M53" t="str">
            <v>00</v>
          </cell>
        </row>
        <row r="54">
          <cell r="M54" t="str">
            <v/>
          </cell>
        </row>
        <row r="55">
          <cell r="M55" t="str">
            <v>00</v>
          </cell>
        </row>
        <row r="56">
          <cell r="M56" t="str">
            <v>00</v>
          </cell>
        </row>
        <row r="57">
          <cell r="M57" t="str">
            <v>00</v>
          </cell>
        </row>
        <row r="58">
          <cell r="M58" t="str">
            <v>00</v>
          </cell>
        </row>
        <row r="59">
          <cell r="M59" t="str">
            <v>03</v>
          </cell>
        </row>
        <row r="60">
          <cell r="M60" t="str">
            <v>03</v>
          </cell>
        </row>
        <row r="61">
          <cell r="M61" t="str">
            <v/>
          </cell>
        </row>
        <row r="62">
          <cell r="M62" t="str">
            <v/>
          </cell>
        </row>
        <row r="63">
          <cell r="M63" t="str">
            <v>00</v>
          </cell>
        </row>
        <row r="64">
          <cell r="M64" t="str">
            <v>00</v>
          </cell>
        </row>
        <row r="65">
          <cell r="M65" t="str">
            <v>00</v>
          </cell>
        </row>
        <row r="66">
          <cell r="M66" t="str">
            <v>02</v>
          </cell>
        </row>
        <row r="67">
          <cell r="M67" t="str">
            <v>00</v>
          </cell>
        </row>
        <row r="68">
          <cell r="M68" t="str">
            <v/>
          </cell>
        </row>
        <row r="69">
          <cell r="M69" t="str">
            <v>00</v>
          </cell>
        </row>
        <row r="70">
          <cell r="M70" t="str">
            <v>00</v>
          </cell>
        </row>
        <row r="71">
          <cell r="M71" t="str">
            <v>01</v>
          </cell>
        </row>
        <row r="72">
          <cell r="M72" t="str">
            <v/>
          </cell>
        </row>
        <row r="73">
          <cell r="M73" t="str">
            <v>00</v>
          </cell>
        </row>
        <row r="74">
          <cell r="M74" t="str">
            <v>00</v>
          </cell>
        </row>
        <row r="75">
          <cell r="M75" t="str">
            <v>00</v>
          </cell>
        </row>
        <row r="76">
          <cell r="M76" t="str">
            <v>00</v>
          </cell>
        </row>
        <row r="77">
          <cell r="M77" t="str">
            <v>03</v>
          </cell>
        </row>
        <row r="78">
          <cell r="M78" t="str">
            <v>00</v>
          </cell>
        </row>
        <row r="79">
          <cell r="M79" t="str">
            <v>00</v>
          </cell>
        </row>
        <row r="80">
          <cell r="M80" t="str">
            <v/>
          </cell>
        </row>
        <row r="81">
          <cell r="M81" t="str">
            <v>00</v>
          </cell>
        </row>
        <row r="82">
          <cell r="M82" t="str">
            <v>00</v>
          </cell>
        </row>
        <row r="83">
          <cell r="M83" t="str">
            <v>02</v>
          </cell>
        </row>
        <row r="84">
          <cell r="M84" t="str">
            <v>00</v>
          </cell>
        </row>
        <row r="85">
          <cell r="M85" t="str">
            <v>00</v>
          </cell>
        </row>
        <row r="86">
          <cell r="M86" t="str">
            <v>00</v>
          </cell>
        </row>
        <row r="87">
          <cell r="M87" t="str">
            <v>00</v>
          </cell>
        </row>
        <row r="88">
          <cell r="M88" t="str">
            <v>00</v>
          </cell>
        </row>
        <row r="89">
          <cell r="M89" t="str">
            <v>00</v>
          </cell>
        </row>
        <row r="90">
          <cell r="M90" t="str">
            <v>00</v>
          </cell>
        </row>
        <row r="91">
          <cell r="M91" t="str">
            <v/>
          </cell>
        </row>
        <row r="92">
          <cell r="M92" t="str">
            <v>00</v>
          </cell>
        </row>
        <row r="93">
          <cell r="M93" t="str">
            <v/>
          </cell>
        </row>
        <row r="94">
          <cell r="M94" t="str">
            <v/>
          </cell>
        </row>
        <row r="95">
          <cell r="M95" t="str">
            <v>01</v>
          </cell>
        </row>
        <row r="96">
          <cell r="M96" t="str">
            <v/>
          </cell>
        </row>
        <row r="97">
          <cell r="M97" t="str">
            <v>00</v>
          </cell>
        </row>
        <row r="98">
          <cell r="M98" t="str">
            <v/>
          </cell>
        </row>
        <row r="99">
          <cell r="M99" t="str">
            <v>00</v>
          </cell>
        </row>
        <row r="100">
          <cell r="M100" t="str">
            <v>00</v>
          </cell>
        </row>
        <row r="101">
          <cell r="M101" t="str">
            <v/>
          </cell>
        </row>
        <row r="102">
          <cell r="M102" t="str">
            <v>00</v>
          </cell>
        </row>
        <row r="103">
          <cell r="M103" t="str">
            <v>00</v>
          </cell>
        </row>
        <row r="104">
          <cell r="M104" t="str">
            <v>00</v>
          </cell>
        </row>
        <row r="105">
          <cell r="M105" t="str">
            <v>01</v>
          </cell>
        </row>
        <row r="106">
          <cell r="M106" t="str">
            <v>01</v>
          </cell>
        </row>
        <row r="107">
          <cell r="M107" t="str">
            <v>00</v>
          </cell>
        </row>
        <row r="108">
          <cell r="M108" t="str">
            <v>00</v>
          </cell>
        </row>
        <row r="109">
          <cell r="M109" t="str">
            <v/>
          </cell>
        </row>
        <row r="110">
          <cell r="M110" t="str">
            <v>00</v>
          </cell>
        </row>
        <row r="111">
          <cell r="M111" t="str">
            <v>00</v>
          </cell>
        </row>
        <row r="112">
          <cell r="M112" t="str">
            <v/>
          </cell>
        </row>
        <row r="113">
          <cell r="M113" t="str">
            <v/>
          </cell>
        </row>
        <row r="114">
          <cell r="M114" t="str">
            <v>00</v>
          </cell>
        </row>
        <row r="115">
          <cell r="M115" t="str">
            <v>00</v>
          </cell>
        </row>
        <row r="116">
          <cell r="M116" t="str">
            <v>00</v>
          </cell>
        </row>
        <row r="117">
          <cell r="M117" t="str">
            <v/>
          </cell>
        </row>
        <row r="118">
          <cell r="M118" t="str">
            <v/>
          </cell>
        </row>
        <row r="119">
          <cell r="M119" t="str">
            <v/>
          </cell>
        </row>
        <row r="120">
          <cell r="M120" t="str">
            <v>00</v>
          </cell>
        </row>
        <row r="121">
          <cell r="M121" t="str">
            <v>00</v>
          </cell>
        </row>
        <row r="122">
          <cell r="M122" t="str">
            <v>00</v>
          </cell>
        </row>
        <row r="123">
          <cell r="M123" t="str">
            <v/>
          </cell>
        </row>
        <row r="124">
          <cell r="M124" t="str">
            <v>00</v>
          </cell>
        </row>
        <row r="125">
          <cell r="M125" t="str">
            <v>00</v>
          </cell>
        </row>
        <row r="126">
          <cell r="M126" t="str">
            <v>00</v>
          </cell>
        </row>
        <row r="127">
          <cell r="M127" t="str">
            <v>00</v>
          </cell>
        </row>
        <row r="128">
          <cell r="M128" t="str">
            <v>00</v>
          </cell>
        </row>
        <row r="129">
          <cell r="M129" t="str">
            <v>00</v>
          </cell>
        </row>
        <row r="130">
          <cell r="M130" t="str">
            <v/>
          </cell>
        </row>
        <row r="131">
          <cell r="M131" t="str">
            <v/>
          </cell>
        </row>
        <row r="132">
          <cell r="M132" t="str">
            <v/>
          </cell>
        </row>
        <row r="133">
          <cell r="M133" t="str">
            <v/>
          </cell>
        </row>
        <row r="134">
          <cell r="M134" t="str">
            <v/>
          </cell>
        </row>
        <row r="135">
          <cell r="M135" t="str">
            <v>00</v>
          </cell>
        </row>
        <row r="136">
          <cell r="M136" t="str">
            <v/>
          </cell>
        </row>
        <row r="137">
          <cell r="M137" t="str">
            <v>00</v>
          </cell>
        </row>
        <row r="138">
          <cell r="M138" t="str">
            <v>00</v>
          </cell>
        </row>
        <row r="139">
          <cell r="M139" t="str">
            <v/>
          </cell>
        </row>
        <row r="140">
          <cell r="M140" t="str">
            <v/>
          </cell>
        </row>
        <row r="141">
          <cell r="M141" t="str">
            <v/>
          </cell>
        </row>
        <row r="142">
          <cell r="M142" t="str">
            <v>00</v>
          </cell>
        </row>
        <row r="143">
          <cell r="M143" t="str">
            <v/>
          </cell>
        </row>
        <row r="144">
          <cell r="M144" t="str">
            <v/>
          </cell>
        </row>
        <row r="145">
          <cell r="M145" t="str">
            <v>03</v>
          </cell>
        </row>
        <row r="146">
          <cell r="M146" t="str">
            <v>03</v>
          </cell>
        </row>
        <row r="147">
          <cell r="M147" t="str">
            <v>00</v>
          </cell>
        </row>
        <row r="148">
          <cell r="M148" t="str">
            <v>00</v>
          </cell>
        </row>
        <row r="149">
          <cell r="M149" t="str">
            <v>00</v>
          </cell>
        </row>
        <row r="150">
          <cell r="M150" t="str">
            <v>03</v>
          </cell>
        </row>
        <row r="151">
          <cell r="M151" t="str">
            <v>02</v>
          </cell>
        </row>
        <row r="152">
          <cell r="M152" t="str">
            <v>01</v>
          </cell>
        </row>
        <row r="153">
          <cell r="M153" t="str">
            <v>00</v>
          </cell>
        </row>
        <row r="154">
          <cell r="M154" t="str">
            <v>00</v>
          </cell>
        </row>
        <row r="155">
          <cell r="M155" t="str">
            <v>00</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MSA-Att FR RH"/>
      <sheetName val="MSA-Att  FR LH"/>
      <sheetName val="MSA-Att RR RH"/>
      <sheetName val="MSA-Att  RR LH"/>
      <sheetName val="PSW "/>
      <sheetName val="PFC,PFMEA,PC pHASE3"/>
      <sheetName val="PULL OFF"/>
      <sheetName val="RR gua"/>
      <sheetName val="FR gua"/>
      <sheetName val="PIST RR"/>
      <sheetName val="PIST FR"/>
      <sheetName val=" R&amp;R gap(updated)"/>
      <sheetName val="MSA-Att study"/>
      <sheetName val=" R&amp;R var P3"/>
      <sheetName val="DimRR P3"/>
      <sheetName val="Dim FRP3"/>
      <sheetName val="PhasE3"/>
      <sheetName val="ppap req "/>
      <sheetName val="part weight"/>
      <sheetName val="bULK MAT"/>
      <sheetName val="FR gua (2)"/>
      <sheetName val="srea for flush"/>
      <sheetName val="srea for clip (2)"/>
      <sheetName val="srea for clip"/>
      <sheetName val="srea for primer"/>
      <sheetName val="Phased PPAP PSW . (6)"/>
      <sheetName val="Phased PPAP PSW . (5)"/>
      <sheetName val="Phased PPAP PSW . (7)"/>
      <sheetName val="Henkel -PSW"/>
      <sheetName val="Phased PPAP PSW . (8)"/>
      <sheetName val="SUBMISSION"/>
      <sheetName val="PFC,PFMEA,PC (NEW)"/>
      <sheetName val="Transmittal Front Page"/>
      <sheetName val="Drawings"/>
      <sheetName val="PIST INDEX"/>
      <sheetName val="ppk-RR RH"/>
      <sheetName val="PIST-RR RH"/>
      <sheetName val="ppk-RR LH"/>
      <sheetName val="PIST-RR LH"/>
      <sheetName val="ppk-FR RH"/>
      <sheetName val="PIST-FR RH"/>
      <sheetName val="ppk-FR LH"/>
      <sheetName val="PIST-FR LH"/>
      <sheetName val="RR RH"/>
      <sheetName val="RR LH"/>
      <sheetName val="FR RH"/>
      <sheetName val="FR LH"/>
      <sheetName val=" part weight RR"/>
      <sheetName val=" part weight FRT"/>
      <sheetName val="M R RH"/>
      <sheetName val="M R LH"/>
      <sheetName val="M FR RH "/>
      <sheetName val="M FR LH"/>
      <sheetName val="B F RH"/>
      <sheetName val="B F LH"/>
      <sheetName val="B R RH"/>
      <sheetName val="B R LH"/>
      <sheetName val="TOP"/>
      <sheetName val="CRT  FRT LH"/>
      <sheetName val="CRT FRT RH"/>
      <sheetName val="CRT RR LH"/>
      <sheetName val="CRT  RR RH"/>
      <sheetName val="PULL OFF  (NATIONAL)"/>
      <sheetName val="PULL OFF (HENKEL) "/>
      <sheetName val="master sample "/>
      <sheetName val="Checking Aids"/>
      <sheetName val="CSR Check list"/>
      <sheetName val=" PSW  (RR)"/>
      <sheetName val=" PSW(FRT) "/>
      <sheetName val="Drawings (qop)"/>
      <sheetName val="Transmittal Front Page (2)"/>
      <sheetName val="B PILLAR APPLIQUE FRONT"/>
      <sheetName val="B PILLAR APPLIQUE REAR (2)"/>
      <sheetName val="B PILLAR APPLIQUE FRONT (2)"/>
      <sheetName val="TOOL SETTING"/>
      <sheetName val="B PILLAR APPLIQUE R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QA Matrix"/>
      <sheetName val="MONTWISEPPM"/>
      <sheetName val="TOTAL (2)"/>
      <sheetName val="COMPONENTWISE-2"/>
      <sheetName val="PHENOMENON-1"/>
      <sheetName val="6W &amp; 2H -7"/>
      <sheetName val="FLOW-5"/>
      <sheetName val="Analysis-4"/>
      <sheetName val="QA Matrix-6"/>
      <sheetName val="TOTAL-3"/>
      <sheetName val="ppm-LAXMI"/>
      <sheetName val="TOTAL"/>
      <sheetName val="BASEDAT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Notification</v>
          </cell>
        </row>
        <row r="2">
          <cell r="L2">
            <v>38446</v>
          </cell>
          <cell r="M2">
            <v>6</v>
          </cell>
        </row>
        <row r="3">
          <cell r="L3">
            <v>38446</v>
          </cell>
          <cell r="M3">
            <v>9</v>
          </cell>
        </row>
        <row r="4">
          <cell r="L4">
            <v>38448</v>
          </cell>
          <cell r="M4">
            <v>1</v>
          </cell>
        </row>
        <row r="5">
          <cell r="L5">
            <v>38448</v>
          </cell>
          <cell r="M5">
            <v>1</v>
          </cell>
        </row>
        <row r="6">
          <cell r="L6">
            <v>38453</v>
          </cell>
          <cell r="M6">
            <v>9</v>
          </cell>
        </row>
        <row r="7">
          <cell r="L7">
            <v>38454</v>
          </cell>
          <cell r="M7">
            <v>10</v>
          </cell>
        </row>
        <row r="8">
          <cell r="L8">
            <v>38454</v>
          </cell>
          <cell r="M8">
            <v>8</v>
          </cell>
        </row>
        <row r="9">
          <cell r="L9">
            <v>38456</v>
          </cell>
          <cell r="M9">
            <v>1</v>
          </cell>
        </row>
        <row r="10">
          <cell r="L10">
            <v>38456</v>
          </cell>
          <cell r="M10">
            <v>2</v>
          </cell>
        </row>
        <row r="11">
          <cell r="L11">
            <v>38456</v>
          </cell>
          <cell r="M11">
            <v>4</v>
          </cell>
        </row>
        <row r="12">
          <cell r="L12">
            <v>38457</v>
          </cell>
          <cell r="M12">
            <v>4</v>
          </cell>
        </row>
        <row r="13">
          <cell r="L13">
            <v>38458</v>
          </cell>
          <cell r="M13">
            <v>2</v>
          </cell>
        </row>
        <row r="14">
          <cell r="L14">
            <v>38462</v>
          </cell>
          <cell r="M14">
            <v>1</v>
          </cell>
        </row>
        <row r="15">
          <cell r="L15">
            <v>38462</v>
          </cell>
          <cell r="M15">
            <v>3</v>
          </cell>
        </row>
        <row r="16">
          <cell r="L16">
            <v>38462</v>
          </cell>
          <cell r="M16">
            <v>1</v>
          </cell>
        </row>
        <row r="17">
          <cell r="L17">
            <v>38463</v>
          </cell>
          <cell r="M17">
            <v>1</v>
          </cell>
        </row>
        <row r="18">
          <cell r="L18">
            <v>38463</v>
          </cell>
          <cell r="M18">
            <v>2</v>
          </cell>
        </row>
        <row r="19">
          <cell r="L19">
            <v>38465</v>
          </cell>
          <cell r="M19">
            <v>2</v>
          </cell>
        </row>
        <row r="20">
          <cell r="L20">
            <v>38465</v>
          </cell>
          <cell r="M20">
            <v>10</v>
          </cell>
        </row>
        <row r="21">
          <cell r="L21">
            <v>38465</v>
          </cell>
          <cell r="M21">
            <v>2</v>
          </cell>
        </row>
        <row r="22">
          <cell r="L22">
            <v>38465</v>
          </cell>
          <cell r="M22">
            <v>2</v>
          </cell>
        </row>
        <row r="23">
          <cell r="L23">
            <v>38465</v>
          </cell>
          <cell r="M23">
            <v>1</v>
          </cell>
        </row>
        <row r="24">
          <cell r="L24">
            <v>38465</v>
          </cell>
          <cell r="M24">
            <v>4</v>
          </cell>
        </row>
        <row r="25">
          <cell r="L25">
            <v>38467</v>
          </cell>
          <cell r="M25">
            <v>1</v>
          </cell>
        </row>
        <row r="26">
          <cell r="L26">
            <v>38467</v>
          </cell>
          <cell r="M26">
            <v>1</v>
          </cell>
        </row>
        <row r="27">
          <cell r="L27">
            <v>38469</v>
          </cell>
          <cell r="M27">
            <v>2</v>
          </cell>
        </row>
        <row r="28">
          <cell r="L28">
            <v>38469</v>
          </cell>
          <cell r="M28">
            <v>1</v>
          </cell>
        </row>
        <row r="29">
          <cell r="L29">
            <v>38469</v>
          </cell>
          <cell r="M29">
            <v>1</v>
          </cell>
        </row>
        <row r="30">
          <cell r="L30">
            <v>38469</v>
          </cell>
          <cell r="M30">
            <v>1</v>
          </cell>
        </row>
        <row r="31">
          <cell r="L31">
            <v>38469</v>
          </cell>
          <cell r="M31">
            <v>2</v>
          </cell>
        </row>
        <row r="32">
          <cell r="L32">
            <v>38470</v>
          </cell>
          <cell r="M32">
            <v>1</v>
          </cell>
        </row>
        <row r="33">
          <cell r="L33">
            <v>38470</v>
          </cell>
          <cell r="M33">
            <v>2</v>
          </cell>
        </row>
        <row r="34">
          <cell r="L34">
            <v>38470</v>
          </cell>
          <cell r="M34">
            <v>2</v>
          </cell>
        </row>
        <row r="35">
          <cell r="L35">
            <v>38470</v>
          </cell>
          <cell r="M35">
            <v>1</v>
          </cell>
        </row>
        <row r="36">
          <cell r="L36">
            <v>38474</v>
          </cell>
          <cell r="M36">
            <v>2</v>
          </cell>
        </row>
        <row r="37">
          <cell r="L37">
            <v>38474</v>
          </cell>
          <cell r="M37">
            <v>2</v>
          </cell>
        </row>
        <row r="38">
          <cell r="L38">
            <v>38474</v>
          </cell>
          <cell r="M38">
            <v>2</v>
          </cell>
        </row>
        <row r="39">
          <cell r="L39">
            <v>38474</v>
          </cell>
          <cell r="M39">
            <v>1</v>
          </cell>
        </row>
        <row r="40">
          <cell r="L40">
            <v>38476</v>
          </cell>
          <cell r="M40">
            <v>1</v>
          </cell>
        </row>
        <row r="41">
          <cell r="L41">
            <v>38476</v>
          </cell>
          <cell r="M41">
            <v>3</v>
          </cell>
        </row>
        <row r="42">
          <cell r="L42">
            <v>38476</v>
          </cell>
          <cell r="M42">
            <v>6</v>
          </cell>
        </row>
        <row r="43">
          <cell r="L43">
            <v>38476</v>
          </cell>
          <cell r="M43">
            <v>1</v>
          </cell>
        </row>
        <row r="44">
          <cell r="L44">
            <v>38476</v>
          </cell>
          <cell r="M44">
            <v>4</v>
          </cell>
        </row>
        <row r="45">
          <cell r="L45">
            <v>38476</v>
          </cell>
          <cell r="M45">
            <v>1</v>
          </cell>
        </row>
        <row r="46">
          <cell r="L46">
            <v>38476</v>
          </cell>
          <cell r="M46">
            <v>5</v>
          </cell>
        </row>
        <row r="47">
          <cell r="L47">
            <v>38476</v>
          </cell>
          <cell r="M47">
            <v>2</v>
          </cell>
        </row>
        <row r="48">
          <cell r="L48">
            <v>38476</v>
          </cell>
          <cell r="M48">
            <v>3</v>
          </cell>
        </row>
        <row r="49">
          <cell r="L49">
            <v>38477</v>
          </cell>
          <cell r="M49">
            <v>8</v>
          </cell>
        </row>
        <row r="50">
          <cell r="L50">
            <v>38477</v>
          </cell>
          <cell r="M50">
            <v>3</v>
          </cell>
        </row>
        <row r="51">
          <cell r="L51">
            <v>38477</v>
          </cell>
          <cell r="M51">
            <v>450</v>
          </cell>
        </row>
        <row r="52">
          <cell r="L52">
            <v>38477</v>
          </cell>
          <cell r="M52">
            <v>450</v>
          </cell>
        </row>
        <row r="53">
          <cell r="L53">
            <v>38477</v>
          </cell>
          <cell r="M53">
            <v>450</v>
          </cell>
        </row>
        <row r="54">
          <cell r="L54">
            <v>38477</v>
          </cell>
          <cell r="M54">
            <v>450</v>
          </cell>
        </row>
        <row r="55">
          <cell r="L55">
            <v>38478</v>
          </cell>
          <cell r="M55">
            <v>1</v>
          </cell>
        </row>
        <row r="56">
          <cell r="L56">
            <v>38478</v>
          </cell>
          <cell r="M56">
            <v>4</v>
          </cell>
        </row>
        <row r="57">
          <cell r="L57">
            <v>38479</v>
          </cell>
          <cell r="M57">
            <v>8</v>
          </cell>
        </row>
        <row r="58">
          <cell r="L58">
            <v>38479</v>
          </cell>
          <cell r="M58">
            <v>2</v>
          </cell>
        </row>
        <row r="59">
          <cell r="L59">
            <v>38479</v>
          </cell>
          <cell r="M59">
            <v>1</v>
          </cell>
        </row>
        <row r="60">
          <cell r="L60">
            <v>38479</v>
          </cell>
          <cell r="M60">
            <v>2</v>
          </cell>
        </row>
        <row r="61">
          <cell r="L61">
            <v>38479</v>
          </cell>
          <cell r="M61">
            <v>1</v>
          </cell>
        </row>
        <row r="62">
          <cell r="L62">
            <v>38479</v>
          </cell>
          <cell r="M62">
            <v>3</v>
          </cell>
        </row>
        <row r="63">
          <cell r="L63">
            <v>38479</v>
          </cell>
          <cell r="M63">
            <v>3</v>
          </cell>
        </row>
        <row r="64">
          <cell r="L64">
            <v>38481</v>
          </cell>
          <cell r="M64">
            <v>1</v>
          </cell>
        </row>
        <row r="65">
          <cell r="L65">
            <v>38481</v>
          </cell>
          <cell r="M65">
            <v>7</v>
          </cell>
        </row>
        <row r="66">
          <cell r="L66">
            <v>38481</v>
          </cell>
          <cell r="M66">
            <v>2</v>
          </cell>
        </row>
        <row r="67">
          <cell r="L67">
            <v>38483</v>
          </cell>
          <cell r="M67">
            <v>4</v>
          </cell>
        </row>
        <row r="68">
          <cell r="L68">
            <v>38483</v>
          </cell>
          <cell r="M68">
            <v>6</v>
          </cell>
        </row>
        <row r="69">
          <cell r="L69">
            <v>38484</v>
          </cell>
          <cell r="M69">
            <v>1</v>
          </cell>
        </row>
        <row r="70">
          <cell r="L70">
            <v>38484</v>
          </cell>
          <cell r="M70">
            <v>4</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000000"/>
      <sheetName val="FACT.B"/>
      <sheetName val="FACT.C"/>
      <sheetName val="FACT.E1"/>
      <sheetName val="FACT.E2"/>
      <sheetName val="SEMI.D"/>
      <sheetName val="SD"/>
      <sheetName val="SUB.C"/>
      <sheetName val="1次近似"/>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DATA"/>
      <sheetName val="그림1"/>
      <sheetName val="그림2"/>
      <sheetName val="Sheet10"/>
      <sheetName val="Sheet11"/>
      <sheetName val="Sheet12"/>
      <sheetName val="Sheet13"/>
      <sheetName val="Sheet14"/>
      <sheetName val="Sheet15"/>
      <sheetName val="Sheet16"/>
      <sheetName val="정비손익"/>
      <sheetName val="p2-1"/>
      <sheetName val="1-Ppm's "/>
      <sheetName val="9.SOR&amp;Sourcing Beta"/>
    </sheetNames>
    <sheetDataSet>
      <sheetData sheetId="0"/>
      <sheetData sheetId="1"/>
      <sheetData sheetId="2"/>
      <sheetData sheetId="3"/>
      <sheetData sheetId="4"/>
      <sheetData sheetId="5"/>
      <sheetData sheetId="6" refreshError="1">
        <row r="4">
          <cell r="C4" t="str">
            <v>MUSSO</v>
          </cell>
          <cell r="D4" t="str">
            <v>D100</v>
          </cell>
          <cell r="E4" t="str">
            <v>KORANDO</v>
          </cell>
          <cell r="F4" t="str">
            <v>SPORTAGE</v>
          </cell>
          <cell r="G4" t="str">
            <v>GALLOPER</v>
          </cell>
          <cell r="H4" t="str">
            <v>RETONA</v>
          </cell>
          <cell r="I4" t="str">
            <v>JIMMY</v>
          </cell>
          <cell r="J4" t="str">
            <v>BLAZER</v>
          </cell>
          <cell r="K4" t="str">
            <v>YUKON</v>
          </cell>
          <cell r="L4" t="str">
            <v>SUBURBAN</v>
          </cell>
          <cell r="M4" t="str">
            <v>EXPEDITION</v>
          </cell>
          <cell r="N4" t="str">
            <v>EXPLORER</v>
          </cell>
          <cell r="O4" t="str">
            <v>G/CHEROKEE</v>
          </cell>
          <cell r="P4" t="str">
            <v>WRANGLER</v>
          </cell>
          <cell r="Q4" t="str">
            <v>RAV4</v>
          </cell>
          <cell r="R4" t="str">
            <v>L/C 80</v>
          </cell>
          <cell r="S4" t="str">
            <v>L/CRUISER70</v>
          </cell>
          <cell r="T4" t="str">
            <v>PRADO</v>
          </cell>
          <cell r="U4" t="str">
            <v>HILUX SURF</v>
          </cell>
          <cell r="V4" t="str">
            <v>M/CRUISER</v>
          </cell>
          <cell r="W4" t="str">
            <v>CRV</v>
          </cell>
          <cell r="X4" t="str">
            <v>BIGHORN</v>
          </cell>
          <cell r="Y4" t="str">
            <v>MU</v>
          </cell>
          <cell r="Z4" t="str">
            <v>VEHICROSS</v>
          </cell>
          <cell r="AA4" t="str">
            <v>PAJERO</v>
          </cell>
          <cell r="AB4" t="str">
            <v>CHALLENGER</v>
          </cell>
          <cell r="AC4" t="str">
            <v>JEEP</v>
          </cell>
          <cell r="AD4" t="str">
            <v>PAJERO Jr</v>
          </cell>
          <cell r="AE4" t="str">
            <v>PAJERO MINI</v>
          </cell>
          <cell r="AF4" t="str">
            <v>TERRANO</v>
          </cell>
          <cell r="AG4" t="str">
            <v>MISTRAL</v>
          </cell>
          <cell r="AH4" t="str">
            <v>T/REGULUS</v>
          </cell>
          <cell r="AI4" t="str">
            <v>RASHEEN</v>
          </cell>
          <cell r="AJ4" t="str">
            <v>SAFARI</v>
          </cell>
          <cell r="AK4" t="str">
            <v>RODEO</v>
          </cell>
          <cell r="AL4" t="str">
            <v>P/MARVIE</v>
          </cell>
          <cell r="AM4" t="str">
            <v>P/LAVANTE</v>
          </cell>
          <cell r="AN4" t="str">
            <v>FORESTER</v>
          </cell>
          <cell r="AO4" t="str">
            <v>ESCUDO</v>
          </cell>
          <cell r="AP4" t="str">
            <v>JIMNY</v>
          </cell>
          <cell r="AQ4" t="str">
            <v>TERIOS</v>
          </cell>
          <cell r="AR4" t="str">
            <v>M-CLASS</v>
          </cell>
          <cell r="AS4" t="str">
            <v>RANGE ROVER</v>
          </cell>
          <cell r="AT4" t="str">
            <v>DISCOVERY</v>
          </cell>
          <cell r="AU4" t="str">
            <v>DEFENDER</v>
          </cell>
          <cell r="AV4" t="str">
            <v>FREELANDER</v>
          </cell>
        </row>
      </sheetData>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hart - Rejections Comparison"/>
      <sheetName val="Rejections vavue comparison"/>
      <sheetName val="JULY"/>
      <sheetName val="OCT"/>
    </sheetNames>
    <sheetDataSet>
      <sheetData sheetId="0" refreshError="1"/>
      <sheetData sheetId="1" refreshError="1"/>
      <sheetData sheetId="2"/>
      <sheetData sheetId="3"/>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title"/>
      <sheetName val="ppap_rev"/>
      <sheetName val="psw "/>
      <sheetName val="tfc"/>
      <sheetName val="concerns"/>
      <sheetName val="flow"/>
      <sheetName val="fmea"/>
      <sheetName val="Control Plan"/>
      <sheetName val="check_aids"/>
      <sheetName val="ins_rpt1"/>
      <sheetName val="ins_rpt2"/>
      <sheetName val="msa"/>
      <sheetName val="spc1"/>
      <sheetName val="spc2"/>
      <sheetName val="c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tesa micro hite"/>
      <sheetName val="trimos new"/>
      <sheetName val="trimos old1"/>
      <sheetName val="TESA 50"/>
      <sheetName val="format"/>
      <sheetName val="temp"/>
      <sheetName val="Outside175-200"/>
      <sheetName val="3fluteoutside"/>
      <sheetName val="boremic175-200"/>
      <sheetName val="tesadialver"/>
      <sheetName val="zeiss-X"/>
      <sheetName val="zeiss- Y FR"/>
      <sheetName val="zeiss- Y Fb"/>
      <sheetName val="Zeiss - Z"/>
      <sheetName val="electronic caliper"/>
      <sheetName val="trimos"/>
      <sheetName val="trimos (2)"/>
      <sheetName val="trimos (3)"/>
      <sheetName val="trimos (4)"/>
      <sheetName val="trimos (5)"/>
      <sheetName val="DIAL CALIPER"/>
      <sheetName val="pav vario caliper"/>
      <sheetName val="bro&amp;shar cmm X"/>
      <sheetName val="heightgauge"/>
      <sheetName val="verticaltrimos"/>
      <sheetName val="heightmaster"/>
      <sheetName val="HEIGHT DIGIMATIC"/>
      <sheetName val="MINI"/>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35">
          <cell r="T35">
            <v>60.001310006750003</v>
          </cell>
          <cell r="U35">
            <v>120.00132000000001</v>
          </cell>
          <cell r="V35">
            <v>180.00183000000001</v>
          </cell>
          <cell r="W35">
            <v>240.00214</v>
          </cell>
          <cell r="X35">
            <v>360.00396000000001</v>
          </cell>
        </row>
        <row r="36">
          <cell r="T36">
            <v>1.2899932499905731E-3</v>
          </cell>
          <cell r="U36">
            <v>1.5799999999899228E-3</v>
          </cell>
          <cell r="V36">
            <v>1.8199999999239935E-3</v>
          </cell>
          <cell r="W36">
            <v>1.4600000000086766E-3</v>
          </cell>
          <cell r="X36">
            <v>2.1399999999403008E-3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03"/>
      <sheetName val="04"/>
      <sheetName val="05"/>
      <sheetName val="06"/>
      <sheetName val="07"/>
      <sheetName val="08"/>
      <sheetName val="12"/>
      <sheetName val="11,34,35,37,38NUTASSYS"/>
      <sheetName val="13"/>
      <sheetName val="14"/>
      <sheetName val="15"/>
      <sheetName val="22"/>
      <sheetName val="Sheet1"/>
      <sheetName val="23"/>
      <sheetName val="24"/>
      <sheetName val="25"/>
      <sheetName val="26"/>
      <sheetName val="28"/>
      <sheetName val="29"/>
      <sheetName val="30"/>
      <sheetName val="31"/>
      <sheetName val="O36"/>
      <sheetName val="36"/>
      <sheetName val="40"/>
      <sheetName val="41"/>
      <sheetName val="42"/>
      <sheetName val="43"/>
      <sheetName val="WELDINGNG"/>
      <sheetName val="WELDINGHIGHER"/>
      <sheetName val="WELDINGMG"/>
      <sheetName val="WELDING1G"/>
      <sheetName val="HANDLING"/>
      <sheetName val="FINALPRICE"/>
      <sheetName val="LOGISTICS"/>
      <sheetName val="PRESSING"/>
      <sheetName val="MASTER"/>
      <sheetName val="PSSLBO"/>
      <sheetName val="MMTAXATION"/>
      <sheetName val="MPSSLBO"/>
      <sheetName val="Ba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raw1"/>
      <sheetName val="Data Sheet"/>
      <sheetName val="Sheet1"/>
      <sheetName val="Chart"/>
      <sheetName val="Summary"/>
      <sheetName val="Point #1"/>
      <sheetName val="Point #2"/>
      <sheetName val="Point #3"/>
      <sheetName val="Point #4"/>
      <sheetName val="Point #5"/>
      <sheetName val="Point #6"/>
      <sheetName val="Point #7"/>
      <sheetName val="Point #8"/>
      <sheetName val="Point #9"/>
      <sheetName val="Point #10"/>
      <sheetName val="Point #11"/>
      <sheetName val="Point #12"/>
      <sheetName val="Point #13"/>
      <sheetName val="Point #14"/>
      <sheetName val="Point #15"/>
      <sheetName val="Point #16"/>
      <sheetName val="Point #17"/>
      <sheetName val="Point #18"/>
      <sheetName val="Point #19"/>
      <sheetName val="Point #20"/>
      <sheetName val="Point #21"/>
      <sheetName val="Point #22"/>
      <sheetName val="Point #23"/>
      <sheetName val="Point #24"/>
      <sheetName val="Point #25"/>
      <sheetName val="Point #26"/>
      <sheetName val="Point #27"/>
      <sheetName val="Point #28"/>
      <sheetName val="Point #29"/>
      <sheetName val="Point #30"/>
      <sheetName val="Point #31"/>
      <sheetName val="Point #32"/>
      <sheetName val="Point #33"/>
      <sheetName val="Point #34"/>
      <sheetName val="Point #35"/>
      <sheetName val="Point #36"/>
      <sheetName val="Point #37"/>
      <sheetName val="Point #38"/>
      <sheetName val="Point #39"/>
      <sheetName val="Point #40"/>
      <sheetName val="Module1"/>
      <sheetName val="Module2"/>
      <sheetName val="Module3"/>
    </sheetNames>
    <sheetDataSet>
      <sheetData sheetId="0" refreshError="1"/>
      <sheetData sheetId="1"/>
      <sheetData sheetId="2" refreshError="1"/>
      <sheetData sheetId="3" refreshError="1"/>
      <sheetData sheetId="4">
        <row r="21">
          <cell r="C21" t="str">
            <v>Enter Tol.</v>
          </cell>
          <cell r="K21" t="str">
            <v>Enter Tol.</v>
          </cell>
        </row>
        <row r="22">
          <cell r="C22" t="str">
            <v>Enter Tol.</v>
          </cell>
          <cell r="K22" t="str">
            <v>Enter Tol.</v>
          </cell>
        </row>
        <row r="23">
          <cell r="C23" t="str">
            <v>Enter Tol.</v>
          </cell>
          <cell r="K23" t="str">
            <v>Enter Tol.</v>
          </cell>
        </row>
        <row r="24">
          <cell r="C24" t="str">
            <v>Enter Tol.</v>
          </cell>
          <cell r="K24" t="str">
            <v>Enter Tol.</v>
          </cell>
        </row>
        <row r="25">
          <cell r="C25" t="str">
            <v>Enter Tol.</v>
          </cell>
          <cell r="K25" t="str">
            <v>Enter Tol.</v>
          </cell>
        </row>
        <row r="26">
          <cell r="C26" t="str">
            <v>Enter Tol.</v>
          </cell>
          <cell r="K26" t="e">
            <v>#REF!</v>
          </cell>
        </row>
        <row r="27">
          <cell r="C27" t="str">
            <v>Enter Tol.</v>
          </cell>
          <cell r="K27" t="e">
            <v>#REF!</v>
          </cell>
        </row>
        <row r="28">
          <cell r="C28" t="str">
            <v>Enter Tol.</v>
          </cell>
          <cell r="K28" t="e">
            <v>#REF!</v>
          </cell>
        </row>
        <row r="29">
          <cell r="C29" t="str">
            <v>Enter Tol.</v>
          </cell>
          <cell r="K29" t="e">
            <v>#REF!</v>
          </cell>
        </row>
        <row r="30">
          <cell r="C30" t="str">
            <v>Enter Tol.</v>
          </cell>
          <cell r="K30" t="e">
            <v>#REF!</v>
          </cell>
        </row>
        <row r="31">
          <cell r="C31" t="str">
            <v>Enter Tol.</v>
          </cell>
          <cell r="K31" t="e">
            <v>#REF!</v>
          </cell>
        </row>
        <row r="32">
          <cell r="C32" t="str">
            <v>Enter Tol.</v>
          </cell>
          <cell r="K32" t="e">
            <v>#REF!</v>
          </cell>
        </row>
        <row r="33">
          <cell r="C33" t="str">
            <v>Enter Tol.</v>
          </cell>
          <cell r="K33" t="e">
            <v>#REF!</v>
          </cell>
        </row>
        <row r="34">
          <cell r="C34" t="str">
            <v>Enter Tol.</v>
          </cell>
          <cell r="K34" t="e">
            <v>#REF!</v>
          </cell>
        </row>
        <row r="35">
          <cell r="C35" t="str">
            <v>Enter Tol.</v>
          </cell>
          <cell r="K35" t="e">
            <v>#REF!</v>
          </cell>
        </row>
        <row r="36">
          <cell r="C36" t="str">
            <v>Enter Tol.</v>
          </cell>
          <cell r="K36" t="e">
            <v>#REF!</v>
          </cell>
        </row>
        <row r="37">
          <cell r="C37" t="str">
            <v>Enter Tol.</v>
          </cell>
          <cell r="K37" t="e">
            <v>#REF!</v>
          </cell>
        </row>
        <row r="38">
          <cell r="C38" t="str">
            <v>Enter Tol.</v>
          </cell>
          <cell r="K38" t="e">
            <v>#REF!</v>
          </cell>
        </row>
        <row r="39">
          <cell r="C39" t="str">
            <v>Enter Tol.</v>
          </cell>
          <cell r="K39" t="e">
            <v>#REF!</v>
          </cell>
        </row>
        <row r="40">
          <cell r="C40" t="str">
            <v>Enter Tol.</v>
          </cell>
          <cell r="K40" t="e">
            <v>#REF!</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Lokesh Joshi"/>
      <sheetName val="Sheet1"/>
      <sheetName val="mat. list"/>
      <sheetName val="Material Status"/>
      <sheetName val="ppmts"/>
      <sheetName val="Scor-BH Data"/>
      <sheetName val="CMM TRNG."/>
      <sheetName val="MOULD FINISH"/>
      <sheetName val="Summary"/>
      <sheetName val="CUSTOMER GROUP WISE"/>
      <sheetName val="8D Response 1"/>
    </sheetNames>
    <sheetDataSet>
      <sheetData sheetId="0"/>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기안"/>
      <sheetName val="M1master"/>
      <sheetName val="3"/>
      <sheetName val="Sheet1"/>
      <sheetName val="1.변경범위"/>
      <sheetName val="상용"/>
      <sheetName val="2006 Business Plan (eng)"/>
      <sheetName val="CAUDIT"/>
      <sheetName val="2.대외공문"/>
      <sheetName val="X3"/>
      <sheetName val="major"/>
      <sheetName val="5.WIRE적용LIST"/>
      <sheetName val="64164"/>
      <sheetName val="BASE"/>
      <sheetName val="1.개발개요"/>
      <sheetName val="SOURCE"/>
      <sheetName val="DATA"/>
      <sheetName val="SUB"/>
      <sheetName val="94B"/>
      <sheetName val="매각단가"/>
      <sheetName val="협조전"/>
      <sheetName val="__"/>
      <sheetName val="대외공문"/>
      <sheetName val="내수1.8GL"/>
      <sheetName val="BUS제원1"/>
      <sheetName val="MTO"/>
      <sheetName val="직원신상"/>
      <sheetName val="SANTAMO"/>
      <sheetName val="주소(한문)"/>
      <sheetName val="CVT산정"/>
      <sheetName val="DBL LPG시험"/>
      <sheetName val="R&amp;R(DATA)"/>
      <sheetName val="회의록"/>
      <sheetName val="WEIGHT"/>
      <sheetName val="HCCE01"/>
      <sheetName val="Sheet3"/>
      <sheetName val="예산계획"/>
      <sheetName val="2"/>
      <sheetName val="full (2)"/>
      <sheetName val="RES"/>
      <sheetName val="GRACE"/>
      <sheetName val="비교원RD-S"/>
      <sheetName val=" SR3차원단위 (3)"/>
      <sheetName val="C100"/>
      <sheetName val="구동"/>
      <sheetName val="주행"/>
      <sheetName val="p2-1"/>
      <sheetName val="ASEQ"/>
      <sheetName val="VPP(BD-010) 이상보고"/>
      <sheetName val="RD제품개발투자비(매가)"/>
      <sheetName val="금형사양서"/>
      <sheetName val="표지"/>
      <sheetName val="engline"/>
      <sheetName val="공문송부업체"/>
      <sheetName val="CD-실적"/>
      <sheetName val="1_변경범위"/>
      <sheetName val="2006_Business_Plan_(eng)"/>
      <sheetName val="2_대외공문"/>
      <sheetName val="1_개발개요"/>
      <sheetName val="#REF!"/>
      <sheetName val="TIMESHEET"/>
      <sheetName val="ܖῐխ_x0002__x000f_烐ܒ_x0000__x0000__x0000__x0000__x0000__x0000__x0000__x0000__x0000__x0000__x0000_耠_xffff__xffff__xffff__xffff_툨ܔ_x0000__x0000__x0000__x0000__x0000__x0000_"/>
      <sheetName val="상세 계산 내역"/>
      <sheetName val="계산 DATA 입력"/>
      <sheetName val="원단위"/>
      <sheetName val="Value Analysis - Sheet 1"/>
      <sheetName val="XGPROD"/>
      <sheetName val="PIVOT"/>
      <sheetName val="하나로통신"/>
      <sheetName val="박두익"/>
      <sheetName val="ܖῐխ_x0002__x000f_烐ܒ"/>
      <sheetName val="현황"/>
      <sheetName val="첨부5"/>
      <sheetName val="CR CODE"/>
      <sheetName val="부서CODE"/>
      <sheetName val="THEME CODE"/>
      <sheetName val="CR_CODE"/>
      <sheetName val="THEME_CODE"/>
      <sheetName val="5_WIRE적용LIST"/>
      <sheetName val="내수1_8GL"/>
      <sheetName val="DBL_LPG시험"/>
      <sheetName val="_SR3차원단위_(3)"/>
      <sheetName val="ܖῐխ_x0002__x000f_烐ܒ耠_xffff__xffff__xffff__xffff_툨ܔܖ烠ܒ_x0002__x000f_煀ܒ_x0008_耠_xffff__xffff__xffff__xffff_퉀ܔ䅿"/>
      <sheetName val="1_변경범위1"/>
      <sheetName val="2006_Business_Plan_(eng)1"/>
      <sheetName val="2_대외공문1"/>
      <sheetName val="1_개발개요1"/>
      <sheetName val="VPP(BD-010)_이상보고"/>
      <sheetName val="불량건수"/>
      <sheetName val="불량코드"/>
      <sheetName val="외주집계"/>
      <sheetName val="CD㗐2_x0000_"/>
      <sheetName val=""/>
      <sheetName val="6월"/>
      <sheetName val="full_(2)"/>
      <sheetName val="ܖῐխ烐ܒ耠툨ܔܖ烠ܒ煀ܒ耠퉀ܔ䅿뉀À"/>
      <sheetName val="상세_계산_내역"/>
      <sheetName val="계산_DATA_입력"/>
      <sheetName val="Value_Analysis_-_Sheet_1"/>
      <sheetName val="현금경비중역"/>
      <sheetName val="ܖῐխ_x0002__x000f_烐ܒ_x0000_耠_xffff__xffff__xffff__xffff_툨ܔ_x0000_ܖ烠ܒ_x0002__x000f_煀ܒ_x0000__x0008_耠_xffff__xffff__xffff__xffff_"/>
      <sheetName val="TCA"/>
      <sheetName val="소유주(원)"/>
      <sheetName val="카메라"/>
      <sheetName val="PRO (참조)"/>
      <sheetName val="MACRO1.XLM"/>
      <sheetName val="9907협력"/>
      <sheetName val="정산내역"/>
      <sheetName val="HP1AMLIST"/>
      <sheetName val="key"/>
      <sheetName val="AD원"/>
      <sheetName val="125PIECE"/>
      <sheetName val="DI-ESTI"/>
      <sheetName val="SPL (2)"/>
      <sheetName val="#REF"/>
      <sheetName val="RM길이"/>
      <sheetName val="하기종합"/>
      <sheetName val="126.255"/>
      <sheetName val="BRAKE"/>
      <sheetName val="ML"/>
      <sheetName val="MACRO1_XLM"/>
      <sheetName val="공정"/>
      <sheetName val="QtrComp"/>
      <sheetName val="⦠_x0018_"/>
      <sheetName val="국내 pilot sample"/>
      <sheetName val="ܖῐխ_x005f_x0002__x005f_x000f_烐ܒ_x005f_x0000__x000"/>
      <sheetName val="ܖῐխ_x005f_x0002__x005f_x000f_烐ܒ"/>
      <sheetName val="경쟁실분"/>
      <sheetName val="KD율"/>
      <sheetName val="Eingaben"/>
      <sheetName val="5.세운W-A"/>
      <sheetName val="HOLE 9905(1)"/>
      <sheetName val="BOX ASSY"/>
      <sheetName val="PAKAGE4362"/>
      <sheetName val="내수1_8GL1"/>
      <sheetName val="_SR3차원단위_(3)1"/>
      <sheetName val="DBL_LPG시험1"/>
      <sheetName val="SPL_(2)"/>
      <sheetName val="126_255"/>
      <sheetName val="자체실적1Q"/>
      <sheetName val="Sheet5"/>
      <sheetName val="99Shop코드"/>
      <sheetName val="ܖῐխ_x0002__x000f_烐ܒ耠_xffff__xffff__xffff__xffff_툨ܔ€ܖ烠ܒ_x0002__x000f_煀ܒ_x0008_耠_xffff__xffff__xffff__xffff_퉀ܔ䅿"/>
      <sheetName val="ܖῐխ烐ܒ"/>
      <sheetName val="1_변경범위2"/>
      <sheetName val="2_대외공문2"/>
      <sheetName val="2006_Business_Plan_(eng)2"/>
      <sheetName val="1_개발개요2"/>
      <sheetName val="5_WIRE적용LIST1"/>
      <sheetName val="full_(2)1"/>
      <sheetName val="VPP(BD-010)_이상보고1"/>
      <sheetName val="Value_Analysis_-_Sheet_11"/>
      <sheetName val="상세_계산_내역1"/>
      <sheetName val="계산_DATA_입력1"/>
      <sheetName val="MAIN"/>
      <sheetName val="ENG"/>
      <sheetName val="CONT"/>
      <sheetName val="수정시산표"/>
      <sheetName val="차체부품 INS REPORT(갑)"/>
      <sheetName val="신규DEP"/>
      <sheetName val="환율변동기준"/>
      <sheetName val="계산DATA입력"/>
      <sheetName val="OPT손익 내수"/>
      <sheetName val="OPT손익 수출"/>
      <sheetName val="계정"/>
      <sheetName val="작성양식"/>
      <sheetName val="실적(Q11)"/>
      <sheetName val="예산(Q11)"/>
      <sheetName val="간이연락"/>
      <sheetName val="품의양"/>
      <sheetName val="초기화면"/>
      <sheetName val="96"/>
      <sheetName val="Sheet2"/>
      <sheetName val="ܖῐխ烐ܒ耠툨ܔܖ烠ܒ煀ܒ耠퉀ܔ䅿"/>
      <sheetName val="하자DB"/>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기안"/>
      <sheetName val="3"/>
      <sheetName val="RES"/>
      <sheetName val="p2-1"/>
      <sheetName val="협조전"/>
      <sheetName val="__"/>
      <sheetName val="M1master"/>
      <sheetName val="Sheet1"/>
      <sheetName val="1.변경범위"/>
      <sheetName val="대외공문"/>
      <sheetName val="64164"/>
      <sheetName val="계정"/>
      <sheetName val="품평회"/>
      <sheetName val="작성양식"/>
      <sheetName val="major"/>
      <sheetName val="신규DEP"/>
      <sheetName val="96"/>
      <sheetName val="#REF"/>
      <sheetName val="매각단가"/>
      <sheetName val="RD제품개발투자비(매가)"/>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Front Page"/>
      <sheetName val="Elements by SPR level"/>
      <sheetName val="CheckList"/>
      <sheetName val="AAR"/>
      <sheetName val="PSW"/>
      <sheetName val="R&amp;R"/>
      <sheetName val="GR&amp;R"/>
      <sheetName val="Action Plan"/>
      <sheetName val="Control Plan"/>
      <sheetName val="FMEA"/>
      <sheetName val="Flow Chart"/>
      <sheetName val="Capability"/>
      <sheetName val="Tooling Da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FLOW CHART"/>
      <sheetName val="PDIR"/>
      <sheetName val=" V6_V7 "/>
      <sheetName val="MATERIAL HANDLING"/>
      <sheetName val="Sheet2"/>
      <sheetName val="DP191015 RH"/>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Chart - Rejections Comparison"/>
      <sheetName val="Rejections vavue comparison"/>
      <sheetName val="JULY"/>
      <sheetName val="OCT"/>
    </sheetNames>
    <sheetDataSet>
      <sheetData sheetId="0" refreshError="1"/>
      <sheetData sheetId="1" refreshError="1"/>
      <sheetData sheetId="2"/>
      <sheetData sheetId="3"/>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PSW (18)"/>
      <sheetName val="(1)"/>
      <sheetName val="(2)"/>
      <sheetName val="(3)"/>
      <sheetName val="(4)"/>
      <sheetName val="(5)"/>
      <sheetName val="(6)"/>
      <sheetName val="(7)"/>
      <sheetName val="(8)"/>
      <sheetName val="(9)"/>
      <sheetName val="(9-1)"/>
      <sheetName val="(9-2)"/>
      <sheetName val="(10)"/>
      <sheetName val="(11)"/>
      <sheetName val="Capa-1"/>
      <sheetName val="(12)"/>
      <sheetName val="(13)"/>
      <sheetName val="(15)"/>
      <sheetName val="(16)"/>
      <sheetName val="(17)"/>
    </sheetNames>
    <sheetDataSet>
      <sheetData sheetId="0">
        <row r="100">
          <cell r="A100" t="str">
            <v>S01</v>
          </cell>
          <cell r="B100">
            <v>2009</v>
          </cell>
          <cell r="C100" t="str">
            <v>01</v>
          </cell>
          <cell r="D100" t="str">
            <v>January</v>
          </cell>
          <cell r="E100" t="str">
            <v>Ok</v>
          </cell>
          <cell r="F100" t="str">
            <v xml:space="preserve"> BERGES Michel</v>
          </cell>
          <cell r="I100" t="str">
            <v>AUZERAL Jean-Luc</v>
          </cell>
          <cell r="M100" t="str">
            <v>CHUPIN Martine</v>
          </cell>
          <cell r="P100" t="str">
            <v>BATBIE Gérard</v>
          </cell>
          <cell r="S100" t="str">
            <v>BALZA Alain</v>
          </cell>
          <cell r="V100" t="str">
            <v>ACCEPTED</v>
          </cell>
        </row>
        <row r="101">
          <cell r="A101" t="str">
            <v>S02</v>
          </cell>
          <cell r="B101">
            <v>2010</v>
          </cell>
          <cell r="C101" t="str">
            <v>02</v>
          </cell>
          <cell r="D101" t="str">
            <v>February</v>
          </cell>
          <cell r="E101" t="str">
            <v>Nok</v>
          </cell>
          <cell r="F101" t="str">
            <v xml:space="preserve"> DEVOS Hervé</v>
          </cell>
          <cell r="I101" t="str">
            <v>CHAUVIGNAT Laurence</v>
          </cell>
          <cell r="M101" t="str">
            <v>MICHAUD Christian</v>
          </cell>
          <cell r="P101" t="str">
            <v>DUMOUTIER Henri</v>
          </cell>
          <cell r="S101" t="str">
            <v>ROMON Eric</v>
          </cell>
          <cell r="V101" t="str">
            <v>REFUSED</v>
          </cell>
        </row>
        <row r="102">
          <cell r="A102" t="str">
            <v>S03</v>
          </cell>
          <cell r="B102">
            <v>2011</v>
          </cell>
          <cell r="C102" t="str">
            <v>03</v>
          </cell>
          <cell r="D102" t="str">
            <v>March</v>
          </cell>
          <cell r="E102" t="str">
            <v>YES</v>
          </cell>
          <cell r="F102" t="str">
            <v xml:space="preserve"> GABOLDE Valérie</v>
          </cell>
          <cell r="I102" t="str">
            <v>KUNEGEL Jacques</v>
          </cell>
          <cell r="M102" t="str">
            <v>ROMON Eric</v>
          </cell>
          <cell r="P102" t="str">
            <v>RABATEL Olivier</v>
          </cell>
        </row>
        <row r="103">
          <cell r="A103" t="str">
            <v>S04</v>
          </cell>
          <cell r="B103">
            <v>2012</v>
          </cell>
          <cell r="C103" t="str">
            <v>04</v>
          </cell>
          <cell r="D103" t="str">
            <v>April</v>
          </cell>
          <cell r="E103" t="str">
            <v>N/A.</v>
          </cell>
          <cell r="F103" t="str">
            <v xml:space="preserve"> LORTET olivier</v>
          </cell>
          <cell r="I103" t="str">
            <v>MALBERTI Laurent</v>
          </cell>
          <cell r="P103" t="str">
            <v>SANEGRE Guy</v>
          </cell>
        </row>
        <row r="104">
          <cell r="A104" t="str">
            <v>S05</v>
          </cell>
          <cell r="B104">
            <v>2013</v>
          </cell>
          <cell r="C104" t="str">
            <v>05</v>
          </cell>
          <cell r="D104" t="str">
            <v>May</v>
          </cell>
          <cell r="I104" t="str">
            <v>RIBAUT Marie-Louise</v>
          </cell>
          <cell r="P104" t="str">
            <v>VEYRIES Jean</v>
          </cell>
        </row>
        <row r="105">
          <cell r="A105" t="str">
            <v>S06</v>
          </cell>
          <cell r="B105">
            <v>2014</v>
          </cell>
          <cell r="C105" t="str">
            <v>06</v>
          </cell>
          <cell r="D105" t="str">
            <v>June</v>
          </cell>
          <cell r="I105" t="str">
            <v>ROYANE Lionel</v>
          </cell>
        </row>
        <row r="106">
          <cell r="A106" t="str">
            <v>S07</v>
          </cell>
          <cell r="B106">
            <v>2015</v>
          </cell>
          <cell r="C106" t="str">
            <v>07</v>
          </cell>
          <cell r="D106" t="str">
            <v>Jully</v>
          </cell>
          <cell r="I106" t="str">
            <v>ROYER Jackie</v>
          </cell>
        </row>
        <row r="107">
          <cell r="A107" t="str">
            <v>S08</v>
          </cell>
          <cell r="B107">
            <v>2016</v>
          </cell>
          <cell r="C107" t="str">
            <v>08</v>
          </cell>
          <cell r="D107" t="str">
            <v>August</v>
          </cell>
          <cell r="I107" t="str">
            <v>SABLEYROLLES Michel</v>
          </cell>
        </row>
        <row r="108">
          <cell r="A108" t="str">
            <v>S09</v>
          </cell>
          <cell r="B108">
            <v>2017</v>
          </cell>
          <cell r="C108" t="str">
            <v>09</v>
          </cell>
          <cell r="D108" t="str">
            <v>September</v>
          </cell>
          <cell r="I108" t="str">
            <v>SALOME Eric</v>
          </cell>
        </row>
        <row r="109">
          <cell r="A109" t="str">
            <v>S10</v>
          </cell>
          <cell r="B109">
            <v>2018</v>
          </cell>
          <cell r="C109">
            <v>10</v>
          </cell>
          <cell r="D109" t="str">
            <v>November</v>
          </cell>
          <cell r="I109" t="str">
            <v>UNEUR Franck</v>
          </cell>
        </row>
        <row r="110">
          <cell r="A110" t="str">
            <v>S11</v>
          </cell>
          <cell r="B110">
            <v>2019</v>
          </cell>
          <cell r="C110">
            <v>11</v>
          </cell>
          <cell r="D110" t="str">
            <v>October</v>
          </cell>
          <cell r="I110" t="str">
            <v>YON Jean-Jack</v>
          </cell>
        </row>
        <row r="111">
          <cell r="A111" t="str">
            <v>S12</v>
          </cell>
          <cell r="C111">
            <v>12</v>
          </cell>
          <cell r="D111" t="str">
            <v>December</v>
          </cell>
        </row>
        <row r="112">
          <cell r="A112" t="str">
            <v>S13</v>
          </cell>
          <cell r="C112">
            <v>13</v>
          </cell>
        </row>
        <row r="113">
          <cell r="A113" t="str">
            <v>S14</v>
          </cell>
          <cell r="C113">
            <v>14</v>
          </cell>
        </row>
        <row r="114">
          <cell r="A114" t="str">
            <v>S15</v>
          </cell>
          <cell r="C114">
            <v>15</v>
          </cell>
        </row>
        <row r="115">
          <cell r="A115" t="str">
            <v>S16</v>
          </cell>
          <cell r="C115">
            <v>16</v>
          </cell>
        </row>
        <row r="116">
          <cell r="A116" t="str">
            <v>S17</v>
          </cell>
          <cell r="C116">
            <v>17</v>
          </cell>
        </row>
        <row r="117">
          <cell r="A117" t="str">
            <v>S18</v>
          </cell>
          <cell r="C117">
            <v>18</v>
          </cell>
        </row>
        <row r="118">
          <cell r="A118" t="str">
            <v>S19</v>
          </cell>
          <cell r="C118">
            <v>19</v>
          </cell>
        </row>
        <row r="119">
          <cell r="A119" t="str">
            <v>S20</v>
          </cell>
          <cell r="C119">
            <v>20</v>
          </cell>
        </row>
        <row r="120">
          <cell r="A120" t="str">
            <v>S21</v>
          </cell>
          <cell r="C120">
            <v>21</v>
          </cell>
        </row>
        <row r="121">
          <cell r="A121" t="str">
            <v>S22</v>
          </cell>
          <cell r="C121">
            <v>22</v>
          </cell>
        </row>
        <row r="122">
          <cell r="A122" t="str">
            <v>S23</v>
          </cell>
          <cell r="C122">
            <v>23</v>
          </cell>
        </row>
        <row r="123">
          <cell r="A123" t="str">
            <v>S24</v>
          </cell>
          <cell r="C123">
            <v>24</v>
          </cell>
        </row>
        <row r="124">
          <cell r="A124" t="str">
            <v>S25</v>
          </cell>
          <cell r="C124">
            <v>25</v>
          </cell>
        </row>
        <row r="125">
          <cell r="A125" t="str">
            <v>S26</v>
          </cell>
          <cell r="C125">
            <v>26</v>
          </cell>
        </row>
        <row r="126">
          <cell r="A126" t="str">
            <v>S27</v>
          </cell>
          <cell r="C126">
            <v>27</v>
          </cell>
        </row>
        <row r="127">
          <cell r="A127" t="str">
            <v>S28</v>
          </cell>
          <cell r="C127">
            <v>28</v>
          </cell>
        </row>
        <row r="128">
          <cell r="A128" t="str">
            <v>S29</v>
          </cell>
          <cell r="C128">
            <v>29</v>
          </cell>
        </row>
        <row r="129">
          <cell r="A129" t="str">
            <v>S30</v>
          </cell>
          <cell r="C129">
            <v>30</v>
          </cell>
        </row>
        <row r="130">
          <cell r="A130" t="str">
            <v>S31</v>
          </cell>
          <cell r="C130">
            <v>31</v>
          </cell>
        </row>
        <row r="131">
          <cell r="A131" t="str">
            <v>S32</v>
          </cell>
        </row>
        <row r="132">
          <cell r="A132" t="str">
            <v>S33</v>
          </cell>
        </row>
        <row r="133">
          <cell r="A133" t="str">
            <v>S34</v>
          </cell>
        </row>
        <row r="134">
          <cell r="A134" t="str">
            <v>S35</v>
          </cell>
        </row>
        <row r="135">
          <cell r="A135" t="str">
            <v>S36</v>
          </cell>
        </row>
        <row r="136">
          <cell r="A136" t="str">
            <v>S37</v>
          </cell>
        </row>
        <row r="137">
          <cell r="A137" t="str">
            <v>S38</v>
          </cell>
        </row>
        <row r="138">
          <cell r="A138" t="str">
            <v>S39</v>
          </cell>
        </row>
        <row r="139">
          <cell r="A139" t="str">
            <v>S40</v>
          </cell>
        </row>
        <row r="140">
          <cell r="A140" t="str">
            <v>S41</v>
          </cell>
        </row>
        <row r="141">
          <cell r="A141" t="str">
            <v>S42</v>
          </cell>
        </row>
        <row r="142">
          <cell r="A142" t="str">
            <v>S43</v>
          </cell>
        </row>
        <row r="143">
          <cell r="A143" t="str">
            <v>S44</v>
          </cell>
        </row>
        <row r="144">
          <cell r="A144" t="str">
            <v>S45</v>
          </cell>
        </row>
        <row r="145">
          <cell r="A145" t="str">
            <v>S46</v>
          </cell>
        </row>
        <row r="146">
          <cell r="A146" t="str">
            <v>S47</v>
          </cell>
        </row>
        <row r="147">
          <cell r="A147" t="str">
            <v>S48</v>
          </cell>
        </row>
        <row r="148">
          <cell r="A148" t="str">
            <v>S49</v>
          </cell>
        </row>
        <row r="149">
          <cell r="A149" t="str">
            <v>S50</v>
          </cell>
        </row>
        <row r="150">
          <cell r="A150" t="str">
            <v>S51</v>
          </cell>
        </row>
        <row r="151">
          <cell r="A151" t="str">
            <v>S52</v>
          </cell>
        </row>
      </sheetData>
      <sheetData sheetId="1"/>
      <sheetData sheetId="2"/>
      <sheetData sheetId="3"/>
      <sheetData sheetId="4"/>
      <sheetData sheetId="5"/>
      <sheetData sheetId="6"/>
      <sheetData sheetId="7"/>
      <sheetData sheetId="8">
        <row r="2">
          <cell r="P2">
            <v>2</v>
          </cell>
        </row>
        <row r="3">
          <cell r="P3">
            <v>3</v>
          </cell>
        </row>
        <row r="4">
          <cell r="P4">
            <v>4</v>
          </cell>
        </row>
        <row r="5">
          <cell r="P5">
            <v>5</v>
          </cell>
        </row>
        <row r="6">
          <cell r="P6">
            <v>6</v>
          </cell>
        </row>
        <row r="7">
          <cell r="P7">
            <v>7</v>
          </cell>
        </row>
        <row r="8">
          <cell r="P8">
            <v>8</v>
          </cell>
        </row>
        <row r="9">
          <cell r="P9">
            <v>9</v>
          </cell>
        </row>
        <row r="10">
          <cell r="P10">
            <v>10</v>
          </cell>
        </row>
        <row r="20">
          <cell r="Q20" t="str">
            <v>TOLERANCE</v>
          </cell>
        </row>
        <row r="21">
          <cell r="Q21" t="str">
            <v>PART to PART Variation</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Daten"/>
      <sheetName val="Verpackungstechnologen"/>
      <sheetName val="A3_Interlock"/>
      <sheetName val="A9_Sleeve"/>
      <sheetName val="A15_Select lever"/>
      <sheetName val="Packaging Datasheet"/>
      <sheetName val="Sample"/>
    </sheetNames>
    <sheetDataSet>
      <sheetData sheetId="0">
        <row r="4">
          <cell r="B4" t="str">
            <v>-</v>
          </cell>
        </row>
        <row r="11">
          <cell r="B11" t="str">
            <v>-</v>
          </cell>
        </row>
        <row r="12">
          <cell r="B12" t="str">
            <v>VDA-C-KLT 4314</v>
          </cell>
        </row>
        <row r="13">
          <cell r="B13" t="str">
            <v>VDA-C-KLT 4328</v>
          </cell>
        </row>
        <row r="14">
          <cell r="B14" t="str">
            <v>VDA-C-KLT 6428</v>
          </cell>
        </row>
        <row r="15">
          <cell r="B15" t="str">
            <v>VDA-C-KLT 3214</v>
          </cell>
        </row>
        <row r="16">
          <cell r="B16" t="str">
            <v>VDA-C- KLT 4321 blue</v>
          </cell>
        </row>
        <row r="17">
          <cell r="B17" t="str">
            <v>VDA-C- KLT 6414</v>
          </cell>
        </row>
        <row r="18">
          <cell r="B18" t="str">
            <v>VDA-C- KLT 4314.3 (green)</v>
          </cell>
        </row>
        <row r="19">
          <cell r="B19" t="str">
            <v>VDA-C- KLT 4328 (green)</v>
          </cell>
        </row>
        <row r="20">
          <cell r="B20" t="str">
            <v>VDA-C- KLT 6414 (green)</v>
          </cell>
        </row>
        <row r="21">
          <cell r="B21" t="str">
            <v>VDA-C- KLT 0328 (gray)</v>
          </cell>
        </row>
        <row r="22">
          <cell r="B22" t="str">
            <v>VDA-RL-KLT 3147</v>
          </cell>
        </row>
        <row r="23">
          <cell r="B23" t="str">
            <v>VDA-RL-KLT 4147</v>
          </cell>
        </row>
        <row r="24">
          <cell r="B24" t="str">
            <v>RL-KLT 4147 (light green)</v>
          </cell>
        </row>
        <row r="25">
          <cell r="B25" t="str">
            <v>VDA-RL-KLT 4280</v>
          </cell>
        </row>
        <row r="26">
          <cell r="B26" t="str">
            <v>VDA-RL-KLT 6147</v>
          </cell>
        </row>
        <row r="27">
          <cell r="B27" t="str">
            <v>VDA-RL-KLT 6280</v>
          </cell>
        </row>
        <row r="28">
          <cell r="B28" t="str">
            <v>BMW-L-KLT 3147</v>
          </cell>
        </row>
        <row r="29">
          <cell r="B29" t="str">
            <v>BMW-L-KLT 4280</v>
          </cell>
        </row>
        <row r="30">
          <cell r="B30" t="str">
            <v>BMW-L-KLT 4147</v>
          </cell>
        </row>
        <row r="31">
          <cell r="B31" t="str">
            <v>VDA-R-KLT 3215</v>
          </cell>
        </row>
        <row r="32">
          <cell r="B32" t="str">
            <v>VDA-R-KLT 4315</v>
          </cell>
        </row>
        <row r="33">
          <cell r="B33" t="str">
            <v>VDA-R-KLT 4329</v>
          </cell>
        </row>
        <row r="34">
          <cell r="B34" t="str">
            <v>VDA-R-KLT 6415 (light green)</v>
          </cell>
        </row>
        <row r="35">
          <cell r="B35" t="str">
            <v>VDA-R-KLT 6429</v>
          </cell>
        </row>
        <row r="36">
          <cell r="B36" t="str">
            <v xml:space="preserve"> Galia-KLT 3212</v>
          </cell>
        </row>
        <row r="37">
          <cell r="B37" t="str">
            <v xml:space="preserve"> Galia-KLT 4312</v>
          </cell>
        </row>
        <row r="38">
          <cell r="B38" t="str">
            <v xml:space="preserve"> Galia-KLT 4322</v>
          </cell>
        </row>
        <row r="39">
          <cell r="B39" t="str">
            <v xml:space="preserve"> Galia-KLT 6422</v>
          </cell>
        </row>
        <row r="40">
          <cell r="B40" t="str">
            <v xml:space="preserve"> Galia-KLT 6432</v>
          </cell>
        </row>
        <row r="41">
          <cell r="B41" t="str">
            <v xml:space="preserve"> Volvo- Smallbox 780</v>
          </cell>
        </row>
        <row r="42">
          <cell r="B42" t="str">
            <v xml:space="preserve"> Volvo- Smallbox 790</v>
          </cell>
        </row>
        <row r="43">
          <cell r="B43" t="str">
            <v xml:space="preserve">GLT 2842 </v>
          </cell>
        </row>
        <row r="44">
          <cell r="B44" t="str">
            <v>GLT 2855</v>
          </cell>
        </row>
        <row r="74">
          <cell r="B74" t="str">
            <v>LT-HMF/IMS -TRAY-5,0-ABS</v>
          </cell>
        </row>
        <row r="75">
          <cell r="B75" t="str">
            <v>Folding box</v>
          </cell>
        </row>
        <row r="76">
          <cell r="B76" t="str">
            <v>IMC 010 folding box</v>
          </cell>
        </row>
        <row r="77">
          <cell r="B77" t="str">
            <v>IMC 030 folding box</v>
          </cell>
        </row>
        <row r="78">
          <cell r="B78" t="str">
            <v>IMC 040 folding box</v>
          </cell>
        </row>
        <row r="79">
          <cell r="B79" t="str">
            <v>IMC 050 folding box</v>
          </cell>
        </row>
        <row r="80">
          <cell r="B80" t="str">
            <v>IMC 080 folding box</v>
          </cell>
        </row>
        <row r="81">
          <cell r="B81" t="str">
            <v>Galia A8 folding box</v>
          </cell>
        </row>
        <row r="82">
          <cell r="B82" t="str">
            <v>Galia A9 folding box</v>
          </cell>
        </row>
        <row r="83">
          <cell r="B83" t="str">
            <v>Galia A10 folding box</v>
          </cell>
        </row>
        <row r="84">
          <cell r="B84" t="str">
            <v>Galia A11 folding box</v>
          </cell>
        </row>
        <row r="85">
          <cell r="B85" t="str">
            <v>Galia A13 folding box</v>
          </cell>
        </row>
        <row r="86">
          <cell r="B86" t="str">
            <v>Polyethylene bag</v>
          </cell>
        </row>
      </sheetData>
      <sheetData sheetId="1">
        <row r="3">
          <cell r="B3" t="str">
            <v>+52 (55) 5062-6035</v>
          </cell>
          <cell r="C3" t="str">
            <v>+52 (55) 1988 6287</v>
          </cell>
          <cell r="D3" t="str">
            <v>hector.arciniega@schaeffler.com</v>
          </cell>
          <cell r="E3" t="str">
            <v>0145</v>
          </cell>
          <cell r="F3" t="str">
            <v>Mexico</v>
          </cell>
          <cell r="G3" t="str">
            <v>LUK</v>
          </cell>
        </row>
        <row r="4">
          <cell r="B4" t="str">
            <v>+49(9132)82-7988</v>
          </cell>
          <cell r="C4" t="str">
            <v>+49(9132)82 45 7988</v>
          </cell>
          <cell r="D4" t="str">
            <v>thomas.arndt@schaeffler.com</v>
          </cell>
          <cell r="E4" t="str">
            <v>0061</v>
          </cell>
          <cell r="F4" t="str">
            <v>Herzogenaurach - IWS</v>
          </cell>
          <cell r="G4" t="str">
            <v>INA</v>
          </cell>
        </row>
        <row r="5">
          <cell r="B5" t="str">
            <v>+421(41)420-5572</v>
          </cell>
          <cell r="C5" t="str">
            <v>+421(41)420 6459</v>
          </cell>
          <cell r="D5" t="str">
            <v>stanislava.bacova@schaeffler.com</v>
          </cell>
          <cell r="E5" t="str">
            <v>0045</v>
          </cell>
          <cell r="F5" t="str">
            <v>Kysuce (SK)</v>
          </cell>
          <cell r="G5" t="str">
            <v>INA</v>
          </cell>
        </row>
        <row r="6">
          <cell r="B6" t="str">
            <v>+421(34)696 1436</v>
          </cell>
          <cell r="C6" t="str">
            <v>+421(34)696 1492</v>
          </cell>
          <cell r="D6" t="str">
            <v>anna.bagova@schaeffler.com</v>
          </cell>
          <cell r="E6" t="str">
            <v>0095</v>
          </cell>
          <cell r="F6" t="str">
            <v>Skalica (SK)</v>
          </cell>
          <cell r="G6" t="str">
            <v>INA</v>
          </cell>
        </row>
        <row r="7">
          <cell r="B7" t="str">
            <v>+36(52)581634</v>
          </cell>
          <cell r="C7" t="str">
            <v>+36(52)581334</v>
          </cell>
          <cell r="D7" t="str">
            <v>zoltan.bathory@schaeffler.com</v>
          </cell>
          <cell r="E7" t="str">
            <v>0235</v>
          </cell>
          <cell r="F7" t="str">
            <v>Debrecen (HU)</v>
          </cell>
          <cell r="G7" t="str">
            <v>FAG</v>
          </cell>
        </row>
        <row r="8">
          <cell r="B8" t="str">
            <v>+49(7223)941-622</v>
          </cell>
          <cell r="C8" t="str">
            <v>+49(7223)941-115</v>
          </cell>
          <cell r="D8" t="str">
            <v>michael.beckmann@schaeffler.com</v>
          </cell>
          <cell r="E8">
            <v>8572</v>
          </cell>
          <cell r="F8" t="str">
            <v>Bühl</v>
          </cell>
          <cell r="G8" t="str">
            <v>LUK</v>
          </cell>
        </row>
        <row r="9">
          <cell r="B9" t="str">
            <v>+40 (268) 505721</v>
          </cell>
          <cell r="C9" t="str">
            <v>+40 (268) 505848</v>
          </cell>
          <cell r="D9" t="str">
            <v>aurelia.boldisteanu@schaeffler.com</v>
          </cell>
          <cell r="E9" t="str">
            <v>0097</v>
          </cell>
          <cell r="F9" t="str">
            <v>Brasov (RO)</v>
          </cell>
          <cell r="G9" t="str">
            <v>FAG/INA</v>
          </cell>
        </row>
        <row r="10">
          <cell r="B10" t="str">
            <v>+49(9831)6786-265</v>
          </cell>
          <cell r="C10" t="str">
            <v>+49 9831-6786-310</v>
          </cell>
          <cell r="D10" t="str">
            <v>jochen.braun@schaeffler.com</v>
          </cell>
          <cell r="E10" t="str">
            <v>0015</v>
          </cell>
          <cell r="F10" t="str">
            <v>Gunzenhausen</v>
          </cell>
          <cell r="G10" t="str">
            <v>INA</v>
          </cell>
        </row>
        <row r="11">
          <cell r="B11" t="str">
            <v>+49(6841)701-2228</v>
          </cell>
          <cell r="C11" t="str">
            <v>+49(6841)701-452228</v>
          </cell>
          <cell r="D11" t="str">
            <v>gerd.burkholder@schaeffler.com</v>
          </cell>
          <cell r="E11" t="str">
            <v>0005</v>
          </cell>
          <cell r="F11" t="str">
            <v>Homburg - SWH</v>
          </cell>
          <cell r="G11" t="str">
            <v>INA</v>
          </cell>
        </row>
        <row r="12">
          <cell r="B12" t="str">
            <v>+34 943749154</v>
          </cell>
          <cell r="D12" t="str">
            <v>ignacio.camino@schaeffler.com</v>
          </cell>
          <cell r="E12" t="str">
            <v>0055</v>
          </cell>
          <cell r="F12" t="str">
            <v>Elgoibar  (ES)</v>
          </cell>
          <cell r="G12" t="str">
            <v>Rodisa</v>
          </cell>
        </row>
        <row r="13">
          <cell r="B13" t="str">
            <v>+49(6841)705-1151</v>
          </cell>
          <cell r="C13" t="str">
            <v>+49(6841)705451151</v>
          </cell>
          <cell r="D13" t="str">
            <v>juergen.clemenz@schaeffler.com</v>
          </cell>
          <cell r="E13" t="str">
            <v>0003</v>
          </cell>
          <cell r="F13" t="str">
            <v>Homburg - IWH</v>
          </cell>
          <cell r="G13" t="str">
            <v>INA</v>
          </cell>
        </row>
        <row r="14">
          <cell r="B14" t="str">
            <v>+351(262)837008</v>
          </cell>
          <cell r="C14" t="str">
            <v>+351(262)837011</v>
          </cell>
          <cell r="D14" t="str">
            <v>adriana.colaco@schaeffler.com</v>
          </cell>
          <cell r="E14" t="str">
            <v>0254</v>
          </cell>
          <cell r="F14" t="str">
            <v>Leiria - (PT)</v>
          </cell>
          <cell r="G14" t="str">
            <v>FAG</v>
          </cell>
        </row>
        <row r="15">
          <cell r="B15" t="str">
            <v>+1803-548-8569</v>
          </cell>
          <cell r="D15" t="str">
            <v>mark.colston@schaeffler.com</v>
          </cell>
          <cell r="E15" t="str">
            <v>0053</v>
          </cell>
          <cell r="F15" t="str">
            <v>Fort Mill (USA)</v>
          </cell>
          <cell r="G15" t="str">
            <v>INA</v>
          </cell>
        </row>
        <row r="16">
          <cell r="B16" t="str">
            <v>+40 (268) 505206</v>
          </cell>
          <cell r="C16" t="str">
            <v>+40 (268) 505848</v>
          </cell>
          <cell r="D16" t="str">
            <v>monica.daramus@schaeffler.com</v>
          </cell>
          <cell r="E16" t="str">
            <v>0097</v>
          </cell>
          <cell r="F16" t="str">
            <v>Brasov (RO)</v>
          </cell>
          <cell r="G16" t="str">
            <v>FAG/INA</v>
          </cell>
        </row>
        <row r="17">
          <cell r="B17" t="str">
            <v>+33 (0)388634040</v>
          </cell>
          <cell r="D17" t="str">
            <v>jean-claude.frintz@schaeffler.com</v>
          </cell>
          <cell r="E17" t="str">
            <v>0087</v>
          </cell>
          <cell r="F17" t="str">
            <v>Haguenau - ILF (F)</v>
          </cell>
          <cell r="G17" t="str">
            <v>INA</v>
          </cell>
        </row>
        <row r="18">
          <cell r="B18" t="str">
            <v>+49-7821-584485</v>
          </cell>
          <cell r="C18" t="str">
            <v>+49-9132-8245-9302</v>
          </cell>
          <cell r="D18" t="str">
            <v>andreas.gauch@schaeffler.com</v>
          </cell>
          <cell r="E18" t="str">
            <v>0002</v>
          </cell>
          <cell r="F18" t="str">
            <v>Lahr</v>
          </cell>
          <cell r="G18" t="str">
            <v>INA</v>
          </cell>
        </row>
        <row r="19">
          <cell r="B19" t="str">
            <v>+49(6841)701-2438</v>
          </cell>
          <cell r="C19" t="str">
            <v>+49(6841)701-452438</v>
          </cell>
          <cell r="D19" t="str">
            <v>norbert.gries@schaeffler.com</v>
          </cell>
          <cell r="E19" t="str">
            <v>0005</v>
          </cell>
          <cell r="F19" t="str">
            <v>Homburg - SWH</v>
          </cell>
          <cell r="G19" t="str">
            <v>INA</v>
          </cell>
        </row>
        <row r="20">
          <cell r="D20" t="str">
            <v>hamyjan@schaeffler.com</v>
          </cell>
          <cell r="E20" t="str">
            <v>0334</v>
          </cell>
          <cell r="F20" t="str">
            <v>Calais (F)</v>
          </cell>
          <cell r="G20" t="str">
            <v>Schaeffler Cain Drive</v>
          </cell>
        </row>
        <row r="21">
          <cell r="B21" t="str">
            <v>+33 (0)388634040</v>
          </cell>
          <cell r="D21" t="str">
            <v>jean-claude.hantz@schaeffler.com</v>
          </cell>
          <cell r="E21" t="str">
            <v>0085</v>
          </cell>
          <cell r="F21" t="str">
            <v>Haguenau - IRF(F)</v>
          </cell>
          <cell r="G21" t="str">
            <v>INA</v>
          </cell>
        </row>
        <row r="22">
          <cell r="B22" t="str">
            <v>+49(202)293-2364</v>
          </cell>
          <cell r="C22" t="str">
            <v>+49(202)293-2242</v>
          </cell>
          <cell r="D22" t="str">
            <v>andreas.harbeck@schaeffler.com</v>
          </cell>
          <cell r="E22">
            <v>8203</v>
          </cell>
          <cell r="F22" t="str">
            <v>Wuppertal</v>
          </cell>
          <cell r="G22" t="str">
            <v>FAG</v>
          </cell>
        </row>
        <row r="23">
          <cell r="D23" t="str">
            <v>pallavi.jagdale@schaeffler.com</v>
          </cell>
          <cell r="E23" t="str">
            <v>0296</v>
          </cell>
          <cell r="F23" t="str">
            <v>Pune (IN)</v>
          </cell>
          <cell r="G23" t="str">
            <v>INA</v>
          </cell>
        </row>
        <row r="24">
          <cell r="B24" t="str">
            <v>+49(9193)80-424</v>
          </cell>
          <cell r="C24" t="str">
            <v>+49(9193)80-902</v>
          </cell>
          <cell r="D24" t="str">
            <v>matthias.kautnik@schaeffler.com</v>
          </cell>
          <cell r="E24" t="str">
            <v>0072</v>
          </cell>
          <cell r="F24" t="str">
            <v>Höchstadt (S)</v>
          </cell>
          <cell r="G24" t="str">
            <v>INA</v>
          </cell>
        </row>
        <row r="25">
          <cell r="B25" t="str">
            <v>+49(6841)701-2128</v>
          </cell>
          <cell r="C25" t="str">
            <v>+49(6841)701-452128</v>
          </cell>
          <cell r="D25" t="str">
            <v>frank.kiefer@schaeffler.com</v>
          </cell>
          <cell r="E25" t="str">
            <v>0009</v>
          </cell>
          <cell r="F25" t="str">
            <v>Homburg - ILH</v>
          </cell>
          <cell r="G25" t="str">
            <v>INA</v>
          </cell>
        </row>
        <row r="26">
          <cell r="B26" t="str">
            <v>+82(55)-280-7866</v>
          </cell>
          <cell r="C26" t="str">
            <v>+82(55)-82-280-7866</v>
          </cell>
          <cell r="D26" t="str">
            <v>kimjg@schaeffler.com</v>
          </cell>
          <cell r="E26" t="str">
            <v>0297</v>
          </cell>
          <cell r="F26" t="str">
            <v>Changwon (KR)</v>
          </cell>
          <cell r="G26" t="str">
            <v>FAG</v>
          </cell>
        </row>
        <row r="27">
          <cell r="B27" t="str">
            <v>+82(55)-280-8624</v>
          </cell>
          <cell r="C27" t="str">
            <v>+82(55)-82-280-8624</v>
          </cell>
          <cell r="D27" t="str">
            <v>kimsoh@schaeffler.com</v>
          </cell>
          <cell r="E27" t="str">
            <v>0297</v>
          </cell>
          <cell r="F27" t="str">
            <v>Changwon (KR)</v>
          </cell>
          <cell r="G27" t="str">
            <v>FAG</v>
          </cell>
        </row>
        <row r="28">
          <cell r="B28" t="str">
            <v>+43(2672)2022930</v>
          </cell>
          <cell r="C28" t="str">
            <v>+43(2672)20282930</v>
          </cell>
          <cell r="D28" t="str">
            <v>isabella.klar@schaeffler.com</v>
          </cell>
          <cell r="E28" t="str">
            <v>0252</v>
          </cell>
          <cell r="F28" t="str">
            <v>Berndorf  (A)</v>
          </cell>
          <cell r="G28" t="str">
            <v>FAG</v>
          </cell>
        </row>
        <row r="29">
          <cell r="B29" t="str">
            <v>+49(9543)68-549</v>
          </cell>
          <cell r="C29" t="str">
            <v>+49(9543)68362</v>
          </cell>
          <cell r="D29" t="str">
            <v>bernhard.kredel@schaeffler.com</v>
          </cell>
          <cell r="E29" t="str">
            <v>0007</v>
          </cell>
          <cell r="F29" t="str">
            <v>Hirschaid</v>
          </cell>
          <cell r="G29" t="str">
            <v>INA</v>
          </cell>
        </row>
        <row r="30">
          <cell r="B30" t="str">
            <v>+49(9132)82-3601</v>
          </cell>
          <cell r="C30" t="str">
            <v>+49(9132)82 45 3601</v>
          </cell>
          <cell r="D30" t="str">
            <v>hermann.kress@schaeffler.com</v>
          </cell>
          <cell r="E30" t="str">
            <v>0061</v>
          </cell>
          <cell r="F30" t="str">
            <v>Herzogenaurach - IWS</v>
          </cell>
          <cell r="G30" t="str">
            <v>INA</v>
          </cell>
        </row>
        <row r="31">
          <cell r="B31" t="str">
            <v>+49-5204-999162</v>
          </cell>
          <cell r="C31" t="str">
            <v>+49913282458048</v>
          </cell>
          <cell r="D31" t="str">
            <v>brigitte.krueger@schaeffler.com</v>
          </cell>
          <cell r="E31" t="str">
            <v>0012</v>
          </cell>
          <cell r="F31" t="str">
            <v>Steinhagen - Elges</v>
          </cell>
          <cell r="G31" t="str">
            <v>ELG</v>
          </cell>
        </row>
        <row r="32">
          <cell r="B32" t="str">
            <v>+82(63)-210-5563</v>
          </cell>
          <cell r="C32" t="str">
            <v>+82(63)-82-210-5563</v>
          </cell>
          <cell r="D32" t="str">
            <v>leeygl@schaeffler.com</v>
          </cell>
          <cell r="E32">
            <v>8297</v>
          </cell>
          <cell r="F32" t="str">
            <v>Jeonju (KR)</v>
          </cell>
          <cell r="G32" t="str">
            <v>FAG</v>
          </cell>
        </row>
        <row r="33">
          <cell r="B33" t="str">
            <v>+49 841889-154</v>
          </cell>
          <cell r="C33" t="str">
            <v>+49-913282-459730</v>
          </cell>
          <cell r="D33" t="str">
            <v>maximilian.lippert@schaeffler.com</v>
          </cell>
          <cell r="E33" t="str">
            <v>0008</v>
          </cell>
          <cell r="F33" t="str">
            <v>Ingolstadt - Motomak</v>
          </cell>
          <cell r="G33" t="str">
            <v>INA</v>
          </cell>
        </row>
        <row r="34">
          <cell r="B34" t="str">
            <v>+421(34)696 1438</v>
          </cell>
          <cell r="C34" t="str">
            <v>+421(34)696 1492</v>
          </cell>
          <cell r="D34" t="str">
            <v>hana.marchfeldova@schaeffler.com</v>
          </cell>
          <cell r="E34" t="str">
            <v>0095</v>
          </cell>
          <cell r="F34" t="str">
            <v>Skalica (SK)</v>
          </cell>
          <cell r="G34" t="str">
            <v>INA</v>
          </cell>
        </row>
        <row r="35">
          <cell r="B35" t="str">
            <v>+44(1554)747760</v>
          </cell>
          <cell r="C35" t="str">
            <v>+44(1554)771201</v>
          </cell>
          <cell r="D35" t="str">
            <v>chris.mock@schaeffler.com</v>
          </cell>
          <cell r="E35" t="str">
            <v>0086</v>
          </cell>
          <cell r="F35" t="str">
            <v>Llanelli UK</v>
          </cell>
        </row>
        <row r="36">
          <cell r="B36" t="str">
            <v>+91 265 6602807</v>
          </cell>
          <cell r="D36" t="str">
            <v>uday.patel@schaeffler.com</v>
          </cell>
          <cell r="F36" t="str">
            <v>Vadodara (IN)</v>
          </cell>
          <cell r="G36" t="str">
            <v>FAG</v>
          </cell>
        </row>
        <row r="37">
          <cell r="B37" t="str">
            <v>+33 (0)388634135</v>
          </cell>
          <cell r="D37" t="str">
            <v>cathy.pfirsch@schaeffler.com</v>
          </cell>
          <cell r="E37" t="str">
            <v>0085</v>
          </cell>
          <cell r="F37" t="str">
            <v>Haguenau - IRF(F)</v>
          </cell>
          <cell r="G37" t="str">
            <v>INA</v>
          </cell>
        </row>
        <row r="38">
          <cell r="D38" t="str">
            <v>david.puzik@schaeffler.com</v>
          </cell>
          <cell r="E38" t="str">
            <v>0275</v>
          </cell>
          <cell r="F38" t="str">
            <v>Joplin (USA)</v>
          </cell>
          <cell r="G38" t="str">
            <v>FAG</v>
          </cell>
        </row>
        <row r="39">
          <cell r="B39" t="str">
            <v>+49-9543-68-247</v>
          </cell>
          <cell r="C39" t="str">
            <v>+49(9543)68362</v>
          </cell>
          <cell r="D39" t="str">
            <v>winfried.reichold@schaeffler.com</v>
          </cell>
          <cell r="E39" t="str">
            <v>0007</v>
          </cell>
          <cell r="F39" t="str">
            <v>Hirschaid</v>
          </cell>
          <cell r="G39" t="str">
            <v>INA</v>
          </cell>
        </row>
        <row r="40">
          <cell r="B40" t="str">
            <v>+49(7821)584-343</v>
          </cell>
          <cell r="C40" t="str">
            <v>+49(7821)584163</v>
          </cell>
          <cell r="D40" t="str">
            <v>helena.rudi@schaeffler.com</v>
          </cell>
          <cell r="E40" t="str">
            <v>0002</v>
          </cell>
          <cell r="F40" t="str">
            <v>Lahr</v>
          </cell>
          <cell r="G40" t="str">
            <v>INA</v>
          </cell>
        </row>
        <row r="41">
          <cell r="B41" t="str">
            <v>+39 0321 928 605</v>
          </cell>
          <cell r="C41" t="str">
            <v>+39 0321 990 560</v>
          </cell>
          <cell r="D41" t="str">
            <v>alessandra.sacco@it.ina.com</v>
          </cell>
          <cell r="E41" t="str">
            <v>0019</v>
          </cell>
          <cell r="F41" t="str">
            <v>Momo (I)</v>
          </cell>
          <cell r="G41" t="str">
            <v>INA</v>
          </cell>
        </row>
        <row r="42">
          <cell r="B42" t="str">
            <v>+ 52 462 606 7350</v>
          </cell>
          <cell r="C42" t="str">
            <v>+ 52 462 636 0627</v>
          </cell>
          <cell r="D42" t="str">
            <v>mario.salas@schaeffler.com</v>
          </cell>
          <cell r="E42" t="str">
            <v>8209</v>
          </cell>
          <cell r="F42" t="str">
            <v>Irapuato - Mexico</v>
          </cell>
          <cell r="G42" t="str">
            <v>INA/FAG</v>
          </cell>
        </row>
        <row r="43">
          <cell r="B43" t="str">
            <v>+49(9193)80-337</v>
          </cell>
          <cell r="D43" t="str">
            <v>michael.salomon@schaeffler.com</v>
          </cell>
          <cell r="E43" t="str">
            <v>0073</v>
          </cell>
          <cell r="F43" t="str">
            <v>Höchstadt (K)</v>
          </cell>
          <cell r="G43" t="str">
            <v>INA</v>
          </cell>
        </row>
        <row r="44">
          <cell r="B44" t="str">
            <v>+33-38863-4257</v>
          </cell>
          <cell r="C44" t="str">
            <v>+33-38863-4148</v>
          </cell>
          <cell r="D44" t="str">
            <v>daniel.schillinger@schaeffler.com</v>
          </cell>
          <cell r="E44" t="str">
            <v>0085</v>
          </cell>
          <cell r="F44" t="str">
            <v>Haguenau - IRF(F)</v>
          </cell>
          <cell r="G44" t="str">
            <v>INA</v>
          </cell>
        </row>
        <row r="45">
          <cell r="B45" t="str">
            <v>+49(6841)701-2416</v>
          </cell>
          <cell r="C45" t="str">
            <v>+49(6841)701-452416</v>
          </cell>
          <cell r="D45" t="str">
            <v>silvia.schneider@schaeffler.com</v>
          </cell>
          <cell r="E45" t="str">
            <v>0005</v>
          </cell>
          <cell r="F45" t="str">
            <v>Homburg - SWH</v>
          </cell>
          <cell r="G45" t="str">
            <v>INA</v>
          </cell>
        </row>
        <row r="46">
          <cell r="B46" t="str">
            <v>+40 (268) 505629</v>
          </cell>
          <cell r="C46" t="str">
            <v>+40 (268) 505848</v>
          </cell>
          <cell r="D46" t="str">
            <v>carmen.soare@schaeffler.com</v>
          </cell>
          <cell r="E46" t="str">
            <v>0097</v>
          </cell>
          <cell r="F46" t="str">
            <v>Brasov (RO)</v>
          </cell>
          <cell r="G46" t="str">
            <v>FAG/INA</v>
          </cell>
        </row>
        <row r="47">
          <cell r="B47" t="str">
            <v>+55 (15) 3335-1784</v>
          </cell>
          <cell r="D47" t="str">
            <v>mariane.souza@schaeffler.com</v>
          </cell>
          <cell r="E47" t="str">
            <v>0050</v>
          </cell>
          <cell r="F47" t="str">
            <v>Sorocaba (BR)</v>
          </cell>
          <cell r="G47" t="str">
            <v>INA/FAG</v>
          </cell>
        </row>
        <row r="48">
          <cell r="B48" t="str">
            <v>+33 (0) 321 97 50 59</v>
          </cell>
          <cell r="D48" t="str">
            <v>jean-pierre.thery@schaeffler.com</v>
          </cell>
          <cell r="E48" t="str">
            <v>0334</v>
          </cell>
          <cell r="F48" t="str">
            <v>Calais (F)</v>
          </cell>
          <cell r="G48" t="str">
            <v>Schaeffler Cain Drive</v>
          </cell>
        </row>
        <row r="49">
          <cell r="B49" t="str">
            <v>+40 (268) 505243</v>
          </cell>
          <cell r="C49" t="str">
            <v>+40 (268) 505848</v>
          </cell>
          <cell r="D49" t="str">
            <v>luizamaria.urdea@schaeffler.com</v>
          </cell>
          <cell r="E49" t="str">
            <v>0097</v>
          </cell>
          <cell r="F49" t="str">
            <v>Brasov (RO)</v>
          </cell>
          <cell r="G49" t="str">
            <v>FAG/INA</v>
          </cell>
        </row>
        <row r="50">
          <cell r="B50" t="str">
            <v>09132/82-2962/01728129344</v>
          </cell>
          <cell r="C50" t="str">
            <v>09132/82-452962</v>
          </cell>
          <cell r="D50" t="str">
            <v>klaus.waczenski@schaeffler.com</v>
          </cell>
          <cell r="E50" t="str">
            <v>0060</v>
          </cell>
          <cell r="F50" t="str">
            <v xml:space="preserve">Herzogenaurach   </v>
          </cell>
          <cell r="G50" t="str">
            <v>INA Produktionsware</v>
          </cell>
        </row>
        <row r="51">
          <cell r="B51" t="str">
            <v>+49(9721)91-4213</v>
          </cell>
          <cell r="C51" t="str">
            <v>+49(9721)91-1877</v>
          </cell>
          <cell r="D51" t="str">
            <v>gerhard.walz@schaeffler.com</v>
          </cell>
          <cell r="E51" t="str">
            <v>0200</v>
          </cell>
          <cell r="F51" t="str">
            <v>Schweinfurt</v>
          </cell>
          <cell r="G51" t="str">
            <v>FAG/Automot.</v>
          </cell>
        </row>
        <row r="52">
          <cell r="B52" t="str">
            <v>+86(512)53957682</v>
          </cell>
          <cell r="C52" t="str">
            <v>+86(512)53575315</v>
          </cell>
          <cell r="D52" t="str">
            <v>danlei.wang@schaeffler.com</v>
          </cell>
          <cell r="E52" t="str">
            <v>0083</v>
          </cell>
          <cell r="F52" t="str">
            <v>Taicang (CN)</v>
          </cell>
          <cell r="G52" t="str">
            <v>INA</v>
          </cell>
        </row>
        <row r="53">
          <cell r="B53" t="str">
            <v>+86(512)53957817</v>
          </cell>
          <cell r="C53" t="str">
            <v>+86(512)53575315</v>
          </cell>
          <cell r="D53" t="str">
            <v>cheng.xu@schaeffler.com</v>
          </cell>
          <cell r="E53" t="str">
            <v>0083</v>
          </cell>
          <cell r="F53" t="str">
            <v>Taicang (CN)</v>
          </cell>
          <cell r="G53" t="str">
            <v>INA</v>
          </cell>
        </row>
        <row r="54">
          <cell r="B54" t="str">
            <v>+49(3371)674-260</v>
          </cell>
          <cell r="C54" t="str">
            <v>+49(3371)674-321</v>
          </cell>
          <cell r="D54" t="str">
            <v>andreas.zangl@schaeffler.com</v>
          </cell>
          <cell r="E54" t="str">
            <v>0038</v>
          </cell>
          <cell r="F54" t="str">
            <v>Luckenwalde</v>
          </cell>
          <cell r="G54" t="str">
            <v>INA</v>
          </cell>
        </row>
        <row r="55">
          <cell r="B55" t="str">
            <v>+86(512)53958107</v>
          </cell>
          <cell r="C55" t="str">
            <v>+86(512)53122725</v>
          </cell>
          <cell r="D55" t="str">
            <v>linlin.zhang@schaeffler.com</v>
          </cell>
          <cell r="E55" t="str">
            <v>0083</v>
          </cell>
          <cell r="F55" t="str">
            <v>Taicang (CN)</v>
          </cell>
          <cell r="G55" t="str">
            <v>INA</v>
          </cell>
        </row>
        <row r="56">
          <cell r="B56" t="str">
            <v>+421(41)420-5572</v>
          </cell>
          <cell r="C56" t="str">
            <v>+421(41)420 6459</v>
          </cell>
          <cell r="D56" t="str">
            <v>peter.zicho@schaeffler.com</v>
          </cell>
          <cell r="E56" t="str">
            <v>0045</v>
          </cell>
          <cell r="F56" t="str">
            <v>Kysuce (SK)</v>
          </cell>
          <cell r="G56" t="str">
            <v>INA</v>
          </cell>
        </row>
        <row r="57">
          <cell r="B57" t="str">
            <v>+49 3371 674-340</v>
          </cell>
          <cell r="C57" t="str">
            <v>+49(3371)674-321</v>
          </cell>
          <cell r="D57" t="str">
            <v>mirko.ziehe@schaeffler.com</v>
          </cell>
          <cell r="E57" t="str">
            <v>0038</v>
          </cell>
          <cell r="F57" t="str">
            <v>Luckenwalde</v>
          </cell>
          <cell r="G57" t="str">
            <v>INA</v>
          </cell>
        </row>
      </sheetData>
      <sheetData sheetId="2"/>
      <sheetData sheetId="3"/>
      <sheetData sheetId="4"/>
      <sheetData sheetId="5"/>
      <sheetData sheetId="6"/>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대수"/>
    </sheetNames>
    <sheetDataSet>
      <sheetData sheetId="0"/>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Explanation"/>
      <sheetName val="BRACKET RH LOGISTIC SHEET"/>
      <sheetName val="Logistic Data Sheet- EAGLE KOMO"/>
      <sheetName val="Content Pop-up Menu"/>
      <sheetName val="Locations"/>
      <sheetName val="ICNM METAL SLEEVE LOGISTIC SHEE"/>
      <sheetName val="BRACKET_RH_LOGISTIC_SHEET"/>
      <sheetName val="Logistic_Data_Sheet-_EAGLE_KOMO"/>
      <sheetName val="Content_Pop-up_Menu"/>
      <sheetName val="ICNM_METAL_SLEEVE_LOGISTIC_SHEE"/>
      <sheetName val="SIZE = 5_exh (S-F)"/>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Data"/>
      <sheetName val="Summary - sheet"/>
      <sheetName val="Repeatibility-graph"/>
      <sheetName val="Reproducibility - graph"/>
      <sheetName val="Reproducibility by Operator"/>
      <sheetName val="Avg graph by Operator"/>
      <sheetName val="Sheet2"/>
      <sheetName val="constant"/>
      <sheetName val="Rough sheet-1"/>
      <sheetName val="0000000"/>
    </sheetNames>
    <sheetDataSet>
      <sheetData sheetId="0"/>
      <sheetData sheetId="1"/>
      <sheetData sheetId="2"/>
      <sheetData sheetId="3"/>
      <sheetData sheetId="4"/>
      <sheetData sheetId="5"/>
      <sheetData sheetId="6"/>
      <sheetData sheetId="7"/>
      <sheetData sheetId="8">
        <row r="1">
          <cell r="K1" t="str">
            <v xml:space="preserve"> </v>
          </cell>
          <cell r="L1" t="str">
            <v>LCL</v>
          </cell>
        </row>
        <row r="2">
          <cell r="K2">
            <v>1</v>
          </cell>
          <cell r="L2">
            <v>4.1194729999999993</v>
          </cell>
        </row>
        <row r="3">
          <cell r="K3">
            <v>2</v>
          </cell>
          <cell r="L3">
            <v>4.1194729999999993</v>
          </cell>
        </row>
        <row r="4">
          <cell r="K4">
            <v>3</v>
          </cell>
          <cell r="L4">
            <v>4.1194729999999993</v>
          </cell>
        </row>
        <row r="5">
          <cell r="K5">
            <v>4</v>
          </cell>
          <cell r="L5">
            <v>4.1194729999999993</v>
          </cell>
        </row>
        <row r="6">
          <cell r="K6">
            <v>5</v>
          </cell>
          <cell r="L6">
            <v>4.1194729999999993</v>
          </cell>
        </row>
        <row r="7">
          <cell r="K7">
            <v>6</v>
          </cell>
          <cell r="L7">
            <v>4.1194729999999993</v>
          </cell>
        </row>
        <row r="8">
          <cell r="K8">
            <v>7</v>
          </cell>
          <cell r="L8">
            <v>4.1194729999999993</v>
          </cell>
        </row>
        <row r="9">
          <cell r="K9">
            <v>8</v>
          </cell>
          <cell r="L9">
            <v>4.1194729999999993</v>
          </cell>
        </row>
        <row r="10">
          <cell r="K10">
            <v>9</v>
          </cell>
          <cell r="L10">
            <v>4.1194729999999993</v>
          </cell>
        </row>
        <row r="11">
          <cell r="K11">
            <v>10</v>
          </cell>
          <cell r="L11">
            <v>4.1194729999999993</v>
          </cell>
        </row>
      </sheetData>
      <sheetData sheetId="9"/>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FOAMING"/>
      <sheetName val="PIT1"/>
      <sheetName val="sierra"/>
      <sheetName val="MastPlan"/>
      <sheetName val="Input Sheet"/>
      <sheetName val="Plants"/>
      <sheetName val="FIN5"/>
      <sheetName val="VTooling"/>
      <sheetName val="FINANCIALS"/>
      <sheetName val="21 &amp; 22"/>
      <sheetName val="24"/>
      <sheetName val="25"/>
      <sheetName val="tesa micro hite"/>
    </sheetNames>
    <sheetDataSet>
      <sheetData sheetId="0" refreshError="1">
        <row r="249">
          <cell r="A249" t="str">
            <v xml:space="preserve">              HARITA GRAMMER LIMITED</v>
          </cell>
          <cell r="B249">
            <v>0</v>
          </cell>
          <cell r="C249">
            <v>0</v>
          </cell>
          <cell r="D249">
            <v>0</v>
          </cell>
          <cell r="E249" t="str">
            <v>OPERATION STANDARD</v>
          </cell>
        </row>
        <row r="251">
          <cell r="A251" t="str">
            <v>STATION No. 4      PAGE 2 OF 3</v>
          </cell>
          <cell r="B251" t="str">
            <v xml:space="preserve">PRODUCT :  BUS PASSENGER SEAT </v>
          </cell>
          <cell r="C251">
            <v>0</v>
          </cell>
          <cell r="D251" t="str">
            <v>PROCESS :   BACKREST ASSY ON SEAT FRAME</v>
          </cell>
        </row>
        <row r="253">
          <cell r="A253" t="str">
            <v>OPERATION SEQUENCE</v>
          </cell>
          <cell r="B253" t="str">
            <v>OP. No</v>
          </cell>
          <cell r="C253" t="str">
            <v>OPERATION DESCRIPTION</v>
          </cell>
          <cell r="D253" t="str">
            <v>TOOLS TO BE</v>
          </cell>
          <cell r="E253" t="str">
            <v>CHECK POINT</v>
          </cell>
          <cell r="F253" t="str">
            <v>TIME (S)</v>
          </cell>
        </row>
        <row r="254">
          <cell r="D254" t="str">
            <v>USED</v>
          </cell>
          <cell r="E254">
            <v>0</v>
          </cell>
          <cell r="F254" t="str">
            <v/>
          </cell>
        </row>
        <row r="256">
          <cell r="B256">
            <v>15</v>
          </cell>
          <cell r="C256" t="str">
            <v>PICK GAS SPRING MOUNTING BRACKET, SCREWS,</v>
          </cell>
          <cell r="D256" t="str">
            <v>-</v>
          </cell>
          <cell r="E256" t="str">
            <v>-</v>
          </cell>
          <cell r="F256">
            <v>30</v>
          </cell>
        </row>
        <row r="257">
          <cell r="C257" t="str">
            <v>RUBBER MOUNT &amp; ASSEMBLE</v>
          </cell>
        </row>
        <row r="258">
          <cell r="D258" t="str">
            <v/>
          </cell>
          <cell r="E258" t="str">
            <v/>
          </cell>
        </row>
        <row r="259">
          <cell r="B259">
            <v>16</v>
          </cell>
          <cell r="C259" t="str">
            <v>ASSEMBLE MOUNTING BRACKET &amp; GAS SPRING</v>
          </cell>
          <cell r="D259" t="str">
            <v>-</v>
          </cell>
          <cell r="E259" t="str">
            <v>-</v>
          </cell>
          <cell r="F259">
            <v>28</v>
          </cell>
        </row>
        <row r="260">
          <cell r="D260" t="str">
            <v/>
          </cell>
        </row>
        <row r="261">
          <cell r="B261">
            <v>17</v>
          </cell>
          <cell r="C261" t="str">
            <v>PICK &amp; ASSEMBLE GAS SPRING ON BACK REST</v>
          </cell>
          <cell r="D261" t="str">
            <v>-</v>
          </cell>
          <cell r="E261" t="str">
            <v>-</v>
          </cell>
          <cell r="F261">
            <v>18</v>
          </cell>
        </row>
        <row r="263">
          <cell r="B263">
            <v>18</v>
          </cell>
          <cell r="C263" t="str">
            <v>PICK AND ASSEMBLE LOCK PIN</v>
          </cell>
          <cell r="D263" t="str">
            <v>PU MALLET 500 GMS</v>
          </cell>
          <cell r="E263" t="str">
            <v>-</v>
          </cell>
          <cell r="F263">
            <v>8</v>
          </cell>
        </row>
        <row r="265">
          <cell r="B265">
            <v>19</v>
          </cell>
          <cell r="C265" t="str">
            <v>PICK AND LOCATE PIVOT PIN</v>
          </cell>
          <cell r="D265" t="str">
            <v>-</v>
          </cell>
          <cell r="E265" t="str">
            <v>-</v>
          </cell>
          <cell r="F265">
            <v>10</v>
          </cell>
        </row>
        <row r="267">
          <cell r="B267">
            <v>20</v>
          </cell>
          <cell r="C267" t="str">
            <v>REPEAT THE OPERATION No. 14 TO 19</v>
          </cell>
          <cell r="D267" t="str">
            <v>-</v>
          </cell>
          <cell r="E267" t="str">
            <v>-</v>
          </cell>
          <cell r="F267">
            <v>94</v>
          </cell>
        </row>
        <row r="269">
          <cell r="B269">
            <v>21</v>
          </cell>
          <cell r="C269" t="str">
            <v>PICK BACK REST &amp; LOCATE IT ON SEAT FRAME</v>
          </cell>
          <cell r="D269" t="str">
            <v>-</v>
          </cell>
          <cell r="E269" t="str">
            <v>-</v>
          </cell>
          <cell r="F269">
            <v>10</v>
          </cell>
        </row>
        <row r="270">
          <cell r="B270" t="str">
            <v/>
          </cell>
          <cell r="C270" t="str">
            <v/>
          </cell>
          <cell r="D270" t="str">
            <v/>
          </cell>
          <cell r="E270" t="str">
            <v/>
          </cell>
        </row>
        <row r="271">
          <cell r="B271">
            <v>22</v>
          </cell>
          <cell r="C271" t="str">
            <v>PICK NYLOC NUT &amp; LOCATE</v>
          </cell>
          <cell r="D271" t="str">
            <v>-</v>
          </cell>
          <cell r="E271" t="str">
            <v>-</v>
          </cell>
          <cell r="F271">
            <v>6</v>
          </cell>
        </row>
        <row r="272">
          <cell r="B272" t="str">
            <v/>
          </cell>
          <cell r="C272" t="str">
            <v/>
          </cell>
          <cell r="D272" t="str">
            <v/>
          </cell>
        </row>
        <row r="273">
          <cell r="B273">
            <v>23</v>
          </cell>
          <cell r="C273" t="str">
            <v>CHANGE SOCKET</v>
          </cell>
          <cell r="D273" t="str">
            <v>-</v>
          </cell>
          <cell r="E273" t="str">
            <v>-</v>
          </cell>
          <cell r="F273">
            <v>7</v>
          </cell>
        </row>
        <row r="275">
          <cell r="B275">
            <v>24</v>
          </cell>
          <cell r="C275" t="str">
            <v>TIGHTEN NUT</v>
          </cell>
          <cell r="D275" t="str">
            <v>RATCHET WRENCH</v>
          </cell>
          <cell r="E275" t="str">
            <v>-</v>
          </cell>
          <cell r="F275">
            <v>9</v>
          </cell>
        </row>
        <row r="276">
          <cell r="B276" t="str">
            <v/>
          </cell>
          <cell r="C276" t="str">
            <v/>
          </cell>
          <cell r="D276" t="str">
            <v>SOCKET 17 MM</v>
          </cell>
          <cell r="E276" t="str">
            <v/>
          </cell>
        </row>
        <row r="277">
          <cell r="B277">
            <v>25</v>
          </cell>
          <cell r="C277" t="str">
            <v>LIFT RECLINING LEVER &amp; FOLD BACKREST</v>
          </cell>
          <cell r="D277" t="str">
            <v>-</v>
          </cell>
          <cell r="E277" t="str">
            <v>-</v>
          </cell>
          <cell r="F277">
            <v>3</v>
          </cell>
        </row>
        <row r="278">
          <cell r="B278" t="str">
            <v/>
          </cell>
          <cell r="C278" t="str">
            <v/>
          </cell>
          <cell r="D278" t="str">
            <v/>
          </cell>
        </row>
        <row r="279">
          <cell r="B279">
            <v>26</v>
          </cell>
          <cell r="C279" t="str">
            <v>INSERT PIVOT PIN MIDDLE INTO BACKREST</v>
          </cell>
          <cell r="D279" t="str">
            <v>-</v>
          </cell>
          <cell r="E279" t="str">
            <v>-</v>
          </cell>
          <cell r="F279">
            <v>8</v>
          </cell>
        </row>
        <row r="281">
          <cell r="B281">
            <v>27</v>
          </cell>
          <cell r="C281" t="str">
            <v>PICK AND ASSEMBLE NYLOC NUT M 10</v>
          </cell>
          <cell r="D281" t="str">
            <v>SPECIAL TOOL</v>
          </cell>
          <cell r="E281" t="str">
            <v>-</v>
          </cell>
          <cell r="F281">
            <v>5</v>
          </cell>
        </row>
        <row r="283">
          <cell r="B283">
            <v>28</v>
          </cell>
          <cell r="C283" t="str">
            <v>HAMMER &amp; DRAW PIVOT PIN MIDDLE</v>
          </cell>
          <cell r="D283" t="str">
            <v>PU MALLET 500 GMS</v>
          </cell>
          <cell r="E283" t="str">
            <v>-</v>
          </cell>
          <cell r="F283">
            <v>8</v>
          </cell>
        </row>
        <row r="285">
          <cell r="B285">
            <v>29</v>
          </cell>
          <cell r="C285" t="str">
            <v>PICK &amp; LOCATE BACKREST RH  ASSY.</v>
          </cell>
          <cell r="D285" t="str">
            <v>-</v>
          </cell>
          <cell r="E285" t="str">
            <v>-</v>
          </cell>
          <cell r="F285">
            <v>12</v>
          </cell>
        </row>
        <row r="286">
          <cell r="B286" t="str">
            <v/>
          </cell>
          <cell r="C286" t="str">
            <v/>
          </cell>
          <cell r="D286" t="str">
            <v/>
          </cell>
          <cell r="E286" t="str">
            <v/>
          </cell>
        </row>
        <row r="287">
          <cell r="B287">
            <v>30</v>
          </cell>
          <cell r="C287" t="str">
            <v>PICK NYLOC NUT &amp; LOCATE</v>
          </cell>
          <cell r="D287" t="str">
            <v>-</v>
          </cell>
          <cell r="E287" t="str">
            <v>-</v>
          </cell>
          <cell r="F287">
            <v>6</v>
          </cell>
        </row>
        <row r="289">
          <cell r="A289" t="str">
            <v>Prepared by  :  CLN                     Approved by      :  MK</v>
          </cell>
          <cell r="B289">
            <v>0</v>
          </cell>
          <cell r="C289" t="str">
            <v xml:space="preserve">     Assembly Part No. 147  00 001</v>
          </cell>
          <cell r="D289" t="str">
            <v xml:space="preserve">  Issue No. 02</v>
          </cell>
          <cell r="E289" t="str">
            <v xml:space="preserve">  Date : 03.01.98</v>
          </cell>
          <cell r="F289"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tesa micro hite"/>
      <sheetName val="trimos new"/>
      <sheetName val="trimos old1"/>
      <sheetName val="TESA 50"/>
      <sheetName val="format"/>
      <sheetName val="temp"/>
      <sheetName val="Outside175-200"/>
      <sheetName val="3fluteoutside"/>
      <sheetName val="boremic175-200"/>
      <sheetName val="tesadialver"/>
      <sheetName val="zeiss-X"/>
      <sheetName val="zeiss- Y FR"/>
      <sheetName val="zeiss- Y Fb"/>
      <sheetName val="Zeiss - Z"/>
      <sheetName val="electronic caliper"/>
      <sheetName val="trimos"/>
      <sheetName val="trimos (2)"/>
      <sheetName val="trimos (3)"/>
      <sheetName val="trimos (4)"/>
      <sheetName val="trimos (5)"/>
      <sheetName val="DIAL CALIPER"/>
      <sheetName val="pav vario caliper"/>
      <sheetName val="bro&amp;shar cmm X"/>
      <sheetName val="heightgauge"/>
      <sheetName val="verticaltrimos"/>
      <sheetName val="heightmaster"/>
      <sheetName val="HEIGHT DIGIMATIC"/>
      <sheetName val="MINI"/>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35">
          <cell r="T35">
            <v>60.001310006750003</v>
          </cell>
          <cell r="U35">
            <v>120.00132000000001</v>
          </cell>
          <cell r="V35">
            <v>180.00183000000001</v>
          </cell>
          <cell r="W35">
            <v>240.00214</v>
          </cell>
          <cell r="X35">
            <v>360.00396000000001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ProjektInfos"/>
      <sheetName val="Sheet1"/>
      <sheetName val="Deckblatt V20"/>
      <sheetName val="Forecast"/>
      <sheetName val="Menge_Preis_Umsatz"/>
      <sheetName val="Proj.Kost."/>
      <sheetName val="P&amp;PKosten"/>
      <sheetName val="part_list"/>
      <sheetName val="part_list (EK)"/>
      <sheetName val="Targetstafflung"/>
      <sheetName val="Änderungsdoku"/>
      <sheetName val="Vergleich zu Angebotskalk"/>
      <sheetName val="Konstruktions-Stueli"/>
      <sheetName val="Marge"/>
      <sheetName val="Gehäuse"/>
      <sheetName val="Kleinteile"/>
      <sheetName val="Geblaese"/>
      <sheetName val="Elektrik_Antriebe"/>
      <sheetName val="Sensoren_Fuehler"/>
      <sheetName val="Klappen"/>
      <sheetName val="Kinematik"/>
      <sheetName val="Dichtungen"/>
      <sheetName val="Filter"/>
      <sheetName val="Heizkoerper"/>
      <sheetName val="Verdampfer"/>
      <sheetName val="Bediengerät"/>
      <sheetName val="Montage"/>
      <sheetName val="Systemteile"/>
      <sheetName val="MMS "/>
      <sheetName val="MMS_Rack"/>
      <sheetName val="MMS  (RHD)"/>
      <sheetName val="Waehrung"/>
      <sheetName val="Lohntabelle"/>
      <sheetName val="Maschinensaetze"/>
      <sheetName val="Verrechungssaetze"/>
      <sheetName val="Taktzeit_Berechn"/>
      <sheetName val="Taktzeit_Berechn (2)"/>
      <sheetName val="Taktzeit_Berechn (3)"/>
      <sheetName val="Taktzeit_Berechn (4)"/>
      <sheetName val="LA Fahrzeug-Typ"/>
      <sheetName val="LA Systemkompon."/>
      <sheetName val="LA Komponenten"/>
      <sheetName val="Projektkst Proport."/>
      <sheetName val="Translat"/>
      <sheetName val="forecast_sum"/>
      <sheetName val="gh_sum"/>
      <sheetName val="kt_sum"/>
      <sheetName val="gb_sum"/>
      <sheetName val="ea_sum"/>
      <sheetName val="sf_sum"/>
      <sheetName val="kp_sum"/>
      <sheetName val="kn_sum"/>
      <sheetName val="di_sum"/>
      <sheetName val="fl_sum"/>
      <sheetName val="hk_sum"/>
      <sheetName val="vd_sum"/>
      <sheetName val="sy_sum"/>
      <sheetName val="bg_sum"/>
      <sheetName val="Montage_Sum"/>
      <sheetName val="Test-Blatt"/>
    </sheetNames>
    <sheetDataSet>
      <sheetData sheetId="0"/>
      <sheetData sheetId="1"/>
      <sheetData sheetId="2"/>
      <sheetData sheetId="3"/>
      <sheetData sheetId="4"/>
      <sheetData sheetId="5"/>
      <sheetData sheetId="6"/>
      <sheetData sheetId="7">
        <row r="8">
          <cell r="B8">
            <v>13</v>
          </cell>
          <cell r="C8">
            <v>12</v>
          </cell>
          <cell r="D8">
            <v>8</v>
          </cell>
          <cell r="E8">
            <v>15</v>
          </cell>
          <cell r="G8">
            <v>0</v>
          </cell>
          <cell r="AG8">
            <v>0.85</v>
          </cell>
        </row>
        <row r="9">
          <cell r="A9" t="str">
            <v>leer</v>
          </cell>
          <cell r="G9">
            <v>0</v>
          </cell>
        </row>
        <row r="10">
          <cell r="B10" t="str">
            <v>FL-UL-ZSB.</v>
          </cell>
          <cell r="C10" t="str">
            <v>OSA/REC unit</v>
          </cell>
          <cell r="G10">
            <v>0</v>
          </cell>
          <cell r="AB10" t="str">
            <v>FL-UL-ZSB.</v>
          </cell>
        </row>
        <row r="11">
          <cell r="B11" t="str">
            <v>FRISCHL.UMLUFTKLAPPE VST</v>
          </cell>
          <cell r="C11" t="str">
            <v>fresh air / recirc. air flap ENT</v>
          </cell>
          <cell r="E11" t="str">
            <v>PP-T40</v>
          </cell>
          <cell r="F11">
            <v>-0.89</v>
          </cell>
          <cell r="G11">
            <v>0</v>
          </cell>
          <cell r="AD11">
            <v>9</v>
          </cell>
        </row>
        <row r="12">
          <cell r="A12" t="str">
            <v>kp1</v>
          </cell>
          <cell r="B12" t="str">
            <v xml:space="preserve">FRISCHL.UMLUFTKLAPPE </v>
          </cell>
          <cell r="C12" t="str">
            <v xml:space="preserve">fresh air / recirc. air flap </v>
          </cell>
          <cell r="E12" t="str">
            <v>PP-T40</v>
          </cell>
          <cell r="F12">
            <v>0.11</v>
          </cell>
          <cell r="G12">
            <v>1</v>
          </cell>
          <cell r="H12">
            <v>1</v>
          </cell>
          <cell r="J12">
            <v>1</v>
          </cell>
          <cell r="AB12" t="str">
            <v>FL-UL-Klappe</v>
          </cell>
          <cell r="AC12" t="str">
            <v>ca. 140x185,x20</v>
          </cell>
          <cell r="AD12">
            <v>10</v>
          </cell>
          <cell r="AE12">
            <v>5.0599999999999996</v>
          </cell>
          <cell r="AG12">
            <v>4.3009999999999993</v>
          </cell>
          <cell r="AH12">
            <v>4.0644449999999992</v>
          </cell>
          <cell r="AI12">
            <v>0.33</v>
          </cell>
          <cell r="AJ12">
            <v>40</v>
          </cell>
          <cell r="AL12">
            <v>24.395</v>
          </cell>
          <cell r="AM12">
            <v>380</v>
          </cell>
        </row>
        <row r="13">
          <cell r="A13" t="str">
            <v>dr1</v>
          </cell>
          <cell r="B13" t="str">
            <v>DICHTUNG</v>
          </cell>
          <cell r="C13" t="str">
            <v>gasket</v>
          </cell>
          <cell r="E13" t="str">
            <v>PU-Ester-Sch.</v>
          </cell>
          <cell r="F13">
            <v>2E-3</v>
          </cell>
          <cell r="G13">
            <v>4</v>
          </cell>
          <cell r="H13">
            <v>4</v>
          </cell>
          <cell r="J13">
            <v>4</v>
          </cell>
          <cell r="AB13" t="str">
            <v>Dichtstreifen FL/UL-Klappe (L)</v>
          </cell>
          <cell r="AC13" t="str">
            <v>H=5, B=8, L1=116, L2=175 (ca.)</v>
          </cell>
          <cell r="AD13">
            <v>11</v>
          </cell>
          <cell r="AE13">
            <v>0.18</v>
          </cell>
          <cell r="AG13">
            <v>0.153</v>
          </cell>
          <cell r="AH13">
            <v>0.14458499999999999</v>
          </cell>
          <cell r="AI13">
            <v>0.03</v>
          </cell>
          <cell r="AL13">
            <v>0.5</v>
          </cell>
        </row>
        <row r="14">
          <cell r="A14" t="str">
            <v>kn1</v>
          </cell>
          <cell r="B14" t="str">
            <v>HEBEL(Frisch.- Umluftklappe)</v>
          </cell>
          <cell r="C14" t="str">
            <v>lever</v>
          </cell>
          <cell r="E14" t="str">
            <v>POM</v>
          </cell>
          <cell r="F14">
            <v>6.0000000000000001E-3</v>
          </cell>
          <cell r="G14">
            <v>1</v>
          </cell>
          <cell r="H14">
            <v>1</v>
          </cell>
          <cell r="J14">
            <v>1</v>
          </cell>
          <cell r="AB14" t="str">
            <v>Verb.-Hebel FL/UL-Kl.</v>
          </cell>
          <cell r="AD14">
            <v>12</v>
          </cell>
          <cell r="AE14">
            <v>1.18</v>
          </cell>
          <cell r="AG14">
            <v>1.0029999999999999</v>
          </cell>
          <cell r="AH14">
            <v>0.94783499999999987</v>
          </cell>
          <cell r="AI14">
            <v>0.09</v>
          </cell>
          <cell r="AJ14">
            <v>15</v>
          </cell>
          <cell r="AL14">
            <v>21.099</v>
          </cell>
          <cell r="AM14">
            <v>142.5</v>
          </cell>
        </row>
        <row r="15">
          <cell r="A15" t="str">
            <v>gh1</v>
          </cell>
          <cell r="B15" t="str">
            <v>FRISCHL.UMLUFTGEHAEUSE</v>
          </cell>
          <cell r="C15" t="str">
            <v>fresh air / recirc. air HSG</v>
          </cell>
          <cell r="E15" t="str">
            <v>PP-T20</v>
          </cell>
          <cell r="F15">
            <v>0.41399999999999998</v>
          </cell>
          <cell r="G15">
            <v>1</v>
          </cell>
          <cell r="H15">
            <v>1</v>
          </cell>
          <cell r="J15">
            <v>1</v>
          </cell>
          <cell r="AB15" t="str">
            <v>FL-UL-Gehäuse</v>
          </cell>
          <cell r="AD15">
            <v>4</v>
          </cell>
          <cell r="AE15">
            <v>6.63</v>
          </cell>
          <cell r="AG15">
            <v>5.6354999999999995</v>
          </cell>
          <cell r="AH15">
            <v>5.325547499999999</v>
          </cell>
          <cell r="AJ15">
            <v>105</v>
          </cell>
          <cell r="AL15">
            <v>171.428</v>
          </cell>
          <cell r="AM15">
            <v>998</v>
          </cell>
        </row>
        <row r="16">
          <cell r="A16" t="str">
            <v>gh2</v>
          </cell>
          <cell r="B16" t="str">
            <v>EINLEGETEIL</v>
          </cell>
          <cell r="C16" t="str">
            <v>insertion</v>
          </cell>
          <cell r="E16" t="str">
            <v>PP-T20</v>
          </cell>
          <cell r="F16">
            <v>6.2E-2</v>
          </cell>
          <cell r="G16">
            <v>1</v>
          </cell>
          <cell r="H16">
            <v>1</v>
          </cell>
          <cell r="J16">
            <v>1</v>
          </cell>
          <cell r="AB16" t="str">
            <v>Einlaufzarge</v>
          </cell>
          <cell r="AD16">
            <v>7</v>
          </cell>
          <cell r="AE16">
            <v>1.74</v>
          </cell>
          <cell r="AG16">
            <v>1.4789999999999999</v>
          </cell>
          <cell r="AH16">
            <v>1.3976549999999999</v>
          </cell>
          <cell r="AJ16">
            <v>40</v>
          </cell>
          <cell r="AL16">
            <v>21.099</v>
          </cell>
          <cell r="AM16">
            <v>380</v>
          </cell>
        </row>
        <row r="17">
          <cell r="A17" t="str">
            <v>kt1</v>
          </cell>
          <cell r="B17" t="str">
            <v>SCHRAUBE</v>
          </cell>
          <cell r="C17" t="str">
            <v>screw</v>
          </cell>
          <cell r="D17">
            <v>757702</v>
          </cell>
          <cell r="E17">
            <v>0</v>
          </cell>
          <cell r="F17">
            <v>2E-3</v>
          </cell>
          <cell r="G17">
            <v>1</v>
          </cell>
          <cell r="H17">
            <v>1</v>
          </cell>
          <cell r="J17">
            <v>1</v>
          </cell>
          <cell r="AB17" t="str">
            <v>Schrauben</v>
          </cell>
          <cell r="AC17" t="str">
            <v>4 x 16 Torx  f. Einlaufzarge</v>
          </cell>
          <cell r="AD17">
            <v>8</v>
          </cell>
          <cell r="AE17">
            <v>0.114</v>
          </cell>
          <cell r="AG17">
            <v>9.69E-2</v>
          </cell>
          <cell r="AH17">
            <v>9.1570499999999999E-2</v>
          </cell>
          <cell r="AI17">
            <v>1.2E-2</v>
          </cell>
        </row>
        <row r="18">
          <cell r="A18" t="str">
            <v>dr2</v>
          </cell>
          <cell r="B18" t="str">
            <v>STREIFEN(FRISCHL.- STIRNWAND)</v>
          </cell>
          <cell r="C18" t="str">
            <v>strip</v>
          </cell>
          <cell r="E18" t="str">
            <v>PU-Ether-Sch.</v>
          </cell>
          <cell r="F18">
            <v>3.0000000000000001E-3</v>
          </cell>
          <cell r="G18">
            <v>1</v>
          </cell>
          <cell r="H18">
            <v>1</v>
          </cell>
          <cell r="J18">
            <v>1</v>
          </cell>
          <cell r="AB18" t="str">
            <v>Dichtung zur Stirnwand</v>
          </cell>
          <cell r="AC18" t="str">
            <v>H=15, B=12, L=660 (ca.)</v>
          </cell>
          <cell r="AD18">
            <v>5</v>
          </cell>
          <cell r="AE18">
            <v>1.2</v>
          </cell>
          <cell r="AG18">
            <v>1.02</v>
          </cell>
          <cell r="AH18">
            <v>0.96389999999999998</v>
          </cell>
          <cell r="AI18">
            <v>0.25</v>
          </cell>
          <cell r="AL18">
            <v>0.5</v>
          </cell>
        </row>
        <row r="19">
          <cell r="A19" t="str">
            <v>ac1</v>
          </cell>
          <cell r="B19" t="str">
            <v>STELLMOTOR VST (OSA/REC)</v>
          </cell>
          <cell r="C19" t="str">
            <v>actuator</v>
          </cell>
          <cell r="E19">
            <v>0</v>
          </cell>
          <cell r="F19">
            <v>0.106</v>
          </cell>
          <cell r="G19">
            <v>1</v>
          </cell>
          <cell r="H19">
            <v>1</v>
          </cell>
          <cell r="J19">
            <v>1</v>
          </cell>
          <cell r="AB19" t="str">
            <v>Aktuator ( VMC auf/zu) FL/UL</v>
          </cell>
          <cell r="AC19" t="str">
            <v>2 Positionen-Steller mit Dioden</v>
          </cell>
          <cell r="AD19">
            <v>13</v>
          </cell>
          <cell r="AE19">
            <v>19.95</v>
          </cell>
          <cell r="AG19">
            <v>19.95</v>
          </cell>
          <cell r="AH19">
            <v>19.95</v>
          </cell>
          <cell r="AI19">
            <v>3.1136842105263156</v>
          </cell>
        </row>
        <row r="20">
          <cell r="A20" t="str">
            <v>kt2</v>
          </cell>
          <cell r="B20" t="str">
            <v>SCHRAUBE</v>
          </cell>
          <cell r="C20" t="str">
            <v>screw</v>
          </cell>
          <cell r="D20">
            <v>0</v>
          </cell>
          <cell r="E20" t="str">
            <v>4x30 Torx</v>
          </cell>
          <cell r="F20">
            <v>2E-3</v>
          </cell>
          <cell r="G20">
            <v>2</v>
          </cell>
          <cell r="H20">
            <v>2</v>
          </cell>
          <cell r="J20">
            <v>2</v>
          </cell>
          <cell r="AB20" t="str">
            <v>Schrauben</v>
          </cell>
          <cell r="AC20" t="str">
            <v>4 x 30 Kreuz  f.Actuator</v>
          </cell>
          <cell r="AD20">
            <v>14</v>
          </cell>
          <cell r="AE20">
            <v>0.114</v>
          </cell>
          <cell r="AG20">
            <v>9.69E-2</v>
          </cell>
          <cell r="AH20">
            <v>9.1570499999999999E-2</v>
          </cell>
          <cell r="AI20">
            <v>1.2E-2</v>
          </cell>
        </row>
        <row r="21">
          <cell r="A21" t="str">
            <v>dr3</v>
          </cell>
          <cell r="B21" t="str">
            <v>DICHTUNG(Schraubdom- Stirnwand)</v>
          </cell>
          <cell r="C21" t="str">
            <v>gasket</v>
          </cell>
          <cell r="D21">
            <v>0</v>
          </cell>
          <cell r="E21" t="str">
            <v>(EPDM-/ ) PU-Sch.</v>
          </cell>
          <cell r="F21">
            <v>1E-3</v>
          </cell>
          <cell r="G21">
            <v>2</v>
          </cell>
          <cell r="H21">
            <v>2</v>
          </cell>
          <cell r="J21">
            <v>2</v>
          </cell>
          <cell r="AB21" t="str">
            <v>Dichtung  z. Stirnwand (Befestigung)</v>
          </cell>
          <cell r="AC21" t="str">
            <v>D1=37, D2 15, H=12 mm</v>
          </cell>
          <cell r="AD21">
            <v>6</v>
          </cell>
          <cell r="AE21">
            <v>0.22</v>
          </cell>
          <cell r="AG21">
            <v>0.187</v>
          </cell>
          <cell r="AH21">
            <v>0.17671499999999998</v>
          </cell>
          <cell r="AI21">
            <v>0.05</v>
          </cell>
          <cell r="AL21">
            <v>0.5</v>
          </cell>
        </row>
        <row r="22">
          <cell r="B22" t="str">
            <v/>
          </cell>
          <cell r="C22" t="str">
            <v/>
          </cell>
          <cell r="D22" t="str">
            <v/>
          </cell>
          <cell r="E22" t="str">
            <v/>
          </cell>
          <cell r="G22">
            <v>0</v>
          </cell>
          <cell r="AD22" t="str">
            <v>leer</v>
          </cell>
        </row>
        <row r="23">
          <cell r="B23" t="str">
            <v/>
          </cell>
          <cell r="C23" t="str">
            <v/>
          </cell>
          <cell r="D23" t="str">
            <v/>
          </cell>
          <cell r="E23" t="str">
            <v/>
          </cell>
          <cell r="G23">
            <v>0</v>
          </cell>
          <cell r="AD23" t="str">
            <v>leer</v>
          </cell>
        </row>
        <row r="24">
          <cell r="B24" t="str">
            <v>GEBLAESE VST</v>
          </cell>
          <cell r="C24" t="str">
            <v>blower ENT</v>
          </cell>
          <cell r="D24">
            <v>0</v>
          </cell>
          <cell r="E24">
            <v>0</v>
          </cell>
          <cell r="G24">
            <v>0</v>
          </cell>
          <cell r="AB24" t="str">
            <v>GEBLÄSE- vst.</v>
          </cell>
          <cell r="AD24">
            <v>16</v>
          </cell>
        </row>
        <row r="25">
          <cell r="B25" t="str">
            <v/>
          </cell>
          <cell r="C25" t="str">
            <v/>
          </cell>
          <cell r="D25" t="str">
            <v/>
          </cell>
          <cell r="E25" t="str">
            <v/>
          </cell>
          <cell r="G25">
            <v>0</v>
          </cell>
          <cell r="AD25" t="str">
            <v>leer</v>
          </cell>
        </row>
        <row r="26">
          <cell r="A26" t="str">
            <v>gb1</v>
          </cell>
          <cell r="B26" t="str">
            <v>RADIALLUEFTER  (Huatong)</v>
          </cell>
          <cell r="C26" t="str">
            <v>radial fan</v>
          </cell>
          <cell r="D26">
            <v>0</v>
          </cell>
          <cell r="E26" t="str">
            <v>PP-GF</v>
          </cell>
          <cell r="F26">
            <v>0.125</v>
          </cell>
          <cell r="G26">
            <v>1</v>
          </cell>
          <cell r="H26">
            <v>1</v>
          </cell>
          <cell r="J26">
            <v>1</v>
          </cell>
          <cell r="AB26" t="str">
            <v>Lüfterrad LL</v>
          </cell>
          <cell r="AC26" t="str">
            <v>dm 140 x 74</v>
          </cell>
          <cell r="AD26">
            <v>17</v>
          </cell>
          <cell r="AE26">
            <v>5.15</v>
          </cell>
          <cell r="AG26">
            <v>4.3775000000000004</v>
          </cell>
          <cell r="AH26">
            <v>4.1367374999999997</v>
          </cell>
          <cell r="AI26">
            <v>0.56999999999999995</v>
          </cell>
          <cell r="AJ26">
            <v>50</v>
          </cell>
          <cell r="AL26">
            <v>95</v>
          </cell>
          <cell r="AM26">
            <v>95</v>
          </cell>
        </row>
        <row r="27">
          <cell r="A27" t="str">
            <v>gm1</v>
          </cell>
          <cell r="B27" t="str">
            <v>GEBLAESEMOTOR  (Hyo Seong)</v>
          </cell>
          <cell r="C27" t="str">
            <v>blower motor</v>
          </cell>
          <cell r="D27">
            <v>0</v>
          </cell>
          <cell r="E27">
            <v>0</v>
          </cell>
          <cell r="F27">
            <v>0.89</v>
          </cell>
          <cell r="G27">
            <v>1</v>
          </cell>
          <cell r="H27">
            <v>1</v>
          </cell>
          <cell r="AB27" t="str">
            <v>Gebläsemotor  LL</v>
          </cell>
          <cell r="AD27">
            <v>21</v>
          </cell>
          <cell r="AE27">
            <v>70.939999999999984</v>
          </cell>
          <cell r="AG27">
            <v>70.939999999999984</v>
          </cell>
          <cell r="AH27">
            <v>70.939999999999984</v>
          </cell>
          <cell r="AI27">
            <v>7.4673684210526305</v>
          </cell>
          <cell r="AM27">
            <v>323.197</v>
          </cell>
        </row>
        <row r="28">
          <cell r="A28" t="str">
            <v>gm2</v>
          </cell>
          <cell r="B28" t="str">
            <v>Gebläsemotor  (Dong Jin)</v>
          </cell>
          <cell r="F28">
            <v>0.89</v>
          </cell>
          <cell r="G28">
            <v>1</v>
          </cell>
          <cell r="J28">
            <v>1</v>
          </cell>
          <cell r="AE28">
            <v>73.069999999999993</v>
          </cell>
          <cell r="AG28">
            <v>73.069999999999993</v>
          </cell>
          <cell r="AH28">
            <v>73.069999999999993</v>
          </cell>
        </row>
        <row r="29">
          <cell r="A29" t="str">
            <v>kt3</v>
          </cell>
          <cell r="B29" t="str">
            <v>UNTERLEGSCHEIBE</v>
          </cell>
          <cell r="C29" t="str">
            <v>washer</v>
          </cell>
          <cell r="D29">
            <v>0</v>
          </cell>
          <cell r="E29">
            <v>0</v>
          </cell>
          <cell r="F29">
            <v>1E-3</v>
          </cell>
          <cell r="G29">
            <v>1</v>
          </cell>
          <cell r="H29">
            <v>1</v>
          </cell>
          <cell r="J29">
            <v>1</v>
          </cell>
          <cell r="AB29" t="str">
            <v>Unterlegscheibe</v>
          </cell>
          <cell r="AD29">
            <v>19</v>
          </cell>
          <cell r="AE29">
            <v>9.5000000000000001E-2</v>
          </cell>
          <cell r="AG29">
            <v>8.0750000000000002E-2</v>
          </cell>
          <cell r="AH29">
            <v>7.6308749999999995E-2</v>
          </cell>
          <cell r="AI29">
            <v>0.01</v>
          </cell>
        </row>
        <row r="30">
          <cell r="A30" t="str">
            <v>kt4</v>
          </cell>
          <cell r="B30" t="str">
            <v>MUTTER</v>
          </cell>
          <cell r="C30" t="str">
            <v>nut</v>
          </cell>
          <cell r="D30">
            <v>0</v>
          </cell>
          <cell r="E30">
            <v>0</v>
          </cell>
          <cell r="F30">
            <v>2E-3</v>
          </cell>
          <cell r="G30">
            <v>1</v>
          </cell>
          <cell r="H30">
            <v>1</v>
          </cell>
          <cell r="J30">
            <v>1</v>
          </cell>
          <cell r="AB30" t="str">
            <v xml:space="preserve">Mutter </v>
          </cell>
          <cell r="AD30">
            <v>20</v>
          </cell>
          <cell r="AE30">
            <v>0.114</v>
          </cell>
          <cell r="AG30">
            <v>9.69E-2</v>
          </cell>
          <cell r="AH30">
            <v>9.1570499999999999E-2</v>
          </cell>
          <cell r="AI30">
            <v>1.2E-2</v>
          </cell>
        </row>
        <row r="31">
          <cell r="A31" t="str">
            <v>gb6</v>
          </cell>
          <cell r="B31" t="str">
            <v>Schraubensicherung</v>
          </cell>
          <cell r="C31" t="str">
            <v/>
          </cell>
          <cell r="D31" t="str">
            <v/>
          </cell>
          <cell r="E31" t="str">
            <v/>
          </cell>
          <cell r="G31">
            <v>1</v>
          </cell>
          <cell r="H31">
            <v>1</v>
          </cell>
          <cell r="J31">
            <v>1</v>
          </cell>
          <cell r="AB31" t="str">
            <v>Schraubensicherung</v>
          </cell>
          <cell r="AD31" t="str">
            <v>leer</v>
          </cell>
          <cell r="AE31">
            <v>0.114</v>
          </cell>
          <cell r="AG31">
            <v>9.69E-2</v>
          </cell>
          <cell r="AH31">
            <v>9.1570499999999999E-2</v>
          </cell>
          <cell r="AI31">
            <v>1.2E-2</v>
          </cell>
        </row>
        <row r="32">
          <cell r="A32" t="str">
            <v>gb5</v>
          </cell>
          <cell r="B32" t="str">
            <v>WUCHTGEWICHT</v>
          </cell>
          <cell r="C32" t="str">
            <v>weight- balance ???</v>
          </cell>
          <cell r="D32">
            <v>0</v>
          </cell>
          <cell r="E32">
            <v>0</v>
          </cell>
          <cell r="G32">
            <v>0</v>
          </cell>
          <cell r="AB32" t="str">
            <v>Wuchtgewichte ???</v>
          </cell>
          <cell r="AD32">
            <v>18</v>
          </cell>
          <cell r="AE32">
            <v>0.19</v>
          </cell>
          <cell r="AG32">
            <v>0.1615</v>
          </cell>
          <cell r="AH32">
            <v>0.15261749999999999</v>
          </cell>
          <cell r="AI32">
            <v>0.02</v>
          </cell>
        </row>
        <row r="33">
          <cell r="A33" t="str">
            <v>gb4</v>
          </cell>
          <cell r="B33" t="str">
            <v>MOTORHALTER</v>
          </cell>
          <cell r="C33" t="str">
            <v>bracket- motor</v>
          </cell>
          <cell r="D33">
            <v>0</v>
          </cell>
          <cell r="E33" t="str">
            <v>PP-T20</v>
          </cell>
          <cell r="F33">
            <v>0.16500000000000001</v>
          </cell>
          <cell r="G33">
            <v>1</v>
          </cell>
          <cell r="H33">
            <v>1</v>
          </cell>
          <cell r="J33">
            <v>1</v>
          </cell>
          <cell r="AB33" t="str">
            <v>Motorhalter  LL</v>
          </cell>
          <cell r="AD33">
            <v>25</v>
          </cell>
          <cell r="AE33">
            <v>2.9</v>
          </cell>
          <cell r="AG33">
            <v>2.4649999999999999</v>
          </cell>
          <cell r="AH33">
            <v>2.3294249999999996</v>
          </cell>
          <cell r="AI33">
            <v>0.74</v>
          </cell>
          <cell r="AJ33">
            <v>55</v>
          </cell>
          <cell r="AL33">
            <v>38.247</v>
          </cell>
          <cell r="AM33">
            <v>522.5</v>
          </cell>
        </row>
        <row r="34">
          <cell r="A34" t="str">
            <v>dr4</v>
          </cell>
          <cell r="B34" t="str">
            <v>STREIFEN(um Stecker Gebl.-Motor)</v>
          </cell>
          <cell r="C34" t="str">
            <v>strip</v>
          </cell>
          <cell r="D34">
            <v>0</v>
          </cell>
          <cell r="E34" t="str">
            <v>PU-Ester-Sch.</v>
          </cell>
          <cell r="F34">
            <v>3.0000000000000001E-3</v>
          </cell>
          <cell r="G34">
            <v>1</v>
          </cell>
          <cell r="H34">
            <v>1</v>
          </cell>
          <cell r="J34">
            <v>1</v>
          </cell>
          <cell r="AB34" t="str">
            <v>Schaum  um Stecker Gb.Motor</v>
          </cell>
          <cell r="AC34" t="str">
            <v>H=14 B=10, L=70</v>
          </cell>
          <cell r="AD34">
            <v>24</v>
          </cell>
          <cell r="AE34">
            <v>7.0000000000000007E-2</v>
          </cell>
          <cell r="AG34">
            <v>5.9500000000000004E-2</v>
          </cell>
          <cell r="AH34">
            <v>5.62275E-2</v>
          </cell>
          <cell r="AI34">
            <v>1.2E-2</v>
          </cell>
          <cell r="AL34">
            <v>0.5</v>
          </cell>
        </row>
        <row r="35">
          <cell r="A35" t="str">
            <v>gb2</v>
          </cell>
          <cell r="B35" t="str">
            <v>ENTKOPPELUNGSELEMENT</v>
          </cell>
          <cell r="C35" t="str">
            <v>decoupling element</v>
          </cell>
          <cell r="D35">
            <v>0</v>
          </cell>
          <cell r="E35" t="str">
            <v>EPDM</v>
          </cell>
          <cell r="F35">
            <v>1.9E-2</v>
          </cell>
          <cell r="G35">
            <v>1</v>
          </cell>
          <cell r="H35">
            <v>1</v>
          </cell>
          <cell r="J35">
            <v>1</v>
          </cell>
          <cell r="AB35" t="str">
            <v>Entkopplungsring oben</v>
          </cell>
          <cell r="AC35" t="str">
            <v>Entkopplung Mot..</v>
          </cell>
          <cell r="AD35">
            <v>28</v>
          </cell>
          <cell r="AE35">
            <v>1.5</v>
          </cell>
          <cell r="AG35">
            <v>1.2749999999999999</v>
          </cell>
          <cell r="AH35">
            <v>1.2048749999999999</v>
          </cell>
          <cell r="AI35">
            <v>6.5000000000000002E-2</v>
          </cell>
          <cell r="AL35">
            <v>3.55</v>
          </cell>
        </row>
        <row r="36">
          <cell r="A36" t="str">
            <v>gb3</v>
          </cell>
          <cell r="B36" t="str">
            <v>ENTKOPPELUNGSELEMENT(Hülse)</v>
          </cell>
          <cell r="C36" t="str">
            <v>decoupling element</v>
          </cell>
          <cell r="D36">
            <v>0</v>
          </cell>
          <cell r="E36" t="str">
            <v>EPDM</v>
          </cell>
          <cell r="F36">
            <v>1E-3</v>
          </cell>
          <cell r="G36">
            <v>2</v>
          </cell>
          <cell r="H36">
            <v>2</v>
          </cell>
          <cell r="J36">
            <v>2</v>
          </cell>
          <cell r="AB36" t="str">
            <v>Entkopplungshülsen unten</v>
          </cell>
          <cell r="AC36" t="str">
            <v>Entkopplung Mot..</v>
          </cell>
          <cell r="AD36">
            <v>29</v>
          </cell>
          <cell r="AE36">
            <v>0.45</v>
          </cell>
          <cell r="AG36">
            <v>0.38250000000000001</v>
          </cell>
          <cell r="AH36">
            <v>0.36146249999999996</v>
          </cell>
          <cell r="AI36">
            <v>0.12</v>
          </cell>
          <cell r="AL36">
            <v>2.7</v>
          </cell>
        </row>
        <row r="37">
          <cell r="A37" t="str">
            <v>kt5</v>
          </cell>
          <cell r="B37" t="str">
            <v>SCHRAUBE</v>
          </cell>
          <cell r="C37" t="str">
            <v>screw</v>
          </cell>
          <cell r="D37">
            <v>0</v>
          </cell>
          <cell r="E37">
            <v>0</v>
          </cell>
          <cell r="F37">
            <v>1E-3</v>
          </cell>
          <cell r="G37">
            <v>2</v>
          </cell>
          <cell r="H37">
            <v>2</v>
          </cell>
          <cell r="J37">
            <v>2</v>
          </cell>
          <cell r="AB37" t="str">
            <v>Schraube</v>
          </cell>
          <cell r="AC37" t="str">
            <v>M4 x 14 Kreuz., Linsenkopf</v>
          </cell>
          <cell r="AD37">
            <v>22</v>
          </cell>
          <cell r="AE37">
            <v>0.114</v>
          </cell>
          <cell r="AG37">
            <v>9.69E-2</v>
          </cell>
          <cell r="AH37">
            <v>9.1570499999999999E-2</v>
          </cell>
          <cell r="AI37">
            <v>1.2E-2</v>
          </cell>
        </row>
        <row r="38">
          <cell r="A38" t="str">
            <v>kt6</v>
          </cell>
          <cell r="B38" t="str">
            <v>Schraubensicherung</v>
          </cell>
          <cell r="C38" t="str">
            <v/>
          </cell>
          <cell r="D38" t="str">
            <v/>
          </cell>
          <cell r="E38" t="str">
            <v/>
          </cell>
          <cell r="G38">
            <v>1</v>
          </cell>
          <cell r="H38">
            <v>1</v>
          </cell>
          <cell r="J38">
            <v>1</v>
          </cell>
          <cell r="AB38" t="str">
            <v>Schraubensicherung</v>
          </cell>
          <cell r="AD38" t="str">
            <v>leer</v>
          </cell>
          <cell r="AE38">
            <v>0.10925</v>
          </cell>
          <cell r="AG38">
            <v>9.2862500000000001E-2</v>
          </cell>
          <cell r="AH38">
            <v>8.7755062499999995E-2</v>
          </cell>
          <cell r="AI38">
            <v>1.15E-2</v>
          </cell>
        </row>
        <row r="39">
          <cell r="B39" t="str">
            <v/>
          </cell>
          <cell r="C39" t="str">
            <v/>
          </cell>
          <cell r="D39" t="str">
            <v/>
          </cell>
          <cell r="E39" t="str">
            <v/>
          </cell>
          <cell r="G39">
            <v>0</v>
          </cell>
          <cell r="AD39" t="str">
            <v>leer</v>
          </cell>
        </row>
        <row r="40">
          <cell r="A40" t="str">
            <v>gh3</v>
          </cell>
          <cell r="B40" t="str">
            <v>GEBLAESEGEHAEUSE</v>
          </cell>
          <cell r="C40" t="str">
            <v>blower housing</v>
          </cell>
          <cell r="D40">
            <v>0</v>
          </cell>
          <cell r="E40" t="str">
            <v>PP-T20</v>
          </cell>
          <cell r="F40">
            <v>0.318</v>
          </cell>
          <cell r="G40">
            <v>1</v>
          </cell>
          <cell r="H40">
            <v>1</v>
          </cell>
          <cell r="J40">
            <v>1</v>
          </cell>
          <cell r="AB40" t="str">
            <v>Spiralgehäuse unten</v>
          </cell>
          <cell r="AC40" t="str">
            <v>LH</v>
          </cell>
          <cell r="AD40">
            <v>15</v>
          </cell>
          <cell r="AE40">
            <v>5.64</v>
          </cell>
          <cell r="AG40">
            <v>4.7939999999999996</v>
          </cell>
          <cell r="AH40">
            <v>4.5303299999999993</v>
          </cell>
          <cell r="AJ40">
            <v>90</v>
          </cell>
          <cell r="AL40">
            <v>75.822999999999993</v>
          </cell>
          <cell r="AM40">
            <v>855</v>
          </cell>
        </row>
        <row r="41">
          <cell r="A41" t="str">
            <v>gr1</v>
          </cell>
          <cell r="B41" t="str">
            <v>GEBLÄSE-REGLER</v>
          </cell>
          <cell r="C41" t="str">
            <v>blower control</v>
          </cell>
          <cell r="D41">
            <v>0</v>
          </cell>
          <cell r="E41">
            <v>0</v>
          </cell>
          <cell r="F41">
            <v>6.2E-2</v>
          </cell>
          <cell r="G41">
            <v>1</v>
          </cell>
          <cell r="H41">
            <v>1</v>
          </cell>
          <cell r="J41">
            <v>1</v>
          </cell>
          <cell r="AB41" t="str">
            <v xml:space="preserve">Widerstand </v>
          </cell>
          <cell r="AC41" t="str">
            <v>4 Stufen</v>
          </cell>
          <cell r="AD41">
            <v>23</v>
          </cell>
          <cell r="AE41">
            <v>66.69</v>
          </cell>
          <cell r="AG41">
            <v>66.69</v>
          </cell>
          <cell r="AH41">
            <v>66.69</v>
          </cell>
          <cell r="AI41">
            <v>1.0294736842105261</v>
          </cell>
        </row>
        <row r="42">
          <cell r="A42" t="str">
            <v>kt7</v>
          </cell>
          <cell r="B42" t="str">
            <v>SCHRAUBE</v>
          </cell>
          <cell r="C42" t="str">
            <v>screw</v>
          </cell>
          <cell r="D42">
            <v>757702</v>
          </cell>
          <cell r="E42">
            <v>0</v>
          </cell>
          <cell r="F42">
            <v>2E-3</v>
          </cell>
          <cell r="G42">
            <v>2</v>
          </cell>
          <cell r="H42">
            <v>2</v>
          </cell>
          <cell r="J42">
            <v>2</v>
          </cell>
          <cell r="AB42" t="str">
            <v>Schraube</v>
          </cell>
          <cell r="AC42" t="str">
            <v>4 x 16 Torx f. Widerstand</v>
          </cell>
          <cell r="AD42">
            <v>8</v>
          </cell>
          <cell r="AE42">
            <v>0.114</v>
          </cell>
          <cell r="AG42">
            <v>9.69E-2</v>
          </cell>
          <cell r="AH42">
            <v>9.1570499999999999E-2</v>
          </cell>
          <cell r="AI42">
            <v>1.2E-2</v>
          </cell>
        </row>
        <row r="43">
          <cell r="A43" t="str">
            <v>kt8</v>
          </cell>
          <cell r="B43" t="str">
            <v>SCHRAUBE</v>
          </cell>
          <cell r="C43" t="str">
            <v>screw</v>
          </cell>
          <cell r="D43">
            <v>0</v>
          </cell>
          <cell r="E43">
            <v>0</v>
          </cell>
          <cell r="F43">
            <v>3.0000000000000001E-3</v>
          </cell>
          <cell r="G43">
            <v>3</v>
          </cell>
          <cell r="H43">
            <v>3</v>
          </cell>
          <cell r="J43">
            <v>3</v>
          </cell>
          <cell r="AB43" t="str">
            <v>Schraube</v>
          </cell>
          <cell r="AC43" t="str">
            <v>4 x 16 Torx (?)  Motorhalter/Spiralgeh. UT</v>
          </cell>
          <cell r="AD43">
            <v>26</v>
          </cell>
          <cell r="AE43">
            <v>0.10925</v>
          </cell>
          <cell r="AG43">
            <v>9.2862500000000001E-2</v>
          </cell>
          <cell r="AH43">
            <v>8.7755062499999995E-2</v>
          </cell>
          <cell r="AI43">
            <v>1.15E-2</v>
          </cell>
        </row>
        <row r="44">
          <cell r="A44" t="str">
            <v>kt9</v>
          </cell>
          <cell r="B44" t="str">
            <v>SCHLAUCH(Kuehlung Gebl.- Motor)</v>
          </cell>
          <cell r="C44" t="str">
            <v>house</v>
          </cell>
          <cell r="D44">
            <v>0</v>
          </cell>
          <cell r="E44" t="str">
            <v>PP</v>
          </cell>
          <cell r="F44">
            <v>6.0000000000000001E-3</v>
          </cell>
          <cell r="G44">
            <v>1</v>
          </cell>
          <cell r="H44">
            <v>1</v>
          </cell>
          <cell r="J44">
            <v>1</v>
          </cell>
          <cell r="AB44" t="str">
            <v>Belüft.-Schlauch f. Gebl.-Mot.</v>
          </cell>
          <cell r="AD44">
            <v>27</v>
          </cell>
          <cell r="AE44">
            <v>2.85</v>
          </cell>
          <cell r="AG44">
            <v>2.4224999999999999</v>
          </cell>
          <cell r="AH44">
            <v>2.2892625</v>
          </cell>
          <cell r="AI44">
            <v>0.12</v>
          </cell>
          <cell r="AL44">
            <v>7.9119999999999999</v>
          </cell>
        </row>
        <row r="45">
          <cell r="A45" t="str">
            <v>kt10</v>
          </cell>
          <cell r="B45" t="str">
            <v>SCHRAUBE</v>
          </cell>
          <cell r="C45" t="str">
            <v>screw</v>
          </cell>
          <cell r="D45">
            <v>757702</v>
          </cell>
          <cell r="E45">
            <v>0</v>
          </cell>
          <cell r="F45">
            <v>2E-3</v>
          </cell>
          <cell r="G45">
            <v>6</v>
          </cell>
          <cell r="H45">
            <v>6</v>
          </cell>
          <cell r="J45">
            <v>6</v>
          </cell>
          <cell r="AB45" t="str">
            <v>Schraube</v>
          </cell>
          <cell r="AC45" t="str">
            <v>4 x 16 Torx Gebläse vst / FL-UL-Zus</v>
          </cell>
          <cell r="AD45">
            <v>8</v>
          </cell>
          <cell r="AE45">
            <v>0.10925</v>
          </cell>
          <cell r="AG45">
            <v>9.2862500000000001E-2</v>
          </cell>
          <cell r="AH45">
            <v>8.7755062499999995E-2</v>
          </cell>
          <cell r="AI45">
            <v>1.15E-2</v>
          </cell>
        </row>
        <row r="46">
          <cell r="B46" t="str">
            <v/>
          </cell>
          <cell r="C46" t="str">
            <v/>
          </cell>
          <cell r="D46" t="str">
            <v/>
          </cell>
          <cell r="E46" t="str">
            <v/>
          </cell>
          <cell r="G46">
            <v>0</v>
          </cell>
          <cell r="AD46" t="str">
            <v>leer</v>
          </cell>
        </row>
        <row r="47">
          <cell r="B47" t="str">
            <v/>
          </cell>
          <cell r="C47" t="str">
            <v/>
          </cell>
          <cell r="D47" t="str">
            <v/>
          </cell>
          <cell r="E47" t="str">
            <v/>
          </cell>
          <cell r="G47">
            <v>0</v>
          </cell>
          <cell r="AD47" t="str">
            <v>leer</v>
          </cell>
        </row>
        <row r="48">
          <cell r="B48" t="str">
            <v>VERDAMPFERGEHAEUSE VST</v>
          </cell>
          <cell r="C48" t="str">
            <v>housing- evaporator ENT</v>
          </cell>
          <cell r="D48">
            <v>0</v>
          </cell>
          <cell r="E48">
            <v>0</v>
          </cell>
          <cell r="G48">
            <v>0</v>
          </cell>
          <cell r="AB48" t="str">
            <v>Verdampfertrakt</v>
          </cell>
          <cell r="AD48">
            <v>30</v>
          </cell>
        </row>
        <row r="49">
          <cell r="B49" t="str">
            <v/>
          </cell>
          <cell r="C49" t="str">
            <v/>
          </cell>
          <cell r="D49" t="str">
            <v/>
          </cell>
          <cell r="E49" t="str">
            <v/>
          </cell>
          <cell r="G49">
            <v>0</v>
          </cell>
          <cell r="AD49" t="str">
            <v>leer</v>
          </cell>
        </row>
        <row r="50">
          <cell r="A50" t="str">
            <v>vd1</v>
          </cell>
          <cell r="B50" t="str">
            <v>Verdampfer vst</v>
          </cell>
          <cell r="C50" t="str">
            <v>evaporator ENT</v>
          </cell>
          <cell r="D50">
            <v>0</v>
          </cell>
          <cell r="E50" t="str">
            <v>PE-Sch.</v>
          </cell>
          <cell r="F50">
            <v>1.6</v>
          </cell>
          <cell r="G50">
            <v>1</v>
          </cell>
          <cell r="H50">
            <v>1</v>
          </cell>
          <cell r="J50">
            <v>1</v>
          </cell>
          <cell r="AB50" t="str">
            <v>Verdampfer vst. incl.</v>
          </cell>
          <cell r="AC50" t="str">
            <v xml:space="preserve">40x235x251 </v>
          </cell>
          <cell r="AD50">
            <v>39</v>
          </cell>
          <cell r="AE50">
            <v>232.75</v>
          </cell>
          <cell r="AF50">
            <v>0</v>
          </cell>
          <cell r="AG50">
            <v>0</v>
          </cell>
          <cell r="AH50">
            <v>0</v>
          </cell>
          <cell r="AI50">
            <v>24.98</v>
          </cell>
          <cell r="AJ50">
            <v>100</v>
          </cell>
          <cell r="AL50">
            <v>950</v>
          </cell>
        </row>
        <row r="51">
          <cell r="A51" t="str">
            <v>vd2</v>
          </cell>
          <cell r="B51" t="str">
            <v>Flachrohr Verdampfer aus China</v>
          </cell>
          <cell r="C51" t="str">
            <v/>
          </cell>
          <cell r="D51" t="str">
            <v/>
          </cell>
          <cell r="E51" t="str">
            <v/>
          </cell>
          <cell r="G51">
            <v>0</v>
          </cell>
          <cell r="AB51" t="str">
            <v>Rohrgruppe mit TXV(Fuji-Koki)</v>
          </cell>
          <cell r="AD51" t="str">
            <v>leer</v>
          </cell>
          <cell r="AL51" t="e">
            <v>#NAME?</v>
          </cell>
        </row>
        <row r="52">
          <cell r="B52" t="str">
            <v/>
          </cell>
          <cell r="C52" t="str">
            <v/>
          </cell>
          <cell r="D52" t="str">
            <v/>
          </cell>
          <cell r="E52" t="str">
            <v/>
          </cell>
          <cell r="G52">
            <v>0</v>
          </cell>
          <cell r="AD52" t="str">
            <v>leer</v>
          </cell>
          <cell r="AJ52">
            <v>0</v>
          </cell>
        </row>
        <row r="53">
          <cell r="B53" t="str">
            <v/>
          </cell>
          <cell r="C53" t="str">
            <v/>
          </cell>
          <cell r="D53" t="str">
            <v/>
          </cell>
          <cell r="E53" t="str">
            <v/>
          </cell>
          <cell r="G53">
            <v>0</v>
          </cell>
          <cell r="AD53" t="str">
            <v>leer</v>
          </cell>
        </row>
        <row r="54">
          <cell r="A54" t="str">
            <v>dr5</v>
          </cell>
          <cell r="B54" t="str">
            <v>STREIFEN</v>
          </cell>
          <cell r="C54" t="str">
            <v>strip</v>
          </cell>
          <cell r="D54">
            <v>0</v>
          </cell>
          <cell r="E54" t="str">
            <v>PE30DG3FB0,7</v>
          </cell>
          <cell r="F54">
            <v>0.02</v>
          </cell>
          <cell r="G54">
            <v>1</v>
          </cell>
          <cell r="H54">
            <v>1</v>
          </cell>
          <cell r="J54">
            <v>1</v>
          </cell>
          <cell r="AB54" t="str">
            <v xml:space="preserve">Dichtung VD </v>
          </cell>
          <cell r="AC54" t="str">
            <v>B=92, H= 3, L=630</v>
          </cell>
          <cell r="AD54">
            <v>40</v>
          </cell>
          <cell r="AE54">
            <v>0.9</v>
          </cell>
          <cell r="AG54">
            <v>0.76500000000000001</v>
          </cell>
          <cell r="AH54">
            <v>0.72292499999999993</v>
          </cell>
          <cell r="AI54">
            <v>0.15</v>
          </cell>
          <cell r="AL54">
            <v>0.5</v>
          </cell>
        </row>
        <row r="55">
          <cell r="A55" t="str">
            <v>dr6</v>
          </cell>
          <cell r="B55" t="str">
            <v>STREIFEN</v>
          </cell>
          <cell r="C55" t="str">
            <v>strip</v>
          </cell>
          <cell r="D55">
            <v>0</v>
          </cell>
          <cell r="E55" t="str">
            <v>PU-Ester-Sch.</v>
          </cell>
          <cell r="F55">
            <v>5.0000000000000001E-3</v>
          </cell>
          <cell r="G55">
            <v>2</v>
          </cell>
          <cell r="H55">
            <v>2</v>
          </cell>
          <cell r="J55">
            <v>2</v>
          </cell>
          <cell r="AB55" t="str">
            <v>Dichtstreifen VD</v>
          </cell>
          <cell r="AC55" t="str">
            <v>B=14, H= 5, L=270</v>
          </cell>
          <cell r="AD55">
            <v>41</v>
          </cell>
          <cell r="AE55">
            <v>0.3</v>
          </cell>
          <cell r="AG55">
            <v>0.255</v>
          </cell>
          <cell r="AH55">
            <v>0.24097499999999999</v>
          </cell>
          <cell r="AI55">
            <v>0.05</v>
          </cell>
          <cell r="AL55">
            <v>0.5</v>
          </cell>
        </row>
        <row r="56">
          <cell r="A56" t="str">
            <v>dr7</v>
          </cell>
          <cell r="B56" t="str">
            <v>DICHTUNGSEINSATZ(Geh.- VD-Rohr/Ex.-Vent.)</v>
          </cell>
          <cell r="C56" t="str">
            <v>labyrinth gland</v>
          </cell>
          <cell r="D56">
            <v>0</v>
          </cell>
          <cell r="E56" t="str">
            <v>EPDM</v>
          </cell>
          <cell r="F56">
            <v>5.8000000000000003E-2</v>
          </cell>
          <cell r="G56">
            <v>1</v>
          </cell>
          <cell r="H56">
            <v>1</v>
          </cell>
          <cell r="J56">
            <v>1</v>
          </cell>
          <cell r="AB56" t="str">
            <v>Blockdichtung VD-Rohr/Ex.-Vent.</v>
          </cell>
          <cell r="AC56" t="str">
            <v>Abdicht. Ex-Ventil  zum Geh.</v>
          </cell>
          <cell r="AD56">
            <v>45</v>
          </cell>
          <cell r="AE56">
            <v>2.02</v>
          </cell>
          <cell r="AG56">
            <v>1.7169999999999999</v>
          </cell>
          <cell r="AH56">
            <v>1.6225649999999998</v>
          </cell>
          <cell r="AI56">
            <v>0.25</v>
          </cell>
          <cell r="AJ56">
            <v>10</v>
          </cell>
          <cell r="AL56">
            <v>1</v>
          </cell>
          <cell r="AM56">
            <v>95</v>
          </cell>
        </row>
        <row r="57">
          <cell r="A57" t="str">
            <v>gh4</v>
          </cell>
          <cell r="B57" t="str">
            <v>VERDAMPFERGEHAEUSE OB</v>
          </cell>
          <cell r="C57" t="str">
            <v>housing- evaporator top</v>
          </cell>
          <cell r="D57">
            <v>0</v>
          </cell>
          <cell r="E57" t="str">
            <v>PP-T20</v>
          </cell>
          <cell r="F57">
            <v>0.28000000000000003</v>
          </cell>
          <cell r="G57">
            <v>1</v>
          </cell>
          <cell r="H57">
            <v>1</v>
          </cell>
          <cell r="J57">
            <v>1</v>
          </cell>
          <cell r="AB57" t="str">
            <v>Verdampfergeh. oben</v>
          </cell>
          <cell r="AC57" t="str">
            <v>LH</v>
          </cell>
          <cell r="AD57">
            <v>31</v>
          </cell>
          <cell r="AE57">
            <v>10.43</v>
          </cell>
          <cell r="AG57">
            <v>8.865499999999999</v>
          </cell>
          <cell r="AH57">
            <v>8.3778974999999996</v>
          </cell>
          <cell r="AL57">
            <v>128</v>
          </cell>
        </row>
        <row r="58">
          <cell r="A58" t="str">
            <v>gh5</v>
          </cell>
          <cell r="B58" t="str">
            <v>ISOLIERSCHALE</v>
          </cell>
          <cell r="C58" t="str">
            <v>insulating shell</v>
          </cell>
          <cell r="D58">
            <v>0</v>
          </cell>
          <cell r="E58" t="str">
            <v>PE-Sch.</v>
          </cell>
          <cell r="F58">
            <v>1.0999999999999999E-2</v>
          </cell>
          <cell r="G58">
            <v>1</v>
          </cell>
          <cell r="H58">
            <v>1</v>
          </cell>
          <cell r="J58">
            <v>1</v>
          </cell>
          <cell r="AB58" t="str">
            <v>Isolation Geh.Wanne</v>
          </cell>
          <cell r="AD58">
            <v>37</v>
          </cell>
          <cell r="AE58">
            <v>3.5</v>
          </cell>
          <cell r="AG58">
            <v>2.9750000000000001</v>
          </cell>
          <cell r="AH58">
            <v>2.811375</v>
          </cell>
          <cell r="AI58">
            <v>0.45</v>
          </cell>
          <cell r="AJ58">
            <v>35</v>
          </cell>
          <cell r="AL58">
            <v>4</v>
          </cell>
          <cell r="AM58">
            <v>332.5</v>
          </cell>
        </row>
        <row r="59">
          <cell r="A59" t="str">
            <v>gh6</v>
          </cell>
          <cell r="B59" t="str">
            <v>VERDAMPFERGEHAEUSE UN</v>
          </cell>
          <cell r="C59" t="str">
            <v>housing- evaporator bot</v>
          </cell>
          <cell r="D59">
            <v>0</v>
          </cell>
          <cell r="E59" t="str">
            <v>PP-T20</v>
          </cell>
          <cell r="F59">
            <v>0.36</v>
          </cell>
          <cell r="G59">
            <v>1</v>
          </cell>
          <cell r="H59">
            <v>1</v>
          </cell>
          <cell r="J59">
            <v>1</v>
          </cell>
          <cell r="AB59" t="str">
            <v>Verdampfergeh. unten</v>
          </cell>
          <cell r="AC59" t="str">
            <v>LH</v>
          </cell>
          <cell r="AD59">
            <v>32</v>
          </cell>
          <cell r="AE59">
            <v>9.23</v>
          </cell>
          <cell r="AG59">
            <v>7.8455000000000004</v>
          </cell>
          <cell r="AH59">
            <v>7.4139974999999998</v>
          </cell>
          <cell r="AJ59">
            <v>210</v>
          </cell>
          <cell r="AL59">
            <v>120</v>
          </cell>
          <cell r="AM59">
            <v>1995</v>
          </cell>
        </row>
        <row r="60">
          <cell r="A60" t="str">
            <v>kt11</v>
          </cell>
          <cell r="B60" t="str">
            <v>SCHRAUBE</v>
          </cell>
          <cell r="C60" t="str">
            <v>screw</v>
          </cell>
          <cell r="D60">
            <v>0</v>
          </cell>
          <cell r="E60">
            <v>0</v>
          </cell>
          <cell r="F60">
            <v>2E-3</v>
          </cell>
          <cell r="G60">
            <v>7</v>
          </cell>
          <cell r="H60">
            <v>7</v>
          </cell>
          <cell r="J60">
            <v>7</v>
          </cell>
          <cell r="AB60" t="str">
            <v>Schraube</v>
          </cell>
          <cell r="AD60">
            <v>36</v>
          </cell>
          <cell r="AE60">
            <v>0.10925</v>
          </cell>
          <cell r="AG60">
            <v>9.2862500000000001E-2</v>
          </cell>
          <cell r="AH60">
            <v>8.7755062499999995E-2</v>
          </cell>
          <cell r="AI60">
            <v>1.15E-2</v>
          </cell>
        </row>
        <row r="61">
          <cell r="A61" t="str">
            <v>dr8</v>
          </cell>
          <cell r="B61" t="str">
            <v>DICHTUNG(Stirnwand VD)</v>
          </cell>
          <cell r="C61" t="str">
            <v>gasket</v>
          </cell>
          <cell r="D61">
            <v>0</v>
          </cell>
          <cell r="E61" t="str">
            <v>(EPDM-/ ) PU-Sch.</v>
          </cell>
          <cell r="F61">
            <v>1.4E-2</v>
          </cell>
          <cell r="G61">
            <v>1</v>
          </cell>
          <cell r="H61">
            <v>1</v>
          </cell>
          <cell r="J61">
            <v>1</v>
          </cell>
          <cell r="AB61" t="str">
            <v>Dichtung (getränk) Stirnwand</v>
          </cell>
          <cell r="AC61" t="str">
            <v>Verd.-TXV-Stirnwand</v>
          </cell>
          <cell r="AD61">
            <v>35</v>
          </cell>
          <cell r="AE61">
            <v>1.71</v>
          </cell>
          <cell r="AG61">
            <v>1.4535</v>
          </cell>
          <cell r="AH61">
            <v>1.3735575</v>
          </cell>
          <cell r="AI61">
            <v>0.4</v>
          </cell>
          <cell r="AJ61">
            <v>10</v>
          </cell>
          <cell r="AL61">
            <v>0.5</v>
          </cell>
          <cell r="AM61">
            <v>95</v>
          </cell>
        </row>
        <row r="62">
          <cell r="A62" t="str">
            <v>fl1</v>
          </cell>
          <cell r="B62" t="str">
            <v>PARTIKELFILTER</v>
          </cell>
          <cell r="C62" t="str">
            <v>particel-filter</v>
          </cell>
          <cell r="D62">
            <v>0</v>
          </cell>
          <cell r="E62">
            <v>0</v>
          </cell>
          <cell r="F62">
            <v>7.8E-2</v>
          </cell>
          <cell r="G62">
            <v>0</v>
          </cell>
          <cell r="AB62" t="str">
            <v>Partikelfilter</v>
          </cell>
          <cell r="AC62" t="str">
            <v>235x207x20 m. Dichtung</v>
          </cell>
          <cell r="AD62">
            <v>46</v>
          </cell>
          <cell r="AE62">
            <v>13</v>
          </cell>
          <cell r="AG62">
            <v>13</v>
          </cell>
          <cell r="AH62">
            <v>13</v>
          </cell>
          <cell r="AI62">
            <v>2.3368421052631576</v>
          </cell>
        </row>
        <row r="63">
          <cell r="A63" t="str">
            <v>gh7</v>
          </cell>
          <cell r="B63" t="str">
            <v>FILTERDECKEL</v>
          </cell>
          <cell r="C63" t="str">
            <v>filter cover</v>
          </cell>
          <cell r="D63">
            <v>0</v>
          </cell>
          <cell r="E63" t="str">
            <v>PP</v>
          </cell>
          <cell r="F63">
            <v>2.5999999999999999E-2</v>
          </cell>
          <cell r="G63">
            <v>0</v>
          </cell>
          <cell r="AB63" t="str">
            <v>Filterdeckel</v>
          </cell>
          <cell r="AC63" t="str">
            <v>190x35</v>
          </cell>
          <cell r="AD63">
            <v>43</v>
          </cell>
          <cell r="AE63">
            <v>0.77</v>
          </cell>
          <cell r="AG63">
            <v>0.65449999999999997</v>
          </cell>
          <cell r="AH63">
            <v>0.61850249999999996</v>
          </cell>
          <cell r="AI63">
            <v>0.22</v>
          </cell>
          <cell r="AJ63">
            <v>25</v>
          </cell>
          <cell r="AL63">
            <v>0</v>
          </cell>
          <cell r="AM63">
            <v>237.5</v>
          </cell>
        </row>
        <row r="64">
          <cell r="A64" t="str">
            <v>dr9</v>
          </cell>
          <cell r="B64" t="str">
            <v>DICHTUNG</v>
          </cell>
          <cell r="C64" t="str">
            <v>gasket</v>
          </cell>
          <cell r="D64">
            <v>0</v>
          </cell>
          <cell r="E64" t="str">
            <v>PU-Ether-Sch.</v>
          </cell>
          <cell r="F64">
            <v>1E-3</v>
          </cell>
          <cell r="G64">
            <v>0</v>
          </cell>
          <cell r="AB64" t="str">
            <v>Dichtung Filterdeckel</v>
          </cell>
          <cell r="AC64" t="str">
            <v>B=8, H= 5, L1=210, L2=18</v>
          </cell>
          <cell r="AD64">
            <v>44</v>
          </cell>
          <cell r="AE64">
            <v>0.3</v>
          </cell>
          <cell r="AG64">
            <v>0.255</v>
          </cell>
          <cell r="AH64">
            <v>0.24097499999999999</v>
          </cell>
          <cell r="AI64">
            <v>0.05</v>
          </cell>
          <cell r="AL64">
            <v>0.5</v>
          </cell>
        </row>
        <row r="65">
          <cell r="A65" t="str">
            <v>dr10</v>
          </cell>
          <cell r="B65" t="str">
            <v>DICHTUNG(zwischen Verdgeh. und Heizkörpergeh.)</v>
          </cell>
          <cell r="C65" t="str">
            <v>gasket</v>
          </cell>
          <cell r="D65">
            <v>0</v>
          </cell>
          <cell r="E65" t="str">
            <v>PU-Ether-Sch.</v>
          </cell>
          <cell r="F65">
            <v>3.0000000000000001E-3</v>
          </cell>
          <cell r="G65">
            <v>1</v>
          </cell>
          <cell r="H65">
            <v>1</v>
          </cell>
          <cell r="J65">
            <v>1</v>
          </cell>
          <cell r="AB65" t="str">
            <v>Dichtung zum Gebläsetrakt</v>
          </cell>
          <cell r="AD65">
            <v>33</v>
          </cell>
          <cell r="AE65">
            <v>0.28999999999999998</v>
          </cell>
          <cell r="AG65">
            <v>0.24649999999999997</v>
          </cell>
          <cell r="AH65">
            <v>0.23294249999999997</v>
          </cell>
          <cell r="AI65">
            <v>0.05</v>
          </cell>
          <cell r="AL65">
            <v>0.35</v>
          </cell>
        </row>
        <row r="66">
          <cell r="A66" t="str">
            <v>dr11</v>
          </cell>
          <cell r="B66" t="str">
            <v>DICHTUNG(zwischen Verdgeh. und Gebläsegeh.)</v>
          </cell>
          <cell r="C66" t="str">
            <v>gasket</v>
          </cell>
          <cell r="D66">
            <v>0</v>
          </cell>
          <cell r="E66" t="str">
            <v>PU-Ether-Sch.</v>
          </cell>
          <cell r="F66">
            <v>3.0000000000000001E-3</v>
          </cell>
          <cell r="G66">
            <v>1</v>
          </cell>
          <cell r="H66">
            <v>1</v>
          </cell>
          <cell r="J66">
            <v>1</v>
          </cell>
          <cell r="AB66" t="str">
            <v>Dichtung zum Verteilertrakt</v>
          </cell>
          <cell r="AD66">
            <v>34</v>
          </cell>
          <cell r="AE66">
            <v>0.28999999999999998</v>
          </cell>
          <cell r="AG66">
            <v>0.24649999999999997</v>
          </cell>
          <cell r="AH66">
            <v>0.23294249999999997</v>
          </cell>
          <cell r="AI66">
            <v>0.05</v>
          </cell>
          <cell r="AL66">
            <v>0.5</v>
          </cell>
        </row>
        <row r="67">
          <cell r="A67" t="str">
            <v>kt23</v>
          </cell>
          <cell r="B67" t="str">
            <v>Verschlusskappe</v>
          </cell>
          <cell r="C67" t="str">
            <v>cap-seealing</v>
          </cell>
          <cell r="D67">
            <v>0</v>
          </cell>
          <cell r="E67" t="str">
            <v>PP-Weich</v>
          </cell>
          <cell r="G67">
            <v>1</v>
          </cell>
          <cell r="H67">
            <v>1</v>
          </cell>
          <cell r="J67">
            <v>1</v>
          </cell>
          <cell r="AB67" t="str">
            <v>Verschlusskappe Ex-Ventil</v>
          </cell>
          <cell r="AD67">
            <v>90</v>
          </cell>
          <cell r="AE67">
            <v>0.26980000000000004</v>
          </cell>
          <cell r="AG67">
            <v>0.22933000000000003</v>
          </cell>
          <cell r="AH67">
            <v>0.21671685000000002</v>
          </cell>
          <cell r="AI67">
            <v>2.8400000000000002E-2</v>
          </cell>
        </row>
        <row r="68">
          <cell r="B68" t="str">
            <v/>
          </cell>
          <cell r="C68" t="str">
            <v/>
          </cell>
          <cell r="D68" t="str">
            <v/>
          </cell>
          <cell r="E68" t="str">
            <v/>
          </cell>
          <cell r="G68">
            <v>0</v>
          </cell>
          <cell r="AD68" t="str">
            <v>leer</v>
          </cell>
        </row>
        <row r="69">
          <cell r="B69" t="str">
            <v>VERTEILERGEHAEUSE VST</v>
          </cell>
          <cell r="C69" t="str">
            <v xml:space="preserve">heater &amp; Vent.  housing </v>
          </cell>
          <cell r="D69">
            <v>0</v>
          </cell>
          <cell r="E69">
            <v>0</v>
          </cell>
          <cell r="G69">
            <v>0</v>
          </cell>
          <cell r="AB69" t="str">
            <v>Heizkörpertrakt</v>
          </cell>
          <cell r="AD69">
            <v>47</v>
          </cell>
        </row>
        <row r="70">
          <cell r="A70" t="str">
            <v>gh8</v>
          </cell>
          <cell r="B70" t="str">
            <v>VERTEILERGEHAEUSE Li.</v>
          </cell>
          <cell r="C70" t="str">
            <v>heater &amp; vent housing left</v>
          </cell>
          <cell r="D70">
            <v>0</v>
          </cell>
          <cell r="E70" t="str">
            <v>PP-T20</v>
          </cell>
          <cell r="F70">
            <v>0.68</v>
          </cell>
          <cell r="G70">
            <v>1</v>
          </cell>
          <cell r="H70">
            <v>1</v>
          </cell>
          <cell r="J70">
            <v>1</v>
          </cell>
          <cell r="AB70" t="str">
            <v>Verteil.-Gehäuseteil links</v>
          </cell>
          <cell r="AC70" t="str">
            <v>LH</v>
          </cell>
          <cell r="AD70">
            <v>48</v>
          </cell>
          <cell r="AE70">
            <v>20.29</v>
          </cell>
          <cell r="AG70">
            <v>17.246499999999997</v>
          </cell>
          <cell r="AH70">
            <v>16.297942499999998</v>
          </cell>
          <cell r="AJ70">
            <v>270</v>
          </cell>
          <cell r="AL70">
            <v>250</v>
          </cell>
          <cell r="AM70">
            <v>2565</v>
          </cell>
        </row>
        <row r="71">
          <cell r="A71" t="str">
            <v>gh9</v>
          </cell>
          <cell r="B71" t="str">
            <v>VERTEILERGEHAEUSE Re.</v>
          </cell>
          <cell r="C71" t="str">
            <v>heater &amp; vent. housing right</v>
          </cell>
          <cell r="D71">
            <v>0</v>
          </cell>
          <cell r="E71" t="str">
            <v>PP-T20</v>
          </cell>
          <cell r="F71">
            <v>0.7</v>
          </cell>
          <cell r="G71">
            <v>1</v>
          </cell>
          <cell r="H71">
            <v>1</v>
          </cell>
          <cell r="J71">
            <v>1</v>
          </cell>
          <cell r="AB71" t="str">
            <v>Verteil.-Gehäuseteil links</v>
          </cell>
          <cell r="AC71" t="str">
            <v>LH</v>
          </cell>
          <cell r="AD71">
            <v>49</v>
          </cell>
          <cell r="AE71">
            <v>20.29</v>
          </cell>
          <cell r="AG71">
            <v>17.246499999999997</v>
          </cell>
          <cell r="AH71">
            <v>16.297942499999998</v>
          </cell>
          <cell r="AJ71">
            <v>270</v>
          </cell>
          <cell r="AL71">
            <v>250</v>
          </cell>
          <cell r="AM71">
            <v>2565</v>
          </cell>
        </row>
        <row r="72">
          <cell r="A72" t="str">
            <v>gh10</v>
          </cell>
          <cell r="B72" t="str">
            <v>FONDGEHAEUSE Li.</v>
          </cell>
          <cell r="C72" t="str">
            <v>rear housing left</v>
          </cell>
          <cell r="D72">
            <v>0</v>
          </cell>
          <cell r="E72" t="str">
            <v>PP-T20</v>
          </cell>
          <cell r="F72">
            <v>0.15</v>
          </cell>
          <cell r="G72">
            <v>1</v>
          </cell>
          <cell r="H72">
            <v>1</v>
          </cell>
          <cell r="J72">
            <v>1</v>
          </cell>
          <cell r="AB72" t="str">
            <v>Verteil.-Gehäuseteil links</v>
          </cell>
          <cell r="AC72" t="str">
            <v>LH</v>
          </cell>
          <cell r="AD72">
            <v>91</v>
          </cell>
          <cell r="AE72">
            <v>6.6499999999999995</v>
          </cell>
          <cell r="AG72">
            <v>5.652499999999999</v>
          </cell>
          <cell r="AH72">
            <v>5.3416124999999983</v>
          </cell>
          <cell r="AJ72">
            <v>270</v>
          </cell>
          <cell r="AL72">
            <v>75</v>
          </cell>
          <cell r="AM72">
            <v>350</v>
          </cell>
        </row>
        <row r="73">
          <cell r="A73" t="str">
            <v>gh11</v>
          </cell>
          <cell r="B73" t="str">
            <v>FONDGEHAEUSE Re.</v>
          </cell>
          <cell r="C73" t="str">
            <v>rear housing right</v>
          </cell>
          <cell r="D73">
            <v>0</v>
          </cell>
          <cell r="E73" t="str">
            <v>PP-T20</v>
          </cell>
          <cell r="F73">
            <v>0.15</v>
          </cell>
          <cell r="G73">
            <v>1</v>
          </cell>
          <cell r="H73">
            <v>1</v>
          </cell>
          <cell r="J73">
            <v>1</v>
          </cell>
          <cell r="AB73" t="str">
            <v>Verteil.-Gehäuseteil links</v>
          </cell>
          <cell r="AC73" t="str">
            <v>LH</v>
          </cell>
          <cell r="AD73">
            <v>92</v>
          </cell>
          <cell r="AE73">
            <v>6.6499999999999995</v>
          </cell>
          <cell r="AG73">
            <v>5.652499999999999</v>
          </cell>
          <cell r="AH73">
            <v>5.3416124999999983</v>
          </cell>
          <cell r="AJ73">
            <v>270</v>
          </cell>
          <cell r="AL73">
            <v>75</v>
          </cell>
          <cell r="AM73">
            <v>350</v>
          </cell>
        </row>
        <row r="74">
          <cell r="B74" t="str">
            <v>KLAPPE VST(Defrostklappe)</v>
          </cell>
          <cell r="C74" t="str">
            <v>flap ENT</v>
          </cell>
          <cell r="D74">
            <v>0</v>
          </cell>
          <cell r="E74" t="str">
            <v>PP-T40</v>
          </cell>
          <cell r="G74">
            <v>0</v>
          </cell>
          <cell r="AD74">
            <v>51</v>
          </cell>
        </row>
        <row r="75">
          <cell r="A75" t="str">
            <v>kp2</v>
          </cell>
          <cell r="B75" t="str">
            <v>KLAPPE(Defrostklappe)</v>
          </cell>
          <cell r="C75" t="str">
            <v xml:space="preserve">flap </v>
          </cell>
          <cell r="D75">
            <v>0</v>
          </cell>
          <cell r="E75" t="str">
            <v>PP-T40</v>
          </cell>
          <cell r="F75">
            <v>0.06</v>
          </cell>
          <cell r="G75">
            <v>1</v>
          </cell>
          <cell r="H75">
            <v>1</v>
          </cell>
          <cell r="J75">
            <v>1</v>
          </cell>
          <cell r="AB75" t="str">
            <v>DEF -klappe</v>
          </cell>
          <cell r="AD75">
            <v>52</v>
          </cell>
          <cell r="AE75">
            <v>3.11</v>
          </cell>
          <cell r="AG75">
            <v>2.6435</v>
          </cell>
          <cell r="AH75">
            <v>2.4981074999999997</v>
          </cell>
          <cell r="AI75">
            <v>0.25</v>
          </cell>
          <cell r="AJ75">
            <v>15</v>
          </cell>
          <cell r="AL75">
            <v>23.192</v>
          </cell>
          <cell r="AM75">
            <v>142.5</v>
          </cell>
        </row>
        <row r="76">
          <cell r="A76" t="str">
            <v>dr12</v>
          </cell>
          <cell r="B76" t="str">
            <v>DICHTUNG</v>
          </cell>
          <cell r="C76" t="str">
            <v>gasket</v>
          </cell>
          <cell r="D76">
            <v>0</v>
          </cell>
          <cell r="E76" t="str">
            <v>PU-Ester-Sch.</v>
          </cell>
          <cell r="F76">
            <v>1E-3</v>
          </cell>
          <cell r="G76">
            <v>2</v>
          </cell>
          <cell r="H76">
            <v>2</v>
          </cell>
          <cell r="J76">
            <v>2</v>
          </cell>
          <cell r="AB76" t="str">
            <v>Dichtstreifen DEF-Klappe</v>
          </cell>
          <cell r="AD76">
            <v>53</v>
          </cell>
          <cell r="AE76">
            <v>0.5</v>
          </cell>
          <cell r="AG76">
            <v>0.42499999999999999</v>
          </cell>
          <cell r="AH76">
            <v>0.40162499999999995</v>
          </cell>
          <cell r="AI76">
            <v>0.1</v>
          </cell>
          <cell r="AL76" t="str">
            <v>`</v>
          </cell>
        </row>
        <row r="77">
          <cell r="A77" t="str">
            <v>kn2</v>
          </cell>
          <cell r="B77" t="str">
            <v>HEBEL(Defrost)</v>
          </cell>
          <cell r="C77" t="str">
            <v>lever</v>
          </cell>
          <cell r="D77">
            <v>0</v>
          </cell>
          <cell r="E77" t="str">
            <v>POM</v>
          </cell>
          <cell r="F77">
            <v>4.0000000000000001E-3</v>
          </cell>
          <cell r="G77">
            <v>1</v>
          </cell>
          <cell r="H77">
            <v>1</v>
          </cell>
          <cell r="J77">
            <v>1</v>
          </cell>
          <cell r="AB77" t="str">
            <v xml:space="preserve">Verbind.-Hebel DEF.-Klappe </v>
          </cell>
          <cell r="AD77">
            <v>54</v>
          </cell>
          <cell r="AE77">
            <v>0.61</v>
          </cell>
          <cell r="AG77">
            <v>0.51849999999999996</v>
          </cell>
          <cell r="AH77">
            <v>0.48998249999999993</v>
          </cell>
          <cell r="AI77">
            <v>0.12</v>
          </cell>
          <cell r="AJ77">
            <v>15</v>
          </cell>
          <cell r="AL77">
            <v>8.2929999999999993</v>
          </cell>
          <cell r="AM77">
            <v>142.5</v>
          </cell>
        </row>
        <row r="78">
          <cell r="B78" t="str">
            <v>BELUEFTUNGSKLAPPE VST</v>
          </cell>
          <cell r="C78" t="str">
            <v>cowling flap ENT</v>
          </cell>
          <cell r="D78">
            <v>0</v>
          </cell>
          <cell r="E78" t="str">
            <v>PP-T40</v>
          </cell>
          <cell r="G78">
            <v>0</v>
          </cell>
          <cell r="AD78">
            <v>55</v>
          </cell>
        </row>
        <row r="79">
          <cell r="B79" t="str">
            <v/>
          </cell>
          <cell r="C79" t="str">
            <v/>
          </cell>
          <cell r="D79" t="str">
            <v/>
          </cell>
          <cell r="E79" t="str">
            <v/>
          </cell>
          <cell r="G79">
            <v>0</v>
          </cell>
          <cell r="AD79" t="str">
            <v>leer</v>
          </cell>
        </row>
        <row r="80">
          <cell r="A80" t="str">
            <v>kp3</v>
          </cell>
          <cell r="B80" t="str">
            <v>BELUEFTUNGSKLAPPE</v>
          </cell>
          <cell r="C80" t="str">
            <v xml:space="preserve">cowling flap </v>
          </cell>
          <cell r="D80">
            <v>0</v>
          </cell>
          <cell r="E80" t="str">
            <v>PP-T40</v>
          </cell>
          <cell r="F80">
            <v>6.4000000000000001E-2</v>
          </cell>
          <cell r="G80">
            <v>1</v>
          </cell>
          <cell r="H80">
            <v>1</v>
          </cell>
          <cell r="J80">
            <v>1</v>
          </cell>
          <cell r="AB80" t="str">
            <v>Belüftungsklappe (MD)</v>
          </cell>
          <cell r="AD80">
            <v>56</v>
          </cell>
          <cell r="AE80">
            <v>3.35</v>
          </cell>
          <cell r="AG80">
            <v>2.8475000000000001</v>
          </cell>
          <cell r="AH80">
            <v>2.6908875000000001</v>
          </cell>
          <cell r="AI80">
            <v>0.25</v>
          </cell>
          <cell r="AJ80">
            <v>15</v>
          </cell>
          <cell r="AL80">
            <v>34.820999999999998</v>
          </cell>
          <cell r="AM80">
            <v>142.5</v>
          </cell>
        </row>
        <row r="81">
          <cell r="A81" t="str">
            <v>dr13</v>
          </cell>
          <cell r="B81" t="str">
            <v>STELLMOTOR BEL-FUSS-DEF</v>
          </cell>
          <cell r="C81" t="str">
            <v>actuator vent</v>
          </cell>
          <cell r="D81">
            <v>0</v>
          </cell>
          <cell r="E81">
            <v>0</v>
          </cell>
          <cell r="F81">
            <v>2E-3</v>
          </cell>
          <cell r="G81">
            <v>2</v>
          </cell>
          <cell r="H81">
            <v>2</v>
          </cell>
          <cell r="J81">
            <v>2</v>
          </cell>
          <cell r="AB81" t="str">
            <v>Dichtstreifen Belüftungsklappe</v>
          </cell>
          <cell r="AD81">
            <v>63</v>
          </cell>
          <cell r="AE81">
            <v>0.27</v>
          </cell>
          <cell r="AG81">
            <v>0.22950000000000001</v>
          </cell>
          <cell r="AH81">
            <v>0.2168775</v>
          </cell>
          <cell r="AI81">
            <v>0.1</v>
          </cell>
          <cell r="AL81">
            <v>0.35</v>
          </cell>
        </row>
        <row r="82">
          <cell r="A82" t="str">
            <v>kn8</v>
          </cell>
          <cell r="B82" t="str">
            <v>HEBEL(Belueftung)</v>
          </cell>
          <cell r="C82" t="str">
            <v>lever</v>
          </cell>
          <cell r="D82">
            <v>0</v>
          </cell>
          <cell r="E82" t="str">
            <v>POM</v>
          </cell>
          <cell r="F82">
            <v>7.0000000000000001E-3</v>
          </cell>
          <cell r="G82">
            <v>1</v>
          </cell>
          <cell r="H82">
            <v>1</v>
          </cell>
          <cell r="J82">
            <v>1</v>
          </cell>
          <cell r="AB82" t="str">
            <v xml:space="preserve">Verbind.-Hebel Bel.-Klappe </v>
          </cell>
          <cell r="AD82">
            <v>58</v>
          </cell>
          <cell r="AE82">
            <v>0.78</v>
          </cell>
          <cell r="AG82">
            <v>0.66300000000000003</v>
          </cell>
          <cell r="AH82">
            <v>0.62653499999999995</v>
          </cell>
          <cell r="AI82">
            <v>0.1</v>
          </cell>
          <cell r="AJ82">
            <v>15</v>
          </cell>
          <cell r="AL82">
            <v>5.0819999999999999</v>
          </cell>
          <cell r="AM82">
            <v>142.5</v>
          </cell>
        </row>
        <row r="83">
          <cell r="B83" t="str">
            <v/>
          </cell>
          <cell r="C83" t="str">
            <v/>
          </cell>
          <cell r="D83" t="str">
            <v/>
          </cell>
          <cell r="E83" t="str">
            <v/>
          </cell>
          <cell r="F83">
            <v>1.0069999999999999</v>
          </cell>
          <cell r="G83">
            <v>0</v>
          </cell>
          <cell r="AD83" t="str">
            <v>leer</v>
          </cell>
        </row>
        <row r="84">
          <cell r="B84" t="str">
            <v>FUSSRAUMKLAPPE VST</v>
          </cell>
          <cell r="C84" t="str">
            <v>door- footwell ENT</v>
          </cell>
          <cell r="D84">
            <v>0</v>
          </cell>
          <cell r="E84" t="str">
            <v>PP-T40</v>
          </cell>
          <cell r="G84">
            <v>0</v>
          </cell>
          <cell r="AD84">
            <v>59</v>
          </cell>
        </row>
        <row r="85">
          <cell r="A85" t="str">
            <v>kp4</v>
          </cell>
          <cell r="B85" t="str">
            <v xml:space="preserve">FUSSRAUMKLAPPE </v>
          </cell>
          <cell r="C85" t="str">
            <v xml:space="preserve">door- footwell </v>
          </cell>
          <cell r="D85">
            <v>0</v>
          </cell>
          <cell r="E85" t="str">
            <v>PP-T40</v>
          </cell>
          <cell r="F85">
            <v>5.8000000000000003E-2</v>
          </cell>
          <cell r="G85">
            <v>1</v>
          </cell>
          <cell r="H85">
            <v>1</v>
          </cell>
          <cell r="J85">
            <v>1</v>
          </cell>
          <cell r="AB85" t="str">
            <v>Fußr.-klappe</v>
          </cell>
          <cell r="AD85">
            <v>60</v>
          </cell>
          <cell r="AE85">
            <v>3.11</v>
          </cell>
          <cell r="AG85">
            <v>2.6435</v>
          </cell>
          <cell r="AH85">
            <v>2.4981074999999997</v>
          </cell>
          <cell r="AI85">
            <v>0.2</v>
          </cell>
          <cell r="AJ85">
            <v>15</v>
          </cell>
          <cell r="AL85">
            <v>24.873000000000001</v>
          </cell>
          <cell r="AM85">
            <v>142.5</v>
          </cell>
        </row>
        <row r="86">
          <cell r="A86" t="str">
            <v>dr14</v>
          </cell>
          <cell r="B86" t="str">
            <v>Streifen</v>
          </cell>
          <cell r="C86" t="str">
            <v>strip</v>
          </cell>
          <cell r="D86">
            <v>0</v>
          </cell>
          <cell r="E86" t="str">
            <v>PU-Ester-Sch.</v>
          </cell>
          <cell r="F86">
            <v>1E-3</v>
          </cell>
          <cell r="G86">
            <v>2</v>
          </cell>
          <cell r="H86">
            <v>1</v>
          </cell>
          <cell r="J86">
            <v>2</v>
          </cell>
          <cell r="AB86" t="str">
            <v>Dichtstreifen Fussr.-klappe</v>
          </cell>
          <cell r="AD86">
            <v>61</v>
          </cell>
          <cell r="AE86">
            <v>0.57999999999999996</v>
          </cell>
          <cell r="AG86">
            <v>0.49299999999999994</v>
          </cell>
          <cell r="AH86">
            <v>0.46588499999999994</v>
          </cell>
          <cell r="AI86">
            <v>0.1</v>
          </cell>
          <cell r="AL86">
            <v>0.35</v>
          </cell>
        </row>
        <row r="87">
          <cell r="A87" t="str">
            <v>dr15</v>
          </cell>
          <cell r="B87" t="str">
            <v>Streifen</v>
          </cell>
          <cell r="C87" t="str">
            <v>strip</v>
          </cell>
          <cell r="D87">
            <v>0</v>
          </cell>
          <cell r="E87" t="str">
            <v>PU-Ester-Sch.</v>
          </cell>
          <cell r="F87">
            <v>1E-3</v>
          </cell>
          <cell r="G87">
            <v>1</v>
          </cell>
          <cell r="H87">
            <v>1</v>
          </cell>
          <cell r="AB87" t="str">
            <v>Dichtstreifen Fussr.-klappe kurz</v>
          </cell>
          <cell r="AD87">
            <v>62</v>
          </cell>
          <cell r="AE87">
            <v>0.19</v>
          </cell>
          <cell r="AG87">
            <v>0.1615</v>
          </cell>
          <cell r="AH87">
            <v>0.15261749999999999</v>
          </cell>
          <cell r="AI87">
            <v>0.05</v>
          </cell>
          <cell r="AL87">
            <v>0.35</v>
          </cell>
        </row>
        <row r="88">
          <cell r="B88" t="str">
            <v>HEBEL(Fussraum)</v>
          </cell>
          <cell r="C88" t="str">
            <v>lever</v>
          </cell>
          <cell r="D88">
            <v>0</v>
          </cell>
          <cell r="E88" t="str">
            <v>POM</v>
          </cell>
          <cell r="F88">
            <v>3.0000000000000001E-3</v>
          </cell>
          <cell r="G88">
            <v>1</v>
          </cell>
          <cell r="H88">
            <v>1</v>
          </cell>
          <cell r="J88">
            <v>1</v>
          </cell>
          <cell r="AB88" t="str">
            <v xml:space="preserve">Verbind.-Hebel Fussr.-Klappe </v>
          </cell>
          <cell r="AD88">
            <v>64</v>
          </cell>
          <cell r="AE88">
            <v>0.63</v>
          </cell>
          <cell r="AG88">
            <v>0.53549999999999998</v>
          </cell>
          <cell r="AH88">
            <v>0.50604749999999998</v>
          </cell>
          <cell r="AI88">
            <v>0.1</v>
          </cell>
          <cell r="AJ88">
            <v>15</v>
          </cell>
          <cell r="AL88">
            <v>10.446999999999999</v>
          </cell>
          <cell r="AM88">
            <v>142.5</v>
          </cell>
        </row>
        <row r="89">
          <cell r="A89" t="str">
            <v>kn3</v>
          </cell>
          <cell r="B89" t="str">
            <v>HEBEL(Fussraum)</v>
          </cell>
          <cell r="C89" t="str">
            <v>lever</v>
          </cell>
          <cell r="D89">
            <v>0</v>
          </cell>
          <cell r="E89" t="str">
            <v>POM</v>
          </cell>
          <cell r="F89">
            <v>3.0000000000000001E-3</v>
          </cell>
          <cell r="G89">
            <v>1</v>
          </cell>
          <cell r="H89">
            <v>1</v>
          </cell>
          <cell r="J89">
            <v>1</v>
          </cell>
          <cell r="AB89" t="str">
            <v xml:space="preserve">Verbind.-Hebel Fussr.-Klappe </v>
          </cell>
          <cell r="AD89">
            <v>64</v>
          </cell>
          <cell r="AE89">
            <v>0.63</v>
          </cell>
          <cell r="AG89">
            <v>0.53549999999999998</v>
          </cell>
          <cell r="AH89">
            <v>0.50604749999999998</v>
          </cell>
          <cell r="AI89">
            <v>0.1</v>
          </cell>
          <cell r="AJ89">
            <v>15</v>
          </cell>
          <cell r="AL89">
            <v>10.446999999999999</v>
          </cell>
          <cell r="AM89">
            <v>142.5</v>
          </cell>
        </row>
        <row r="90">
          <cell r="A90" t="str">
            <v>kn4</v>
          </cell>
          <cell r="B90" t="str">
            <v>VERBINDUNGSHEBEL(Fussraum)</v>
          </cell>
          <cell r="C90" t="str">
            <v>lever- connecting</v>
          </cell>
          <cell r="D90">
            <v>0</v>
          </cell>
          <cell r="E90" t="str">
            <v>POM</v>
          </cell>
          <cell r="F90">
            <v>7.0000000000000001E-3</v>
          </cell>
          <cell r="G90">
            <v>1</v>
          </cell>
          <cell r="H90">
            <v>1</v>
          </cell>
          <cell r="J90">
            <v>1</v>
          </cell>
          <cell r="AB90" t="str">
            <v xml:space="preserve">Hebel Fussr.-Klappe </v>
          </cell>
          <cell r="AD90">
            <v>65</v>
          </cell>
          <cell r="AE90">
            <v>1.0449999999999999</v>
          </cell>
          <cell r="AG90">
            <v>0.88824999999999987</v>
          </cell>
          <cell r="AH90">
            <v>0.83939624999999984</v>
          </cell>
          <cell r="AI90">
            <v>0.1</v>
          </cell>
          <cell r="AJ90">
            <v>15</v>
          </cell>
          <cell r="AL90">
            <v>10.178000000000001</v>
          </cell>
          <cell r="AM90">
            <v>142.5</v>
          </cell>
        </row>
        <row r="91">
          <cell r="A91" t="str">
            <v>kn11</v>
          </cell>
          <cell r="B91" t="str">
            <v>STEUERHEBEL(Fussr./BEL /DEF)</v>
          </cell>
          <cell r="C91" t="str">
            <v>lever- connecting</v>
          </cell>
          <cell r="D91">
            <v>0</v>
          </cell>
          <cell r="E91" t="str">
            <v>POM</v>
          </cell>
          <cell r="F91">
            <v>9.5000000000000001E-2</v>
          </cell>
          <cell r="G91">
            <v>3</v>
          </cell>
          <cell r="H91">
            <v>3</v>
          </cell>
          <cell r="J91">
            <v>3</v>
          </cell>
          <cell r="AB91" t="str">
            <v>Distanzring für Hebel Fussr.</v>
          </cell>
          <cell r="AD91">
            <v>66</v>
          </cell>
          <cell r="AE91">
            <v>1.425</v>
          </cell>
          <cell r="AG91">
            <v>1.2112499999999999</v>
          </cell>
          <cell r="AH91">
            <v>1.14463125</v>
          </cell>
          <cell r="AI91">
            <v>0.1</v>
          </cell>
          <cell r="AJ91">
            <v>15</v>
          </cell>
          <cell r="AL91">
            <v>10.178000000000001</v>
          </cell>
          <cell r="AM91">
            <v>142.5</v>
          </cell>
        </row>
        <row r="92">
          <cell r="A92" t="str">
            <v>kt13</v>
          </cell>
          <cell r="B92" t="str">
            <v>SCHRAUBE</v>
          </cell>
          <cell r="C92" t="str">
            <v>screw</v>
          </cell>
          <cell r="D92">
            <v>783602</v>
          </cell>
          <cell r="E92" t="str">
            <v>4.0x13.0 with washer d=15</v>
          </cell>
          <cell r="F92">
            <v>4.0000000000000001E-3</v>
          </cell>
          <cell r="G92">
            <v>1</v>
          </cell>
          <cell r="H92">
            <v>1</v>
          </cell>
          <cell r="J92">
            <v>1</v>
          </cell>
          <cell r="AB92" t="str">
            <v>Schraube mit U-Scheibe</v>
          </cell>
          <cell r="AC92" t="str">
            <v>Befestigung Hebel Fussr.-Klp.</v>
          </cell>
          <cell r="AD92">
            <v>76</v>
          </cell>
          <cell r="AE92">
            <v>0.28499999999999998</v>
          </cell>
          <cell r="AG92">
            <v>0.24224999999999997</v>
          </cell>
          <cell r="AH92">
            <v>0.22892624999999994</v>
          </cell>
          <cell r="AI92">
            <v>0.03</v>
          </cell>
        </row>
        <row r="93">
          <cell r="A93" t="str">
            <v>kn5</v>
          </cell>
          <cell r="B93" t="str">
            <v>KURVENSCHEIBE(Def.- Bel.- Fussraum)</v>
          </cell>
          <cell r="C93" t="str">
            <v>cam plate</v>
          </cell>
          <cell r="D93">
            <v>0</v>
          </cell>
          <cell r="E93" t="str">
            <v>POM</v>
          </cell>
          <cell r="F93">
            <v>2.4E-2</v>
          </cell>
          <cell r="G93">
            <v>1</v>
          </cell>
          <cell r="H93">
            <v>1</v>
          </cell>
          <cell r="J93">
            <v>1</v>
          </cell>
          <cell r="AB93" t="str">
            <v>Kinematik-Platte für Luftvert.</v>
          </cell>
          <cell r="AC93" t="str">
            <v>Zentralkinematik</v>
          </cell>
          <cell r="AD93">
            <v>67</v>
          </cell>
          <cell r="AE93">
            <v>1.42</v>
          </cell>
          <cell r="AG93">
            <v>1.2069999999999999</v>
          </cell>
          <cell r="AH93">
            <v>1.1406149999999997</v>
          </cell>
          <cell r="AI93">
            <v>0.2</v>
          </cell>
          <cell r="AJ93">
            <v>35</v>
          </cell>
          <cell r="AL93">
            <v>15.24</v>
          </cell>
          <cell r="AM93">
            <v>332.5</v>
          </cell>
        </row>
        <row r="94">
          <cell r="A94" t="str">
            <v>kt14</v>
          </cell>
          <cell r="B94" t="str">
            <v>STEUERHEBEL(Fussr./BEL /DEF)</v>
          </cell>
          <cell r="C94" t="str">
            <v>lever- connecting</v>
          </cell>
          <cell r="D94">
            <v>0</v>
          </cell>
          <cell r="E94" t="str">
            <v>POM</v>
          </cell>
          <cell r="F94">
            <v>1E-3</v>
          </cell>
          <cell r="G94">
            <v>0</v>
          </cell>
          <cell r="AB94" t="str">
            <v>Distanzring für Kinem. -Platte</v>
          </cell>
          <cell r="AD94">
            <v>66</v>
          </cell>
          <cell r="AI94">
            <v>0.01</v>
          </cell>
        </row>
        <row r="95">
          <cell r="A95" t="str">
            <v>kt15</v>
          </cell>
          <cell r="B95" t="str">
            <v>SCHRAUBE</v>
          </cell>
          <cell r="C95" t="str">
            <v>screw</v>
          </cell>
          <cell r="D95">
            <v>783602</v>
          </cell>
          <cell r="E95" t="str">
            <v>4.0x13.0 with washer d=15</v>
          </cell>
          <cell r="F95">
            <v>5.0000000000000001E-3</v>
          </cell>
          <cell r="G95">
            <v>1</v>
          </cell>
          <cell r="H95">
            <v>1</v>
          </cell>
          <cell r="J95">
            <v>1</v>
          </cell>
          <cell r="AB95" t="str">
            <v>Schraube mit U-Scheibe</v>
          </cell>
          <cell r="AC95" t="str">
            <v>SVM, Kin.</v>
          </cell>
          <cell r="AD95">
            <v>76</v>
          </cell>
          <cell r="AE95">
            <v>0.28499999999999998</v>
          </cell>
          <cell r="AG95">
            <v>0.24224999999999997</v>
          </cell>
          <cell r="AH95">
            <v>0.22892624999999994</v>
          </cell>
          <cell r="AI95">
            <v>0.03</v>
          </cell>
        </row>
        <row r="96">
          <cell r="A96" t="str">
            <v>ac5</v>
          </cell>
          <cell r="B96" t="str">
            <v>STELLMOTOR BEL-FUSS-DEF</v>
          </cell>
          <cell r="C96" t="str">
            <v>actuator vent</v>
          </cell>
          <cell r="E96">
            <v>0</v>
          </cell>
          <cell r="F96">
            <v>0.106</v>
          </cell>
          <cell r="G96">
            <v>1</v>
          </cell>
          <cell r="H96">
            <v>1</v>
          </cell>
          <cell r="J96">
            <v>1</v>
          </cell>
          <cell r="AB96" t="str">
            <v>Aktuator ( VMC auf/zu) FL/UL</v>
          </cell>
          <cell r="AC96" t="str">
            <v>2 Positionen-Steller mit Dioden</v>
          </cell>
          <cell r="AD96">
            <v>63</v>
          </cell>
          <cell r="AE96">
            <v>24.224999999999998</v>
          </cell>
          <cell r="AG96">
            <v>24.224999999999998</v>
          </cell>
          <cell r="AH96">
            <v>24.224999999999998</v>
          </cell>
          <cell r="AI96">
            <v>3.1136842105263156</v>
          </cell>
        </row>
        <row r="97">
          <cell r="B97" t="str">
            <v>TEMP.MISCHKLAPPE VST</v>
          </cell>
          <cell r="C97" t="str">
            <v>blend door- temperature ENT</v>
          </cell>
          <cell r="D97">
            <v>0</v>
          </cell>
          <cell r="E97" t="str">
            <v>PP-T40</v>
          </cell>
          <cell r="G97">
            <v>0</v>
          </cell>
          <cell r="AD97">
            <v>68</v>
          </cell>
        </row>
        <row r="98">
          <cell r="A98" t="str">
            <v>kp5</v>
          </cell>
          <cell r="B98" t="str">
            <v>TEMP.MISCHKLAPPE</v>
          </cell>
          <cell r="C98" t="str">
            <v xml:space="preserve">blend door- temperature </v>
          </cell>
          <cell r="D98">
            <v>0</v>
          </cell>
          <cell r="E98" t="str">
            <v>PP-T40</v>
          </cell>
          <cell r="F98">
            <v>7.0000000000000007E-2</v>
          </cell>
          <cell r="G98">
            <v>2</v>
          </cell>
          <cell r="H98">
            <v>2</v>
          </cell>
          <cell r="J98">
            <v>2</v>
          </cell>
          <cell r="AB98" t="str">
            <v xml:space="preserve">Temp.-Klappe </v>
          </cell>
          <cell r="AD98">
            <v>69</v>
          </cell>
          <cell r="AE98">
            <v>2.85</v>
          </cell>
          <cell r="AG98">
            <v>2.4224999999999999</v>
          </cell>
          <cell r="AH98">
            <v>2.2892625</v>
          </cell>
          <cell r="AI98">
            <v>0.5</v>
          </cell>
          <cell r="AJ98">
            <v>15</v>
          </cell>
          <cell r="AL98">
            <v>51.401000000000003</v>
          </cell>
          <cell r="AM98">
            <v>142.5</v>
          </cell>
        </row>
        <row r="99">
          <cell r="A99" t="str">
            <v>dr17</v>
          </cell>
          <cell r="B99" t="str">
            <v>DICHTUNG</v>
          </cell>
          <cell r="C99" t="str">
            <v>gasket</v>
          </cell>
          <cell r="D99">
            <v>0</v>
          </cell>
          <cell r="E99" t="str">
            <v>PU-Ester-Sch.</v>
          </cell>
          <cell r="F99">
            <v>1E-3</v>
          </cell>
          <cell r="G99">
            <v>1</v>
          </cell>
          <cell r="H99">
            <v>1</v>
          </cell>
          <cell r="J99">
            <v>1</v>
          </cell>
          <cell r="AB99" t="str">
            <v>Dichtstreifen 1 Temp.-klappe</v>
          </cell>
          <cell r="AD99">
            <v>70</v>
          </cell>
          <cell r="AE99">
            <v>0.12</v>
          </cell>
          <cell r="AG99">
            <v>0.10199999999999999</v>
          </cell>
          <cell r="AH99">
            <v>9.638999999999999E-2</v>
          </cell>
          <cell r="AI99">
            <v>0.02</v>
          </cell>
          <cell r="AL99">
            <v>0.35</v>
          </cell>
        </row>
        <row r="100">
          <cell r="A100" t="str">
            <v>dr18</v>
          </cell>
          <cell r="B100" t="str">
            <v>DICHTUNG</v>
          </cell>
          <cell r="C100" t="str">
            <v>gasket</v>
          </cell>
          <cell r="D100">
            <v>0</v>
          </cell>
          <cell r="E100" t="str">
            <v>PU-Ester-Sch.</v>
          </cell>
          <cell r="F100">
            <v>1E-3</v>
          </cell>
          <cell r="G100">
            <v>1</v>
          </cell>
          <cell r="H100">
            <v>1</v>
          </cell>
          <cell r="J100">
            <v>1</v>
          </cell>
          <cell r="AB100" t="str">
            <v>Dichtstreifen 2 Temp.-klappe</v>
          </cell>
          <cell r="AD100">
            <v>71</v>
          </cell>
          <cell r="AE100">
            <v>0.18</v>
          </cell>
          <cell r="AG100">
            <v>0.153</v>
          </cell>
          <cell r="AH100">
            <v>0.14458499999999999</v>
          </cell>
          <cell r="AI100">
            <v>0.03</v>
          </cell>
          <cell r="AL100">
            <v>0.35</v>
          </cell>
        </row>
        <row r="101">
          <cell r="A101" t="str">
            <v>dr19</v>
          </cell>
          <cell r="B101" t="str">
            <v>DICHTUNG</v>
          </cell>
          <cell r="C101" t="str">
            <v>gasket</v>
          </cell>
          <cell r="D101">
            <v>0</v>
          </cell>
          <cell r="E101" t="str">
            <v>PU-Ester-Sch.</v>
          </cell>
          <cell r="F101">
            <v>1E-3</v>
          </cell>
          <cell r="G101">
            <v>1</v>
          </cell>
          <cell r="H101">
            <v>1</v>
          </cell>
          <cell r="J101">
            <v>1</v>
          </cell>
          <cell r="AB101" t="str">
            <v>Dichtstreifen 3 Temp.-klappe</v>
          </cell>
          <cell r="AD101">
            <v>72</v>
          </cell>
          <cell r="AE101">
            <v>0.06</v>
          </cell>
          <cell r="AG101">
            <v>5.0999999999999997E-2</v>
          </cell>
          <cell r="AH101">
            <v>4.8194999999999995E-2</v>
          </cell>
          <cell r="AI101">
            <v>0.01</v>
          </cell>
          <cell r="AL101">
            <v>0.35</v>
          </cell>
        </row>
        <row r="102">
          <cell r="A102" t="str">
            <v>dr20</v>
          </cell>
          <cell r="B102" t="str">
            <v>Streifen</v>
          </cell>
          <cell r="C102" t="str">
            <v>strip</v>
          </cell>
          <cell r="D102">
            <v>0</v>
          </cell>
          <cell r="E102" t="str">
            <v>PU-Ester-Sch.</v>
          </cell>
          <cell r="F102">
            <v>1E-3</v>
          </cell>
          <cell r="G102">
            <v>1</v>
          </cell>
          <cell r="H102">
            <v>1</v>
          </cell>
          <cell r="J102">
            <v>1</v>
          </cell>
          <cell r="AB102" t="str">
            <v>Dichtstreifen 4 Temp.-klappe</v>
          </cell>
          <cell r="AD102">
            <v>61</v>
          </cell>
          <cell r="AE102">
            <v>0.57999999999999996</v>
          </cell>
          <cell r="AG102">
            <v>0.49299999999999994</v>
          </cell>
          <cell r="AH102">
            <v>0.46588499999999994</v>
          </cell>
          <cell r="AI102">
            <v>0.02</v>
          </cell>
          <cell r="AL102">
            <v>0.35</v>
          </cell>
        </row>
        <row r="103">
          <cell r="A103" t="str">
            <v>kn6</v>
          </cell>
          <cell r="B103" t="str">
            <v>HEBEL(Temp.Mischklappe)</v>
          </cell>
          <cell r="C103" t="str">
            <v>lever</v>
          </cell>
          <cell r="D103">
            <v>0</v>
          </cell>
          <cell r="E103" t="str">
            <v>POM</v>
          </cell>
          <cell r="F103">
            <v>5.0000000000000001E-3</v>
          </cell>
          <cell r="G103">
            <v>1</v>
          </cell>
          <cell r="H103">
            <v>1</v>
          </cell>
          <cell r="J103">
            <v>1</v>
          </cell>
          <cell r="AB103" t="str">
            <v>Verb.-Hebel für Temp-Kl.</v>
          </cell>
          <cell r="AD103">
            <v>74</v>
          </cell>
          <cell r="AE103">
            <v>0.85499999999999998</v>
          </cell>
          <cell r="AG103">
            <v>0.72675000000000001</v>
          </cell>
          <cell r="AH103">
            <v>0.68677874999999999</v>
          </cell>
          <cell r="AI103">
            <v>0.15</v>
          </cell>
          <cell r="AJ103">
            <v>10</v>
          </cell>
          <cell r="AL103">
            <v>6.1349999999999998</v>
          </cell>
          <cell r="AM103">
            <v>95</v>
          </cell>
        </row>
        <row r="104">
          <cell r="A104" t="str">
            <v>kn7</v>
          </cell>
          <cell r="B104" t="str">
            <v>KURVENSCHEIBE(Temp.Mischklappe)</v>
          </cell>
          <cell r="C104" t="str">
            <v>cam plate</v>
          </cell>
          <cell r="D104">
            <v>0</v>
          </cell>
          <cell r="E104" t="str">
            <v>POM</v>
          </cell>
          <cell r="F104">
            <v>1.4999999999999999E-2</v>
          </cell>
          <cell r="G104">
            <v>1</v>
          </cell>
          <cell r="H104">
            <v>1</v>
          </cell>
          <cell r="J104">
            <v>1</v>
          </cell>
          <cell r="AB104" t="str">
            <v>Kinematikplatte Temp-Kl.</v>
          </cell>
          <cell r="AC104" t="str">
            <v>Ansteuerung Temphebel</v>
          </cell>
          <cell r="AD104">
            <v>75</v>
          </cell>
          <cell r="AE104">
            <v>2.375</v>
          </cell>
          <cell r="AG104">
            <v>2.0187499999999998</v>
          </cell>
          <cell r="AH104">
            <v>1.9077187499999997</v>
          </cell>
          <cell r="AI104">
            <v>0.15</v>
          </cell>
          <cell r="AL104">
            <v>14.1</v>
          </cell>
        </row>
        <row r="105">
          <cell r="A105" t="str">
            <v>kt16</v>
          </cell>
          <cell r="B105" t="str">
            <v>SCHRAUBE</v>
          </cell>
          <cell r="C105" t="str">
            <v>screw</v>
          </cell>
          <cell r="D105">
            <v>783602</v>
          </cell>
          <cell r="E105" t="str">
            <v>4.0x13.0 with washer d=15</v>
          </cell>
          <cell r="F105">
            <v>5.0000000000000001E-3</v>
          </cell>
          <cell r="G105">
            <v>1</v>
          </cell>
          <cell r="H105">
            <v>1</v>
          </cell>
          <cell r="J105">
            <v>1</v>
          </cell>
          <cell r="AB105" t="str">
            <v>Schraube mit U-Scheibe</v>
          </cell>
          <cell r="AD105">
            <v>76</v>
          </cell>
          <cell r="AE105">
            <v>0.28499999999999998</v>
          </cell>
          <cell r="AG105">
            <v>0.24224999999999997</v>
          </cell>
          <cell r="AH105">
            <v>0.22892624999999994</v>
          </cell>
          <cell r="AI105">
            <v>0.03</v>
          </cell>
        </row>
        <row r="106">
          <cell r="A106" t="str">
            <v>kt17</v>
          </cell>
          <cell r="B106" t="str">
            <v>SCHMIERFETT</v>
          </cell>
          <cell r="C106" t="str">
            <v>grease- lubricating</v>
          </cell>
          <cell r="D106">
            <v>0</v>
          </cell>
          <cell r="E106">
            <v>0</v>
          </cell>
          <cell r="G106">
            <v>4</v>
          </cell>
          <cell r="H106">
            <v>4</v>
          </cell>
          <cell r="J106">
            <v>4</v>
          </cell>
          <cell r="AB106" t="str">
            <v>Fett</v>
          </cell>
          <cell r="AD106">
            <v>78</v>
          </cell>
          <cell r="AE106">
            <v>9.5000000000000001E-2</v>
          </cell>
          <cell r="AG106">
            <v>8.0750000000000002E-2</v>
          </cell>
          <cell r="AH106">
            <v>7.6308749999999995E-2</v>
          </cell>
          <cell r="AI106">
            <v>0.01</v>
          </cell>
        </row>
        <row r="107">
          <cell r="A107" t="str">
            <v>ac2</v>
          </cell>
          <cell r="B107" t="str">
            <v>STELLMOTOR TEMP 1+2 z.</v>
          </cell>
          <cell r="C107" t="str">
            <v>actuator</v>
          </cell>
          <cell r="E107">
            <v>0</v>
          </cell>
          <cell r="F107">
            <v>0.106</v>
          </cell>
          <cell r="G107">
            <v>2</v>
          </cell>
          <cell r="H107">
            <v>2</v>
          </cell>
          <cell r="J107">
            <v>2</v>
          </cell>
          <cell r="AB107" t="str">
            <v>Aktuator ( VMC auf/zu) FL/UL</v>
          </cell>
          <cell r="AC107" t="str">
            <v>2 Positionen-Steller mit Dioden</v>
          </cell>
          <cell r="AD107">
            <v>93</v>
          </cell>
          <cell r="AE107">
            <v>24.224999999999998</v>
          </cell>
          <cell r="AG107">
            <v>24.224999999999998</v>
          </cell>
          <cell r="AH107">
            <v>24.224999999999998</v>
          </cell>
          <cell r="AI107">
            <v>3.1136842105263156</v>
          </cell>
        </row>
        <row r="108">
          <cell r="A108" t="str">
            <v>kp6</v>
          </cell>
          <cell r="B108" t="str">
            <v>TEMP.FONDKLAPPE</v>
          </cell>
          <cell r="C108" t="str">
            <v xml:space="preserve">blend door- temperature </v>
          </cell>
          <cell r="D108">
            <v>0</v>
          </cell>
          <cell r="E108" t="str">
            <v>PP-T40</v>
          </cell>
          <cell r="F108">
            <v>0.04</v>
          </cell>
          <cell r="G108">
            <v>1</v>
          </cell>
          <cell r="H108">
            <v>1</v>
          </cell>
          <cell r="J108">
            <v>1</v>
          </cell>
          <cell r="AB108" t="str">
            <v xml:space="preserve">Temp.-Klappe </v>
          </cell>
          <cell r="AD108">
            <v>96</v>
          </cell>
          <cell r="AE108">
            <v>2.85</v>
          </cell>
          <cell r="AG108">
            <v>2.4224999999999999</v>
          </cell>
          <cell r="AH108">
            <v>2.2892625</v>
          </cell>
          <cell r="AI108">
            <v>0.5</v>
          </cell>
          <cell r="AJ108">
            <v>15</v>
          </cell>
          <cell r="AL108">
            <v>51.401000000000003</v>
          </cell>
          <cell r="AM108">
            <v>142.5</v>
          </cell>
        </row>
        <row r="109">
          <cell r="A109" t="str">
            <v>dr28</v>
          </cell>
          <cell r="B109" t="str">
            <v>DICHTUNG</v>
          </cell>
          <cell r="C109" t="str">
            <v>gasket</v>
          </cell>
          <cell r="D109">
            <v>0</v>
          </cell>
          <cell r="E109" t="str">
            <v>PU-Ester-Sch.</v>
          </cell>
          <cell r="F109">
            <v>1E-3</v>
          </cell>
          <cell r="G109">
            <v>1</v>
          </cell>
          <cell r="H109">
            <v>1</v>
          </cell>
          <cell r="J109">
            <v>1</v>
          </cell>
          <cell r="AB109" t="str">
            <v>Dichtstreifen 1 Temp.-klappe</v>
          </cell>
          <cell r="AD109">
            <v>97</v>
          </cell>
          <cell r="AE109">
            <v>0.25</v>
          </cell>
          <cell r="AG109">
            <v>0.21249999999999999</v>
          </cell>
          <cell r="AH109">
            <v>0.20081249999999998</v>
          </cell>
          <cell r="AI109">
            <v>0.02</v>
          </cell>
          <cell r="AL109">
            <v>0.35</v>
          </cell>
        </row>
        <row r="110">
          <cell r="A110" t="str">
            <v>dr29</v>
          </cell>
          <cell r="B110" t="str">
            <v>DICHTUNG</v>
          </cell>
          <cell r="C110" t="str">
            <v>gasket</v>
          </cell>
          <cell r="D110">
            <v>0</v>
          </cell>
          <cell r="E110" t="str">
            <v>PU-Ester-Sch.</v>
          </cell>
          <cell r="F110">
            <v>1E-3</v>
          </cell>
          <cell r="G110">
            <v>1</v>
          </cell>
          <cell r="H110">
            <v>1</v>
          </cell>
          <cell r="J110">
            <v>1</v>
          </cell>
          <cell r="AB110" t="str">
            <v>Dichtstreifen 2 Temp.-klappe</v>
          </cell>
          <cell r="AD110">
            <v>98</v>
          </cell>
          <cell r="AE110">
            <v>0.35</v>
          </cell>
          <cell r="AG110">
            <v>0.29749999999999999</v>
          </cell>
          <cell r="AH110">
            <v>0.28113749999999998</v>
          </cell>
          <cell r="AI110">
            <v>0.03</v>
          </cell>
          <cell r="AL110">
            <v>0.35</v>
          </cell>
        </row>
        <row r="111">
          <cell r="A111" t="str">
            <v>ac3</v>
          </cell>
          <cell r="B111" t="str">
            <v>STELLMOTOR TEMP 3 z.</v>
          </cell>
          <cell r="C111" t="str">
            <v>actuator</v>
          </cell>
          <cell r="E111">
            <v>0</v>
          </cell>
          <cell r="F111">
            <v>0.106</v>
          </cell>
          <cell r="G111">
            <v>1</v>
          </cell>
          <cell r="H111">
            <v>1</v>
          </cell>
          <cell r="J111">
            <v>1</v>
          </cell>
          <cell r="AB111" t="str">
            <v>Aktuator ( VMC auf/zu) FL/UL</v>
          </cell>
          <cell r="AC111" t="str">
            <v>2 Positionen-Steller mit Dioden</v>
          </cell>
          <cell r="AD111">
            <v>94</v>
          </cell>
          <cell r="AE111">
            <v>24.224999999999998</v>
          </cell>
          <cell r="AG111">
            <v>24.224999999999998</v>
          </cell>
          <cell r="AH111">
            <v>24.224999999999998</v>
          </cell>
          <cell r="AI111">
            <v>3.1136842105263156</v>
          </cell>
        </row>
        <row r="113">
          <cell r="B113" t="str">
            <v/>
          </cell>
          <cell r="C113" t="str">
            <v/>
          </cell>
          <cell r="D113" t="str">
            <v/>
          </cell>
          <cell r="E113" t="str">
            <v/>
          </cell>
          <cell r="G113">
            <v>0</v>
          </cell>
          <cell r="AD113" t="str">
            <v>leer</v>
          </cell>
        </row>
        <row r="114">
          <cell r="B114" t="str">
            <v>HEIZKOERPER KPL</v>
          </cell>
          <cell r="C114" t="str">
            <v>heater core cpl</v>
          </cell>
          <cell r="D114">
            <v>0</v>
          </cell>
          <cell r="E114">
            <v>0</v>
          </cell>
          <cell r="G114">
            <v>0</v>
          </cell>
          <cell r="AB114" t="str">
            <v>Heizkörper kplt.</v>
          </cell>
          <cell r="AD114">
            <v>84</v>
          </cell>
        </row>
        <row r="115">
          <cell r="A115" t="str">
            <v>hk1</v>
          </cell>
          <cell r="B115" t="str">
            <v>HEIZKOERPER VST</v>
          </cell>
          <cell r="C115" t="str">
            <v>heater core ENT</v>
          </cell>
          <cell r="D115">
            <v>0</v>
          </cell>
          <cell r="E115">
            <v>0</v>
          </cell>
          <cell r="F115">
            <v>0.27200000000000002</v>
          </cell>
          <cell r="G115">
            <v>1</v>
          </cell>
          <cell r="H115">
            <v>1</v>
          </cell>
          <cell r="J115">
            <v>1</v>
          </cell>
          <cell r="AB115" t="str">
            <v>Heizkörper - Block  vst</v>
          </cell>
          <cell r="AC115" t="str">
            <v>32x171x185 UB</v>
          </cell>
          <cell r="AD115">
            <v>85</v>
          </cell>
          <cell r="AE115">
            <v>105.55</v>
          </cell>
          <cell r="AF115">
            <v>0</v>
          </cell>
          <cell r="AG115">
            <v>0</v>
          </cell>
          <cell r="AH115">
            <v>0</v>
          </cell>
          <cell r="AI115">
            <v>9.06</v>
          </cell>
          <cell r="AJ115">
            <v>316.25</v>
          </cell>
          <cell r="AL115">
            <v>3004.375</v>
          </cell>
          <cell r="AM115">
            <v>3004.375</v>
          </cell>
        </row>
        <row r="116">
          <cell r="A116" t="str">
            <v>hk2</v>
          </cell>
          <cell r="B116" t="str">
            <v>Heizkörper aus China</v>
          </cell>
          <cell r="C116" t="str">
            <v/>
          </cell>
          <cell r="D116" t="str">
            <v/>
          </cell>
          <cell r="E116" t="str">
            <v/>
          </cell>
          <cell r="G116">
            <v>0</v>
          </cell>
          <cell r="AD116" t="str">
            <v>leer</v>
          </cell>
        </row>
        <row r="117">
          <cell r="A117" t="str">
            <v>dr21</v>
          </cell>
          <cell r="B117" t="str">
            <v>STREIFEN</v>
          </cell>
          <cell r="C117" t="str">
            <v>strip</v>
          </cell>
          <cell r="D117">
            <v>0</v>
          </cell>
          <cell r="E117" t="str">
            <v>PU-Ester-Sch.</v>
          </cell>
          <cell r="F117">
            <v>2E-3</v>
          </cell>
          <cell r="G117">
            <v>4</v>
          </cell>
          <cell r="H117">
            <v>4</v>
          </cell>
          <cell r="J117">
            <v>4</v>
          </cell>
          <cell r="AB117" t="str">
            <v>Dichtstreifen Heizk.-Block</v>
          </cell>
          <cell r="AC117" t="str">
            <v>to housing</v>
          </cell>
          <cell r="AD117">
            <v>86</v>
          </cell>
          <cell r="AE117">
            <v>0.49</v>
          </cell>
          <cell r="AG117">
            <v>0.41649999999999998</v>
          </cell>
          <cell r="AH117">
            <v>0.39359249999999996</v>
          </cell>
          <cell r="AI117">
            <v>0.1</v>
          </cell>
          <cell r="AL117">
            <v>0.25</v>
          </cell>
        </row>
        <row r="118">
          <cell r="A118" t="str">
            <v>dr22</v>
          </cell>
          <cell r="B118" t="str">
            <v/>
          </cell>
          <cell r="C118" t="str">
            <v/>
          </cell>
          <cell r="D118" t="str">
            <v/>
          </cell>
          <cell r="E118" t="str">
            <v/>
          </cell>
          <cell r="F118">
            <v>1E-3</v>
          </cell>
          <cell r="G118">
            <v>0</v>
          </cell>
          <cell r="H118">
            <v>0</v>
          </cell>
          <cell r="AB118" t="str">
            <v>Dichtstreifen Heizk.-Waka</v>
          </cell>
          <cell r="AC118" t="str">
            <v>to housing</v>
          </cell>
          <cell r="AD118" t="str">
            <v>leer</v>
          </cell>
          <cell r="AI118">
            <v>0.08</v>
          </cell>
        </row>
        <row r="119">
          <cell r="B119" t="str">
            <v/>
          </cell>
          <cell r="C119" t="str">
            <v/>
          </cell>
          <cell r="D119" t="str">
            <v/>
          </cell>
          <cell r="E119" t="str">
            <v/>
          </cell>
          <cell r="G119">
            <v>0</v>
          </cell>
          <cell r="AD119" t="str">
            <v>leer</v>
          </cell>
        </row>
        <row r="121">
          <cell r="A121" t="str">
            <v>kt18</v>
          </cell>
          <cell r="B121" t="str">
            <v>SCHRAUBE</v>
          </cell>
          <cell r="C121" t="str">
            <v>screw</v>
          </cell>
          <cell r="D121">
            <v>757702</v>
          </cell>
          <cell r="E121">
            <v>0</v>
          </cell>
          <cell r="F121">
            <v>2E-3</v>
          </cell>
          <cell r="G121">
            <v>10</v>
          </cell>
          <cell r="H121">
            <v>10</v>
          </cell>
          <cell r="J121">
            <v>10</v>
          </cell>
          <cell r="AB121" t="str">
            <v>Schrauben</v>
          </cell>
          <cell r="AC121" t="str">
            <v>Geh.-Teile</v>
          </cell>
          <cell r="AD121">
            <v>50</v>
          </cell>
          <cell r="AE121">
            <v>0.10925</v>
          </cell>
          <cell r="AG121">
            <v>9.2862500000000001E-2</v>
          </cell>
          <cell r="AH121">
            <v>8.7755062499999995E-2</v>
          </cell>
          <cell r="AI121">
            <v>1.15E-2</v>
          </cell>
        </row>
        <row r="122">
          <cell r="B122" t="str">
            <v/>
          </cell>
          <cell r="C122" t="str">
            <v/>
          </cell>
          <cell r="D122" t="str">
            <v/>
          </cell>
          <cell r="E122" t="str">
            <v/>
          </cell>
          <cell r="G122">
            <v>0</v>
          </cell>
          <cell r="AD122" t="str">
            <v>leer</v>
          </cell>
        </row>
        <row r="123">
          <cell r="A123" t="str">
            <v>kt19</v>
          </cell>
          <cell r="B123" t="str">
            <v>BOWDENZUGHALTER</v>
          </cell>
          <cell r="C123" t="str">
            <v>bowden wire retainer</v>
          </cell>
          <cell r="D123">
            <v>0</v>
          </cell>
          <cell r="E123" t="str">
            <v>PP (verstärkt)</v>
          </cell>
          <cell r="F123">
            <v>4.0000000000000001E-3</v>
          </cell>
          <cell r="G123">
            <v>0</v>
          </cell>
          <cell r="AB123" t="str">
            <v>Halter für Flexwelle</v>
          </cell>
          <cell r="AD123">
            <v>79</v>
          </cell>
          <cell r="AE123">
            <v>0.78</v>
          </cell>
          <cell r="AG123">
            <v>0.66300000000000003</v>
          </cell>
          <cell r="AH123">
            <v>0.62653499999999995</v>
          </cell>
          <cell r="AI123">
            <v>0.06</v>
          </cell>
          <cell r="AL123">
            <v>12.441000000000001</v>
          </cell>
        </row>
        <row r="124">
          <cell r="A124" t="str">
            <v>kt20</v>
          </cell>
          <cell r="B124" t="str">
            <v>SCHRAUBE</v>
          </cell>
          <cell r="C124" t="str">
            <v>screw</v>
          </cell>
          <cell r="D124">
            <v>757702</v>
          </cell>
          <cell r="E124">
            <v>0</v>
          </cell>
          <cell r="F124">
            <v>2E-3</v>
          </cell>
          <cell r="G124">
            <v>2</v>
          </cell>
          <cell r="H124">
            <v>2</v>
          </cell>
          <cell r="J124">
            <v>2</v>
          </cell>
          <cell r="AB124" t="str">
            <v xml:space="preserve">Schraube </v>
          </cell>
          <cell r="AD124">
            <v>80</v>
          </cell>
          <cell r="AE124">
            <v>0.10925</v>
          </cell>
          <cell r="AG124">
            <v>9.2862500000000001E-2</v>
          </cell>
          <cell r="AH124">
            <v>8.7755062499999995E-2</v>
          </cell>
          <cell r="AI124">
            <v>1.15E-2</v>
          </cell>
        </row>
        <row r="125">
          <cell r="B125" t="str">
            <v/>
          </cell>
          <cell r="C125" t="str">
            <v/>
          </cell>
          <cell r="D125" t="str">
            <v/>
          </cell>
          <cell r="E125" t="str">
            <v/>
          </cell>
          <cell r="G125">
            <v>0</v>
          </cell>
          <cell r="AD125" t="str">
            <v>leer</v>
          </cell>
        </row>
        <row r="126">
          <cell r="A126" t="str">
            <v>dr23</v>
          </cell>
          <cell r="B126" t="str">
            <v>STREIFEN(Belüftung)</v>
          </cell>
          <cell r="C126" t="str">
            <v>strip</v>
          </cell>
          <cell r="D126">
            <v>0</v>
          </cell>
          <cell r="E126" t="str">
            <v>PU-Ether-Sch.</v>
          </cell>
          <cell r="F126">
            <v>4.0000000000000001E-3</v>
          </cell>
          <cell r="G126">
            <v>1</v>
          </cell>
          <cell r="H126">
            <v>1</v>
          </cell>
          <cell r="J126">
            <v>1</v>
          </cell>
          <cell r="AB126" t="str">
            <v xml:space="preserve">Dichtstreifen Def-Flanch </v>
          </cell>
          <cell r="AC126" t="str">
            <v>zwischen Def und Belüf, 14x34x207</v>
          </cell>
          <cell r="AD126">
            <v>82</v>
          </cell>
          <cell r="AE126">
            <v>0.6</v>
          </cell>
          <cell r="AG126">
            <v>0.51</v>
          </cell>
          <cell r="AH126">
            <v>0.48194999999999999</v>
          </cell>
          <cell r="AI126">
            <v>0.1</v>
          </cell>
          <cell r="AL126">
            <v>0.35</v>
          </cell>
        </row>
        <row r="127">
          <cell r="A127" t="str">
            <v>dr24</v>
          </cell>
          <cell r="B127" t="str">
            <v>DICHTUNG(Flansch Def.- Bel.)</v>
          </cell>
          <cell r="C127" t="str">
            <v>gasket</v>
          </cell>
          <cell r="D127">
            <v>0</v>
          </cell>
          <cell r="E127" t="str">
            <v>PU-Ether-Sch.</v>
          </cell>
          <cell r="F127">
            <v>8.0000000000000002E-3</v>
          </cell>
          <cell r="G127">
            <v>1</v>
          </cell>
          <cell r="H127">
            <v>1</v>
          </cell>
          <cell r="J127">
            <v>1</v>
          </cell>
          <cell r="AB127" t="str">
            <v>Dichtrahmen BEL-DEF-Flanch</v>
          </cell>
          <cell r="AD127">
            <v>81</v>
          </cell>
          <cell r="AE127">
            <v>1.49</v>
          </cell>
          <cell r="AG127">
            <v>1.2665</v>
          </cell>
          <cell r="AH127">
            <v>1.1968424999999998</v>
          </cell>
          <cell r="AI127">
            <v>0.25</v>
          </cell>
          <cell r="AL127">
            <v>0.35</v>
          </cell>
        </row>
        <row r="128">
          <cell r="A128" t="str">
            <v>dr25</v>
          </cell>
          <cell r="B128" t="str">
            <v>DICHTUNG(Stirnwand- HZ)</v>
          </cell>
          <cell r="C128" t="str">
            <v>gasket</v>
          </cell>
          <cell r="D128">
            <v>0</v>
          </cell>
          <cell r="E128" t="str">
            <v>(EPDM-/ ) PU-Sch.</v>
          </cell>
          <cell r="F128">
            <v>1.2999999999999999E-2</v>
          </cell>
          <cell r="G128">
            <v>1</v>
          </cell>
          <cell r="H128">
            <v>1</v>
          </cell>
          <cell r="J128">
            <v>1</v>
          </cell>
          <cell r="AB128" t="str">
            <v>Dicht. HK-Rohre</v>
          </cell>
          <cell r="AD128">
            <v>83</v>
          </cell>
          <cell r="AE128">
            <v>1.21</v>
          </cell>
          <cell r="AG128">
            <v>1.0285</v>
          </cell>
          <cell r="AH128">
            <v>0.97193249999999987</v>
          </cell>
          <cell r="AI128">
            <v>0.2</v>
          </cell>
          <cell r="AJ128">
            <v>20</v>
          </cell>
          <cell r="AL128">
            <v>0.25</v>
          </cell>
          <cell r="AM128">
            <v>190</v>
          </cell>
        </row>
        <row r="129">
          <cell r="B129" t="str">
            <v/>
          </cell>
          <cell r="C129" t="str">
            <v/>
          </cell>
          <cell r="D129" t="str">
            <v/>
          </cell>
          <cell r="E129" t="str">
            <v/>
          </cell>
          <cell r="G129">
            <v>0</v>
          </cell>
          <cell r="AD129" t="str">
            <v>leer</v>
          </cell>
        </row>
        <row r="130">
          <cell r="B130" t="str">
            <v/>
          </cell>
          <cell r="C130" t="str">
            <v/>
          </cell>
          <cell r="D130" t="str">
            <v/>
          </cell>
          <cell r="E130" t="str">
            <v/>
          </cell>
          <cell r="G130">
            <v>0</v>
          </cell>
          <cell r="AB130" t="str">
            <v>Verbind.-Klammern</v>
          </cell>
          <cell r="AC130" t="str">
            <v>Geh.-Teile</v>
          </cell>
          <cell r="AD130" t="str">
            <v>leer</v>
          </cell>
          <cell r="AG130">
            <v>0</v>
          </cell>
          <cell r="AH130">
            <v>0</v>
          </cell>
          <cell r="AI130">
            <v>6.4999999999999997E-3</v>
          </cell>
        </row>
        <row r="131">
          <cell r="A131" t="str">
            <v>kt21</v>
          </cell>
          <cell r="B131" t="str">
            <v>NUMMERNSCHILD</v>
          </cell>
          <cell r="C131" t="str">
            <v>number label</v>
          </cell>
          <cell r="D131">
            <v>0</v>
          </cell>
          <cell r="E131">
            <v>0</v>
          </cell>
          <cell r="F131">
            <v>1E-3</v>
          </cell>
          <cell r="G131">
            <v>1</v>
          </cell>
          <cell r="H131">
            <v>1</v>
          </cell>
          <cell r="J131">
            <v>1</v>
          </cell>
          <cell r="AB131" t="str">
            <v>Nr.-schild</v>
          </cell>
          <cell r="AC131" t="str">
            <v>bar-code</v>
          </cell>
          <cell r="AD131">
            <v>88</v>
          </cell>
          <cell r="AE131">
            <v>0.14249999999999999</v>
          </cell>
          <cell r="AG131">
            <v>0.12112499999999998</v>
          </cell>
          <cell r="AH131">
            <v>0.11446312499999997</v>
          </cell>
          <cell r="AI131">
            <v>1.4999999999999999E-2</v>
          </cell>
        </row>
        <row r="132">
          <cell r="B132" t="str">
            <v/>
          </cell>
          <cell r="C132" t="str">
            <v/>
          </cell>
          <cell r="D132" t="str">
            <v/>
          </cell>
          <cell r="E132" t="str">
            <v/>
          </cell>
          <cell r="G132">
            <v>0</v>
          </cell>
          <cell r="AD132" t="str">
            <v>leer</v>
          </cell>
        </row>
        <row r="133">
          <cell r="A133" t="str">
            <v>kt22</v>
          </cell>
          <cell r="B133" t="str">
            <v>SCHRAUBE</v>
          </cell>
          <cell r="C133" t="str">
            <v>screw</v>
          </cell>
          <cell r="D133">
            <v>0</v>
          </cell>
          <cell r="E133">
            <v>0</v>
          </cell>
          <cell r="F133">
            <v>4.0000000000000001E-3</v>
          </cell>
          <cell r="G133">
            <v>14</v>
          </cell>
          <cell r="H133">
            <v>14</v>
          </cell>
          <cell r="J133">
            <v>14</v>
          </cell>
          <cell r="AB133" t="str">
            <v>Schrauben mit U-Scheibe</v>
          </cell>
          <cell r="AD133">
            <v>89</v>
          </cell>
          <cell r="AE133">
            <v>0.28499999999999998</v>
          </cell>
          <cell r="AG133">
            <v>0.24224999999999997</v>
          </cell>
          <cell r="AH133">
            <v>0.22892624999999994</v>
          </cell>
          <cell r="AI133">
            <v>0.03</v>
          </cell>
        </row>
        <row r="134">
          <cell r="A134" t="str">
            <v>kp7</v>
          </cell>
          <cell r="B134" t="str">
            <v xml:space="preserve">FONDKLAPPE </v>
          </cell>
          <cell r="C134" t="str">
            <v>blend door- rear vent</v>
          </cell>
          <cell r="D134">
            <v>0</v>
          </cell>
          <cell r="E134" t="str">
            <v>PP-T40</v>
          </cell>
          <cell r="F134">
            <v>0.04</v>
          </cell>
          <cell r="G134">
            <v>2</v>
          </cell>
          <cell r="H134">
            <v>2</v>
          </cell>
          <cell r="J134">
            <v>2</v>
          </cell>
          <cell r="AB134" t="str">
            <v xml:space="preserve">Temp.-Klappe </v>
          </cell>
          <cell r="AD134">
            <v>100</v>
          </cell>
          <cell r="AE134">
            <v>2.375</v>
          </cell>
          <cell r="AG134">
            <v>2.0187499999999998</v>
          </cell>
          <cell r="AH134">
            <v>1.9077187499999997</v>
          </cell>
          <cell r="AI134">
            <v>0.5</v>
          </cell>
          <cell r="AJ134">
            <v>15</v>
          </cell>
          <cell r="AL134">
            <v>51.401000000000003</v>
          </cell>
          <cell r="AM134">
            <v>142.5</v>
          </cell>
        </row>
        <row r="135">
          <cell r="A135" t="str">
            <v>dr30</v>
          </cell>
          <cell r="B135" t="str">
            <v>DICHTUNG</v>
          </cell>
          <cell r="C135" t="str">
            <v>gasket</v>
          </cell>
          <cell r="D135">
            <v>0</v>
          </cell>
          <cell r="E135" t="str">
            <v>PU-Ester-Sch.</v>
          </cell>
          <cell r="F135">
            <v>1E-3</v>
          </cell>
          <cell r="G135">
            <v>2</v>
          </cell>
          <cell r="H135">
            <v>2</v>
          </cell>
          <cell r="J135">
            <v>2</v>
          </cell>
          <cell r="AB135" t="str">
            <v>Dichtstreifen 1 Temp.-klappe</v>
          </cell>
          <cell r="AD135">
            <v>101</v>
          </cell>
          <cell r="AE135">
            <v>0.25</v>
          </cell>
          <cell r="AG135">
            <v>0.21249999999999999</v>
          </cell>
          <cell r="AH135">
            <v>0.20081249999999998</v>
          </cell>
          <cell r="AI135">
            <v>0.02</v>
          </cell>
          <cell r="AL135">
            <v>0.35</v>
          </cell>
        </row>
        <row r="136">
          <cell r="A136" t="str">
            <v>dr31</v>
          </cell>
          <cell r="B136" t="str">
            <v>DICHTUNG</v>
          </cell>
          <cell r="C136" t="str">
            <v>gasket</v>
          </cell>
          <cell r="D136">
            <v>0</v>
          </cell>
          <cell r="E136" t="str">
            <v>PU-Ester-Sch.</v>
          </cell>
          <cell r="F136">
            <v>1E-3</v>
          </cell>
          <cell r="G136">
            <v>2</v>
          </cell>
          <cell r="H136">
            <v>2</v>
          </cell>
          <cell r="J136">
            <v>2</v>
          </cell>
          <cell r="AB136" t="str">
            <v>Dichtstreifen 2 Temp.-klappe</v>
          </cell>
          <cell r="AD136">
            <v>102</v>
          </cell>
          <cell r="AE136">
            <v>0.35</v>
          </cell>
          <cell r="AG136">
            <v>0.29749999999999999</v>
          </cell>
          <cell r="AH136">
            <v>0.28113749999999998</v>
          </cell>
          <cell r="AI136">
            <v>0.03</v>
          </cell>
          <cell r="AL136">
            <v>0.35</v>
          </cell>
        </row>
        <row r="137">
          <cell r="A137" t="str">
            <v>kn9</v>
          </cell>
          <cell r="B137" t="str">
            <v>HEBEL FONDKLAPPE</v>
          </cell>
          <cell r="C137" t="str">
            <v>lever</v>
          </cell>
          <cell r="D137">
            <v>0</v>
          </cell>
          <cell r="E137" t="str">
            <v>POM</v>
          </cell>
          <cell r="F137">
            <v>1E-3</v>
          </cell>
          <cell r="G137">
            <v>2</v>
          </cell>
          <cell r="H137">
            <v>2</v>
          </cell>
          <cell r="J137">
            <v>2</v>
          </cell>
          <cell r="AB137" t="str">
            <v>Dichtstreifen 1 Temp.-klappe</v>
          </cell>
          <cell r="AD137">
            <v>106</v>
          </cell>
          <cell r="AE137">
            <v>1.1399999999999999</v>
          </cell>
          <cell r="AG137">
            <v>0.96899999999999986</v>
          </cell>
          <cell r="AH137">
            <v>0.91570499999999977</v>
          </cell>
          <cell r="AI137">
            <v>0.02</v>
          </cell>
          <cell r="AL137">
            <v>0.35</v>
          </cell>
        </row>
        <row r="138">
          <cell r="A138" t="str">
            <v>kn10</v>
          </cell>
          <cell r="B138" t="str">
            <v>VERBINDUNGSHEBEL(Fond)</v>
          </cell>
          <cell r="C138" t="str">
            <v>lever- connecting</v>
          </cell>
          <cell r="D138">
            <v>0</v>
          </cell>
          <cell r="E138" t="str">
            <v>POM</v>
          </cell>
          <cell r="F138">
            <v>1E-3</v>
          </cell>
          <cell r="G138">
            <v>1</v>
          </cell>
          <cell r="H138">
            <v>1</v>
          </cell>
          <cell r="J138">
            <v>1</v>
          </cell>
          <cell r="AB138" t="str">
            <v>Dichtstreifen 2 Temp.-klappe</v>
          </cell>
          <cell r="AD138">
            <v>107</v>
          </cell>
          <cell r="AE138">
            <v>1.425</v>
          </cell>
          <cell r="AG138">
            <v>1.2112499999999999</v>
          </cell>
          <cell r="AH138">
            <v>1.14463125</v>
          </cell>
          <cell r="AI138">
            <v>0.03</v>
          </cell>
          <cell r="AL138">
            <v>0.35</v>
          </cell>
        </row>
        <row r="139">
          <cell r="A139" t="str">
            <v>ac4</v>
          </cell>
          <cell r="B139" t="str">
            <v>STELLMOTOR Fond-BEL-FUSS</v>
          </cell>
          <cell r="C139" t="str">
            <v>actuator</v>
          </cell>
          <cell r="E139">
            <v>0</v>
          </cell>
          <cell r="F139">
            <v>0.106</v>
          </cell>
          <cell r="G139">
            <v>1</v>
          </cell>
          <cell r="H139">
            <v>1</v>
          </cell>
          <cell r="J139">
            <v>1</v>
          </cell>
          <cell r="AB139" t="str">
            <v>Aktuator ( VMC auf/zu) FL/UL</v>
          </cell>
          <cell r="AC139" t="str">
            <v>2 Positionen-Steller mit Dioden</v>
          </cell>
          <cell r="AD139">
            <v>103</v>
          </cell>
          <cell r="AE139">
            <v>24.224999999999998</v>
          </cell>
          <cell r="AG139">
            <v>24.224999999999998</v>
          </cell>
          <cell r="AH139">
            <v>24.224999999999998</v>
          </cell>
          <cell r="AI139">
            <v>3.1136842105263156</v>
          </cell>
        </row>
        <row r="141">
          <cell r="A141" t="str">
            <v>kt24</v>
          </cell>
          <cell r="B141" t="str">
            <v>VENTURIO-DUESE</v>
          </cell>
          <cell r="C141" t="str">
            <v xml:space="preserve">air nozzle </v>
          </cell>
          <cell r="D141">
            <v>0</v>
          </cell>
          <cell r="E141">
            <v>0</v>
          </cell>
          <cell r="F141">
            <v>2.1000000000000001E-2</v>
          </cell>
          <cell r="G141">
            <v>1</v>
          </cell>
          <cell r="H141">
            <v>1</v>
          </cell>
          <cell r="J141">
            <v>1</v>
          </cell>
          <cell r="AB141" t="str">
            <v>Dichtstreifen 2 Temp.-klappe</v>
          </cell>
          <cell r="AD141">
            <v>104</v>
          </cell>
          <cell r="AE141">
            <v>4.75</v>
          </cell>
          <cell r="AG141">
            <v>4.0374999999999996</v>
          </cell>
          <cell r="AH141">
            <v>3.8154374999999994</v>
          </cell>
          <cell r="AI141">
            <v>0.03</v>
          </cell>
          <cell r="AL141">
            <v>60</v>
          </cell>
          <cell r="AM141">
            <v>150</v>
          </cell>
        </row>
        <row r="143">
          <cell r="A143" t="str">
            <v>ks1</v>
          </cell>
          <cell r="B143" t="str">
            <v>KABELSTRANG</v>
          </cell>
          <cell r="C143" t="str">
            <v>wire harness</v>
          </cell>
          <cell r="E143">
            <v>0</v>
          </cell>
          <cell r="F143">
            <v>0.25600000000000001</v>
          </cell>
          <cell r="G143">
            <v>1</v>
          </cell>
          <cell r="H143">
            <v>1</v>
          </cell>
          <cell r="J143">
            <v>1</v>
          </cell>
          <cell r="AB143" t="str">
            <v>Aktuator ( VMC auf/zu) FL/UL</v>
          </cell>
          <cell r="AC143" t="str">
            <v>2 Positionen-Steller mit Dioden</v>
          </cell>
          <cell r="AD143">
            <v>105</v>
          </cell>
          <cell r="AE143">
            <v>49.02</v>
          </cell>
          <cell r="AG143">
            <v>49.02</v>
          </cell>
          <cell r="AH143">
            <v>49.02</v>
          </cell>
          <cell r="AI143">
            <v>3.1136842105263156</v>
          </cell>
        </row>
        <row r="144">
          <cell r="A144" t="str">
            <v>sf1</v>
          </cell>
          <cell r="B144" t="str">
            <v>VERDAMPFER-FÜHLER</v>
          </cell>
          <cell r="C144" t="str">
            <v>evap.-sensor</v>
          </cell>
          <cell r="E144">
            <v>0</v>
          </cell>
          <cell r="F144">
            <v>0.25600000000000001</v>
          </cell>
          <cell r="G144">
            <v>1</v>
          </cell>
          <cell r="H144">
            <v>1</v>
          </cell>
          <cell r="J144">
            <v>1</v>
          </cell>
          <cell r="AB144" t="str">
            <v>Aktuator ( VMC auf/zu) FL/UL</v>
          </cell>
          <cell r="AC144" t="str">
            <v>2 Positionen-Steller mit Dioden</v>
          </cell>
          <cell r="AD144">
            <v>108</v>
          </cell>
          <cell r="AE144">
            <v>9.0250000000000004</v>
          </cell>
          <cell r="AG144">
            <v>9.0250000000000004</v>
          </cell>
          <cell r="AH144">
            <v>9.0250000000000004</v>
          </cell>
          <cell r="AI144">
            <v>3.1136842105263156</v>
          </cell>
        </row>
        <row r="146">
          <cell r="G146">
            <v>0</v>
          </cell>
        </row>
        <row r="147">
          <cell r="A147" t="str">
            <v>Leer</v>
          </cell>
          <cell r="B147" t="str">
            <v>Gebläsegehäuse vst  (Huaxiang)</v>
          </cell>
          <cell r="G147">
            <v>0</v>
          </cell>
          <cell r="AC147" t="str">
            <v>Gruppenpreise aus vorlieg. Angebot</v>
          </cell>
          <cell r="AE147">
            <v>26</v>
          </cell>
          <cell r="AG147">
            <v>28.68</v>
          </cell>
          <cell r="AH147">
            <v>27.102599999999999</v>
          </cell>
          <cell r="AI147">
            <v>2.736842105263158</v>
          </cell>
          <cell r="AJ147">
            <v>6659.5</v>
          </cell>
          <cell r="AL147">
            <v>360</v>
          </cell>
          <cell r="AM147">
            <v>360</v>
          </cell>
        </row>
        <row r="148">
          <cell r="A148" t="str">
            <v>Leer</v>
          </cell>
          <cell r="B148" t="str">
            <v>Verdampfergehäuse VST (Shuanglin)</v>
          </cell>
          <cell r="G148">
            <v>0</v>
          </cell>
          <cell r="AC148" t="str">
            <v>Gruppenpreise aus vorlieg. Angebot</v>
          </cell>
          <cell r="AE148">
            <v>20.440000000000001</v>
          </cell>
          <cell r="AG148">
            <v>13.23</v>
          </cell>
          <cell r="AH148">
            <v>12.50235</v>
          </cell>
          <cell r="AI148">
            <v>2.1515789473684213</v>
          </cell>
          <cell r="AJ148">
            <v>1522.85</v>
          </cell>
          <cell r="AL148">
            <v>248</v>
          </cell>
          <cell r="AM148">
            <v>248</v>
          </cell>
        </row>
        <row r="149">
          <cell r="A149" t="str">
            <v>Leer</v>
          </cell>
          <cell r="B149" t="str">
            <v>Heizkörpergehäuse VST (Huatong)</v>
          </cell>
          <cell r="G149">
            <v>0</v>
          </cell>
          <cell r="AC149" t="str">
            <v>Gruppenpreise aus vorlieg. Angebot</v>
          </cell>
          <cell r="AE149">
            <v>62.96</v>
          </cell>
          <cell r="AG149">
            <v>47.19</v>
          </cell>
          <cell r="AH149">
            <v>44.594549999999998</v>
          </cell>
          <cell r="AI149">
            <v>6.6273684210526316</v>
          </cell>
          <cell r="AJ149">
            <v>5652.5</v>
          </cell>
          <cell r="AL149">
            <v>666.20699999999999</v>
          </cell>
          <cell r="AM149">
            <v>666.20699999999999</v>
          </cell>
        </row>
        <row r="150">
          <cell r="G150">
            <v>0</v>
          </cell>
        </row>
        <row r="151">
          <cell r="A151" t="str">
            <v>dr27</v>
          </cell>
          <cell r="B151" t="str">
            <v>alle Dichtungen und Streifen (Fuwei)</v>
          </cell>
          <cell r="C151" t="str">
            <v>all strips and gaskets</v>
          </cell>
          <cell r="G151">
            <v>0</v>
          </cell>
          <cell r="AC151" t="str">
            <v>Gruppenpreise aus vorlieg. Angebot</v>
          </cell>
          <cell r="AE151">
            <v>26.7</v>
          </cell>
          <cell r="AG151">
            <v>22.695</v>
          </cell>
          <cell r="AH151">
            <v>21.446774999999999</v>
          </cell>
          <cell r="AI151">
            <v>2.8105263157894735</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7">
          <cell r="B207" t="str">
            <v>Agenda</v>
          </cell>
          <cell r="E207" t="str">
            <v>Anzahl Teile</v>
          </cell>
          <cell r="H207">
            <v>153</v>
          </cell>
          <cell r="I207">
            <v>0</v>
          </cell>
          <cell r="J207">
            <v>153</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E208" t="str">
            <v>Gewicht</v>
          </cell>
          <cell r="H208">
            <v>8.6690000000000023</v>
          </cell>
          <cell r="I208">
            <v>0</v>
          </cell>
          <cell r="J208">
            <v>8.6690000000000005</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19">
          <cell r="B219" t="str">
            <v>Teilefamilien</v>
          </cell>
          <cell r="G219">
            <v>0</v>
          </cell>
        </row>
        <row r="220">
          <cell r="A220" t="str">
            <v>ac0</v>
          </cell>
          <cell r="B220" t="str">
            <v>Aktuatoren</v>
          </cell>
          <cell r="G220">
            <v>1</v>
          </cell>
          <cell r="H220">
            <v>1</v>
          </cell>
          <cell r="I220">
            <v>0</v>
          </cell>
          <cell r="J220">
            <v>1</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bg0</v>
          </cell>
          <cell r="B221" t="str">
            <v>Bediengerät /Steuergerät</v>
          </cell>
          <cell r="G221">
            <v>1</v>
          </cell>
          <cell r="H221">
            <v>1</v>
          </cell>
          <cell r="I221">
            <v>0</v>
          </cell>
          <cell r="J221">
            <v>1</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dr0</v>
          </cell>
          <cell r="B222" t="str">
            <v>Dichtrahmen &amp; Rohrdicht.</v>
          </cell>
          <cell r="G222">
            <v>1</v>
          </cell>
          <cell r="H222">
            <v>1</v>
          </cell>
          <cell r="I222">
            <v>0</v>
          </cell>
          <cell r="J222">
            <v>1</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ea0</v>
          </cell>
          <cell r="B223" t="str">
            <v>Elektrik &amp; Antriebe</v>
          </cell>
          <cell r="G223">
            <v>1</v>
          </cell>
          <cell r="H223">
            <v>1</v>
          </cell>
          <cell r="I223">
            <v>0</v>
          </cell>
          <cell r="J223">
            <v>1</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fl0</v>
          </cell>
          <cell r="B224" t="str">
            <v>Filter</v>
          </cell>
          <cell r="G224">
            <v>1</v>
          </cell>
          <cell r="H224">
            <v>1</v>
          </cell>
          <cell r="I224">
            <v>0</v>
          </cell>
          <cell r="J224">
            <v>1</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gb0</v>
          </cell>
          <cell r="B225" t="str">
            <v>Gebläse sonstig.</v>
          </cell>
          <cell r="G225">
            <v>1</v>
          </cell>
          <cell r="H225">
            <v>1</v>
          </cell>
          <cell r="I225">
            <v>0</v>
          </cell>
          <cell r="J225">
            <v>1</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gh0</v>
          </cell>
          <cell r="B226" t="str">
            <v>Gehäuse</v>
          </cell>
          <cell r="G226">
            <v>1</v>
          </cell>
          <cell r="H226">
            <v>1</v>
          </cell>
          <cell r="I226">
            <v>0</v>
          </cell>
          <cell r="J226">
            <v>1</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gm0</v>
          </cell>
          <cell r="B227" t="str">
            <v>Gebläsemotor</v>
          </cell>
          <cell r="G227">
            <v>1</v>
          </cell>
          <cell r="H227">
            <v>1</v>
          </cell>
          <cell r="I227">
            <v>0</v>
          </cell>
          <cell r="J227">
            <v>1</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gr0</v>
          </cell>
          <cell r="B228" t="str">
            <v>Gebläseregler</v>
          </cell>
          <cell r="G228">
            <v>1</v>
          </cell>
          <cell r="H228">
            <v>1</v>
          </cell>
          <cell r="I228">
            <v>0</v>
          </cell>
          <cell r="J228">
            <v>1</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hk0</v>
          </cell>
          <cell r="B229" t="str">
            <v>Heizkörper vst.</v>
          </cell>
          <cell r="G229">
            <v>1</v>
          </cell>
          <cell r="H229">
            <v>1</v>
          </cell>
          <cell r="I229">
            <v>0</v>
          </cell>
          <cell r="J229">
            <v>1</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hs0</v>
          </cell>
          <cell r="B230" t="str">
            <v>Heizkörper sonstig</v>
          </cell>
          <cell r="G230">
            <v>1</v>
          </cell>
          <cell r="H230">
            <v>1</v>
          </cell>
          <cell r="I230">
            <v>0</v>
          </cell>
          <cell r="J230">
            <v>1</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kn0</v>
          </cell>
          <cell r="B231" t="str">
            <v>Kinematik</v>
          </cell>
          <cell r="G231">
            <v>1</v>
          </cell>
          <cell r="H231">
            <v>1</v>
          </cell>
          <cell r="I231">
            <v>0</v>
          </cell>
          <cell r="J231">
            <v>1</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kp0</v>
          </cell>
          <cell r="B232" t="str">
            <v>Klappen</v>
          </cell>
          <cell r="G232">
            <v>1</v>
          </cell>
          <cell r="H232">
            <v>1</v>
          </cell>
          <cell r="I232">
            <v>0</v>
          </cell>
          <cell r="J232">
            <v>1</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ks0</v>
          </cell>
          <cell r="B233" t="str">
            <v>Kabelstrang</v>
          </cell>
          <cell r="G233">
            <v>1</v>
          </cell>
          <cell r="H233">
            <v>1</v>
          </cell>
          <cell r="I233">
            <v>0</v>
          </cell>
          <cell r="J233">
            <v>1</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kt0</v>
          </cell>
          <cell r="B234" t="str">
            <v>Kleinteile</v>
          </cell>
          <cell r="G234">
            <v>1</v>
          </cell>
          <cell r="H234">
            <v>1</v>
          </cell>
          <cell r="I234">
            <v>0</v>
          </cell>
          <cell r="J234">
            <v>1</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mk0</v>
          </cell>
          <cell r="B235" t="str">
            <v>Montage &amp; Kontrolle</v>
          </cell>
          <cell r="G235">
            <v>1</v>
          </cell>
          <cell r="H235">
            <v>1</v>
          </cell>
          <cell r="I235">
            <v>0</v>
          </cell>
          <cell r="J235">
            <v>1</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sf0</v>
          </cell>
          <cell r="B236" t="str">
            <v>Sensoren &amp; Fühler</v>
          </cell>
          <cell r="G236">
            <v>1</v>
          </cell>
          <cell r="H236">
            <v>1</v>
          </cell>
          <cell r="I236">
            <v>0</v>
          </cell>
          <cell r="J236">
            <v>1</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vd0</v>
          </cell>
          <cell r="B237" t="str">
            <v>Verdampfer</v>
          </cell>
          <cell r="G237">
            <v>1</v>
          </cell>
          <cell r="H237">
            <v>1</v>
          </cell>
          <cell r="I237">
            <v>0</v>
          </cell>
          <cell r="J237">
            <v>1</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G238">
            <v>0</v>
          </cell>
        </row>
        <row r="239">
          <cell r="G239">
            <v>0</v>
          </cell>
        </row>
      </sheetData>
      <sheetData sheetId="8"/>
      <sheetData sheetId="9"/>
      <sheetData sheetId="10"/>
      <sheetData sheetId="11"/>
      <sheetData sheetId="12">
        <row r="5">
          <cell r="A5">
            <v>1</v>
          </cell>
          <cell r="B5" t="str">
            <v>√</v>
          </cell>
          <cell r="J5" t="str">
            <v>空调箱总成</v>
          </cell>
          <cell r="K5" t="str">
            <v>AIR CONDITIONING MODULE</v>
          </cell>
          <cell r="L5" t="str">
            <v>A/C Unit Assy</v>
          </cell>
          <cell r="M5" t="str">
            <v>KLIMAANLAGE ZSB</v>
          </cell>
        </row>
        <row r="6">
          <cell r="A6">
            <v>2</v>
          </cell>
          <cell r="C6" t="str">
            <v>√</v>
          </cell>
          <cell r="J6" t="str">
            <v>鼓风机总成</v>
          </cell>
          <cell r="K6" t="str">
            <v>BLO, ASM</v>
          </cell>
          <cell r="L6" t="str">
            <v>blower housing ENT</v>
          </cell>
          <cell r="M6" t="str">
            <v>GEBLAESEGEHAEUSE VST</v>
          </cell>
        </row>
        <row r="7">
          <cell r="A7">
            <v>3</v>
          </cell>
          <cell r="D7" t="str">
            <v>√</v>
          </cell>
          <cell r="J7" t="str">
            <v>鼓风机组件</v>
          </cell>
          <cell r="K7" t="str">
            <v>BLO, UNIT</v>
          </cell>
          <cell r="L7" t="str">
            <v>fresh air / recirc. air HSG ENT</v>
          </cell>
          <cell r="M7" t="str">
            <v>FRISCHL.UMLUFTGEH. VST</v>
          </cell>
        </row>
        <row r="8">
          <cell r="A8">
            <v>4</v>
          </cell>
          <cell r="E8" t="str">
            <v>√</v>
          </cell>
          <cell r="J8" t="str">
            <v>鼓风机壳体</v>
          </cell>
          <cell r="K8" t="str">
            <v>CASE-BLO, INL</v>
          </cell>
          <cell r="L8" t="str">
            <v>fresh air / recirc. air HSG</v>
          </cell>
          <cell r="M8" t="str">
            <v>FRISCHL.UMLUFTGEHAEUSE</v>
          </cell>
          <cell r="O8" t="str">
            <v>PP-T20</v>
          </cell>
        </row>
        <row r="9">
          <cell r="A9">
            <v>5</v>
          </cell>
          <cell r="E9" t="str">
            <v>√</v>
          </cell>
          <cell r="J9" t="str">
            <v>密封垫15.0x12.0x660.0</v>
          </cell>
          <cell r="K9" t="str">
            <v>SEAL-15.0x12.0x660.0</v>
          </cell>
          <cell r="L9" t="str">
            <v>strip</v>
          </cell>
          <cell r="M9" t="str">
            <v>STREIFEN(FRISCHL.- STIRNWAND)</v>
          </cell>
          <cell r="N9" t="str">
            <v>fresh air / recirc. air HSG</v>
          </cell>
          <cell r="O9" t="str">
            <v>PU-Ether-Sch.</v>
          </cell>
        </row>
        <row r="10">
          <cell r="A10">
            <v>6</v>
          </cell>
          <cell r="E10" t="str">
            <v>√</v>
          </cell>
          <cell r="J10" t="str">
            <v>密封垫</v>
          </cell>
          <cell r="K10" t="str">
            <v>NECK-SHELL</v>
          </cell>
          <cell r="L10" t="str">
            <v>gasket</v>
          </cell>
          <cell r="M10" t="str">
            <v>DICHTUNG(Schraubdom- Stirnwand)</v>
          </cell>
          <cell r="N10" t="str">
            <v>firewall</v>
          </cell>
          <cell r="O10" t="str">
            <v>(EPDM-/ ) PU-Sch.</v>
          </cell>
        </row>
        <row r="11">
          <cell r="A11">
            <v>7</v>
          </cell>
          <cell r="E11" t="str">
            <v>√</v>
          </cell>
          <cell r="J11" t="str">
            <v>叶轮盖</v>
          </cell>
          <cell r="K11" t="str">
            <v>CASE-FAN, INL</v>
          </cell>
          <cell r="L11" t="str">
            <v>insertion</v>
          </cell>
          <cell r="M11" t="str">
            <v>EINLEGETEIL</v>
          </cell>
          <cell r="N11" t="str">
            <v>shroud</v>
          </cell>
          <cell r="O11" t="str">
            <v>PP-T20</v>
          </cell>
        </row>
        <row r="12">
          <cell r="A12">
            <v>8</v>
          </cell>
          <cell r="E12" t="str">
            <v>√</v>
          </cell>
          <cell r="H12">
            <v>757702</v>
          </cell>
          <cell r="J12" t="str">
            <v>螺钉</v>
          </cell>
          <cell r="K12" t="str">
            <v>SCREW</v>
          </cell>
          <cell r="L12" t="str">
            <v>screw</v>
          </cell>
          <cell r="M12" t="str">
            <v>SCHRAUBE</v>
          </cell>
          <cell r="N12" t="str">
            <v>insertion</v>
          </cell>
        </row>
        <row r="13">
          <cell r="A13">
            <v>9</v>
          </cell>
          <cell r="E13" t="str">
            <v>√</v>
          </cell>
          <cell r="J13" t="str">
            <v>新风风门组件</v>
          </cell>
          <cell r="K13" t="str">
            <v>VLV ASM-AIR, INL</v>
          </cell>
          <cell r="L13" t="str">
            <v>fresh air / recirc. air flap ENT</v>
          </cell>
          <cell r="M13" t="str">
            <v>FRISCHL.UMLUFTKLAPPE VST</v>
          </cell>
          <cell r="O13" t="str">
            <v>PP-T40</v>
          </cell>
        </row>
        <row r="14">
          <cell r="A14">
            <v>10</v>
          </cell>
          <cell r="F14" t="str">
            <v>√</v>
          </cell>
          <cell r="J14" t="str">
            <v>新风风门</v>
          </cell>
          <cell r="K14" t="str">
            <v>VLV-AIR, INL</v>
          </cell>
          <cell r="L14" t="str">
            <v xml:space="preserve">fresh air / recirc. air flap </v>
          </cell>
          <cell r="M14" t="str">
            <v xml:space="preserve">FRISCHL.UMLUFTKLAPPE </v>
          </cell>
          <cell r="O14" t="str">
            <v>PP-T40</v>
          </cell>
        </row>
        <row r="15">
          <cell r="A15">
            <v>11</v>
          </cell>
          <cell r="F15" t="str">
            <v>√</v>
          </cell>
          <cell r="J15" t="str">
            <v>密封条</v>
          </cell>
          <cell r="K15" t="str">
            <v>SEAL</v>
          </cell>
          <cell r="L15" t="str">
            <v>gasket</v>
          </cell>
          <cell r="M15" t="str">
            <v>DICHTUNG</v>
          </cell>
          <cell r="N15" t="str">
            <v>fresh air / recirc. air flap</v>
          </cell>
          <cell r="O15" t="str">
            <v>PU-Ester-Sch.</v>
          </cell>
        </row>
        <row r="16">
          <cell r="A16">
            <v>12</v>
          </cell>
          <cell r="E16" t="str">
            <v>√</v>
          </cell>
          <cell r="J16" t="str">
            <v>新风风门摇臂</v>
          </cell>
          <cell r="K16" t="str">
            <v>ROD-AIR, INL</v>
          </cell>
          <cell r="L16" t="str">
            <v>lever</v>
          </cell>
          <cell r="M16" t="str">
            <v>HEBEL(Frisch.- Umluftklappe)</v>
          </cell>
          <cell r="N16" t="str">
            <v>fresh air / recirc. air flap</v>
          </cell>
          <cell r="O16" t="str">
            <v>POM</v>
          </cell>
        </row>
        <row r="17">
          <cell r="A17">
            <v>13</v>
          </cell>
          <cell r="E17" t="str">
            <v>√</v>
          </cell>
          <cell r="J17" t="str">
            <v>伺服电机</v>
          </cell>
          <cell r="K17" t="str">
            <v>ACT-AIR, INL</v>
          </cell>
          <cell r="L17" t="str">
            <v>actuator</v>
          </cell>
          <cell r="M17" t="str">
            <v>STELLMOTOR VST (OSA/REC)</v>
          </cell>
          <cell r="N17" t="str">
            <v>fresh air / recirc. air flap</v>
          </cell>
        </row>
        <row r="18">
          <cell r="A18">
            <v>14</v>
          </cell>
          <cell r="E18" t="str">
            <v>√</v>
          </cell>
          <cell r="J18" t="str">
            <v>螺钉</v>
          </cell>
          <cell r="K18" t="str">
            <v>SCREW</v>
          </cell>
          <cell r="L18" t="str">
            <v>screw</v>
          </cell>
          <cell r="M18" t="str">
            <v>SCHRAUBE</v>
          </cell>
          <cell r="N18" t="str">
            <v>actuator</v>
          </cell>
          <cell r="O18" t="str">
            <v>4x30 Torx</v>
          </cell>
        </row>
        <row r="19">
          <cell r="A19">
            <v>15</v>
          </cell>
          <cell r="E19" t="str">
            <v>√</v>
          </cell>
          <cell r="J19" t="str">
            <v>鼓风机后壳体</v>
          </cell>
          <cell r="K19" t="str">
            <v>CASE-BLO, BACK</v>
          </cell>
          <cell r="L19" t="str">
            <v>blower housing</v>
          </cell>
          <cell r="M19" t="str">
            <v>GEBLAESEGEHAEUSE</v>
          </cell>
          <cell r="O19" t="str">
            <v>PP-T20</v>
          </cell>
        </row>
        <row r="20">
          <cell r="A20">
            <v>16</v>
          </cell>
          <cell r="E20" t="str">
            <v>√</v>
          </cell>
          <cell r="J20" t="str">
            <v>电机带叶轮总成</v>
          </cell>
          <cell r="K20" t="str">
            <v>MTR, ISOL&amp;FAN ASM</v>
          </cell>
          <cell r="L20" t="str">
            <v>blower ENT</v>
          </cell>
          <cell r="M20" t="str">
            <v>GEBLAESE VST</v>
          </cell>
        </row>
        <row r="21">
          <cell r="A21">
            <v>17</v>
          </cell>
          <cell r="F21" t="str">
            <v>√</v>
          </cell>
          <cell r="J21" t="str">
            <v>叶轮</v>
          </cell>
          <cell r="K21" t="str">
            <v>FAN-SGL FL,CCWLT,WT</v>
          </cell>
          <cell r="L21" t="str">
            <v>radial fan</v>
          </cell>
          <cell r="M21" t="str">
            <v>RADIALLUEFTER</v>
          </cell>
          <cell r="O21" t="str">
            <v>PP-GF</v>
          </cell>
        </row>
        <row r="22">
          <cell r="A22">
            <v>18</v>
          </cell>
          <cell r="F22" t="str">
            <v>√</v>
          </cell>
          <cell r="J22" t="str">
            <v>?</v>
          </cell>
          <cell r="K22" t="str">
            <v>?</v>
          </cell>
          <cell r="L22" t="str">
            <v>weight- balance ???</v>
          </cell>
          <cell r="M22" t="str">
            <v>WUCHTGEWICHT</v>
          </cell>
          <cell r="N22" t="str">
            <v>fan wheel</v>
          </cell>
        </row>
        <row r="23">
          <cell r="A23">
            <v>19</v>
          </cell>
          <cell r="F23" t="str">
            <v>√</v>
          </cell>
          <cell r="J23" t="str">
            <v>垫片</v>
          </cell>
          <cell r="K23" t="str">
            <v>WASHER</v>
          </cell>
          <cell r="L23" t="str">
            <v>washer</v>
          </cell>
          <cell r="M23" t="str">
            <v>UNTERLEGSCHEIBE</v>
          </cell>
          <cell r="N23" t="str">
            <v>fan wheel</v>
          </cell>
        </row>
        <row r="24">
          <cell r="A24">
            <v>20</v>
          </cell>
          <cell r="F24" t="str">
            <v>√</v>
          </cell>
          <cell r="J24" t="str">
            <v>螺母</v>
          </cell>
          <cell r="K24" t="str">
            <v>NUT</v>
          </cell>
          <cell r="L24" t="str">
            <v>nut</v>
          </cell>
          <cell r="M24" t="str">
            <v>MUTTER</v>
          </cell>
          <cell r="N24" t="str">
            <v>fan wheel</v>
          </cell>
        </row>
        <row r="25">
          <cell r="A25">
            <v>21</v>
          </cell>
          <cell r="F25" t="str">
            <v>√</v>
          </cell>
          <cell r="J25" t="str">
            <v>电机</v>
          </cell>
          <cell r="K25" t="str">
            <v>BLO MTR</v>
          </cell>
          <cell r="L25" t="str">
            <v>blower motor</v>
          </cell>
          <cell r="M25" t="str">
            <v>GEBLAESEMOTOR  (Hyo Seong)</v>
          </cell>
        </row>
        <row r="26">
          <cell r="A26">
            <v>22</v>
          </cell>
          <cell r="E26" t="str">
            <v>√</v>
          </cell>
          <cell r="J26" t="str">
            <v>螺钉</v>
          </cell>
          <cell r="K26" t="str">
            <v>SCREW</v>
          </cell>
          <cell r="L26" t="str">
            <v>screw</v>
          </cell>
          <cell r="M26" t="str">
            <v>SCHRAUBE</v>
          </cell>
          <cell r="N26" t="str">
            <v>blower motor</v>
          </cell>
        </row>
        <row r="27">
          <cell r="A27">
            <v>23</v>
          </cell>
          <cell r="E27" t="str">
            <v>√</v>
          </cell>
          <cell r="K27" t="str">
            <v>blower control</v>
          </cell>
          <cell r="L27" t="str">
            <v>blower control</v>
          </cell>
          <cell r="M27" t="str">
            <v>GEBLÄSE-REGLER</v>
          </cell>
          <cell r="N27" t="str">
            <v>BBM</v>
          </cell>
        </row>
        <row r="28">
          <cell r="A28">
            <v>24</v>
          </cell>
          <cell r="F28" t="str">
            <v>√</v>
          </cell>
          <cell r="J28" t="str">
            <v>密封条4.0x10.0x68.0</v>
          </cell>
          <cell r="K28" t="str">
            <v>SEAL-4.0x10.0x68.0</v>
          </cell>
          <cell r="L28" t="str">
            <v>strip</v>
          </cell>
          <cell r="M28" t="str">
            <v>STREIFEN(um Stecker Gebl.-Motor)</v>
          </cell>
          <cell r="N28" t="str">
            <v>conector blower motor</v>
          </cell>
          <cell r="O28" t="str">
            <v>PU-Ester-Sch.</v>
          </cell>
        </row>
        <row r="29">
          <cell r="A29">
            <v>25</v>
          </cell>
          <cell r="E29" t="str">
            <v>√</v>
          </cell>
          <cell r="J29" t="str">
            <v>电机底座</v>
          </cell>
          <cell r="K29" t="str">
            <v>BRKT-MTR</v>
          </cell>
          <cell r="L29" t="str">
            <v>bracket- motor</v>
          </cell>
          <cell r="M29" t="str">
            <v>MOTORHALTER</v>
          </cell>
          <cell r="O29" t="str">
            <v>PP-T20</v>
          </cell>
        </row>
        <row r="30">
          <cell r="A30">
            <v>26</v>
          </cell>
          <cell r="E30" t="str">
            <v>√</v>
          </cell>
          <cell r="J30" t="str">
            <v>螺钉</v>
          </cell>
          <cell r="K30" t="str">
            <v>SCREW</v>
          </cell>
          <cell r="L30" t="str">
            <v>screw</v>
          </cell>
          <cell r="M30" t="str">
            <v>SCHRAUBE</v>
          </cell>
          <cell r="N30" t="str">
            <v>bracket- mot., blower hous.</v>
          </cell>
        </row>
        <row r="31">
          <cell r="A31">
            <v>27</v>
          </cell>
          <cell r="J31" t="str">
            <v>电机冷却管</v>
          </cell>
          <cell r="K31" t="str">
            <v>TUBE-MTR CLG</v>
          </cell>
          <cell r="L31" t="str">
            <v>house</v>
          </cell>
          <cell r="M31" t="str">
            <v>SCHLAUCH(Kuehlung Gebl.- Motor)</v>
          </cell>
          <cell r="N31" t="str">
            <v>ventiling blower motor</v>
          </cell>
          <cell r="O31" t="str">
            <v>PP</v>
          </cell>
        </row>
        <row r="32">
          <cell r="A32">
            <v>28</v>
          </cell>
          <cell r="E32" t="str">
            <v>√</v>
          </cell>
          <cell r="J32" t="str">
            <v>密封垫</v>
          </cell>
          <cell r="K32" t="str">
            <v>SEAL</v>
          </cell>
          <cell r="L32" t="str">
            <v>decoupling element</v>
          </cell>
          <cell r="M32" t="str">
            <v>ENTKOPPELUNGSELEMENT</v>
          </cell>
          <cell r="N32" t="str">
            <v>blower motor</v>
          </cell>
          <cell r="O32" t="str">
            <v>EPDM</v>
          </cell>
        </row>
        <row r="33">
          <cell r="A33">
            <v>29</v>
          </cell>
          <cell r="E33" t="str">
            <v>√</v>
          </cell>
          <cell r="J33" t="str">
            <v>密封垫</v>
          </cell>
          <cell r="K33" t="str">
            <v>SEAL</v>
          </cell>
          <cell r="L33" t="str">
            <v>decoupling element</v>
          </cell>
          <cell r="M33" t="str">
            <v>ENTKOPPELUNGSELEMENT(Hülse)</v>
          </cell>
          <cell r="N33" t="str">
            <v>blower motor</v>
          </cell>
          <cell r="O33" t="str">
            <v>EPDM</v>
          </cell>
        </row>
        <row r="34">
          <cell r="A34">
            <v>30</v>
          </cell>
          <cell r="C34" t="str">
            <v>√</v>
          </cell>
          <cell r="J34" t="str">
            <v>蒸发器总成</v>
          </cell>
          <cell r="K34" t="str">
            <v>EVAP ASSY</v>
          </cell>
          <cell r="L34" t="str">
            <v>housing- evaporator ENT</v>
          </cell>
          <cell r="M34" t="str">
            <v>VERDAMPFERGEHAEUSE VST</v>
          </cell>
        </row>
        <row r="35">
          <cell r="A35">
            <v>31</v>
          </cell>
          <cell r="D35" t="str">
            <v>√</v>
          </cell>
          <cell r="J35" t="str">
            <v>蒸发器上壳体</v>
          </cell>
          <cell r="K35" t="str">
            <v>CASE-EVAP,UPR</v>
          </cell>
          <cell r="L35" t="str">
            <v>housing- evaporator top</v>
          </cell>
          <cell r="M35" t="str">
            <v>VERDAMPFERGEHAEUSE OB</v>
          </cell>
          <cell r="O35" t="str">
            <v>PP-T20</v>
          </cell>
        </row>
        <row r="36">
          <cell r="A36">
            <v>32</v>
          </cell>
          <cell r="D36" t="str">
            <v>√</v>
          </cell>
          <cell r="J36" t="str">
            <v>蒸发器下壳体</v>
          </cell>
          <cell r="K36" t="str">
            <v>CASE-EVAP,LWR</v>
          </cell>
          <cell r="L36" t="str">
            <v>housing- evaporator bot</v>
          </cell>
          <cell r="M36" t="str">
            <v>VERDAMPFERGEHAEUSE UN</v>
          </cell>
          <cell r="O36" t="str">
            <v>PP-T20</v>
          </cell>
        </row>
        <row r="37">
          <cell r="A37">
            <v>33</v>
          </cell>
          <cell r="D37" t="str">
            <v>√</v>
          </cell>
          <cell r="J37" t="str">
            <v>密封垫</v>
          </cell>
          <cell r="K37" t="str">
            <v>SEAL</v>
          </cell>
          <cell r="L37" t="str">
            <v>gasket</v>
          </cell>
          <cell r="M37" t="str">
            <v>DICHTUNG(zwischen Verdgeh. und Heizkörpergeh.)</v>
          </cell>
          <cell r="N37" t="str">
            <v>to heater core</v>
          </cell>
          <cell r="O37" t="str">
            <v>PU-Ether-Sch.</v>
          </cell>
        </row>
        <row r="38">
          <cell r="A38">
            <v>34</v>
          </cell>
          <cell r="D38" t="str">
            <v>√</v>
          </cell>
          <cell r="J38" t="str">
            <v>密封垫</v>
          </cell>
          <cell r="K38" t="str">
            <v>SEAL</v>
          </cell>
          <cell r="L38" t="str">
            <v>gasket</v>
          </cell>
          <cell r="M38" t="str">
            <v>DICHTUNG(zwischen Verdgeh. und Gebläsegeh.)</v>
          </cell>
          <cell r="N38" t="str">
            <v>to blower</v>
          </cell>
          <cell r="O38" t="str">
            <v>PU-Ether-Sch.</v>
          </cell>
        </row>
        <row r="39">
          <cell r="A39">
            <v>35</v>
          </cell>
          <cell r="D39" t="str">
            <v>√</v>
          </cell>
          <cell r="J39" t="str">
            <v>密封垫</v>
          </cell>
          <cell r="K39" t="str">
            <v>SEAL-EVAP</v>
          </cell>
          <cell r="L39" t="str">
            <v>gasket</v>
          </cell>
          <cell r="M39" t="str">
            <v>DICHTUNG(Stirnwand VD)</v>
          </cell>
          <cell r="N39" t="str">
            <v>hous.- evaporator - firewall</v>
          </cell>
          <cell r="O39" t="str">
            <v>(EPDM-/ ) PU-Sch.</v>
          </cell>
        </row>
        <row r="40">
          <cell r="A40">
            <v>36</v>
          </cell>
          <cell r="D40" t="str">
            <v>√</v>
          </cell>
          <cell r="J40" t="str">
            <v>螺钉</v>
          </cell>
          <cell r="K40" t="str">
            <v>SCREW</v>
          </cell>
          <cell r="L40" t="str">
            <v>screw</v>
          </cell>
          <cell r="M40" t="str">
            <v>SCHRAUBE</v>
          </cell>
          <cell r="N40" t="str">
            <v>housing- evaporator</v>
          </cell>
        </row>
        <row r="41">
          <cell r="A41">
            <v>37</v>
          </cell>
          <cell r="D41" t="str">
            <v>√</v>
          </cell>
          <cell r="J41" t="str">
            <v>蒸发器下垫</v>
          </cell>
          <cell r="K41" t="str">
            <v>SEAL-EVAP, LWR</v>
          </cell>
          <cell r="L41" t="str">
            <v>insulating shell</v>
          </cell>
          <cell r="M41" t="str">
            <v>ISOLIERSCHALE</v>
          </cell>
          <cell r="N41" t="str">
            <v>evaporator</v>
          </cell>
          <cell r="O41" t="str">
            <v>PE-Sch.</v>
          </cell>
        </row>
        <row r="42">
          <cell r="A42">
            <v>38</v>
          </cell>
          <cell r="D42" t="str">
            <v>√</v>
          </cell>
          <cell r="H42">
            <v>7402980</v>
          </cell>
          <cell r="J42" t="str">
            <v>蒸发器组件</v>
          </cell>
          <cell r="K42" t="str">
            <v>EVAP UNIT</v>
          </cell>
          <cell r="L42" t="str">
            <v>evaporator cpl</v>
          </cell>
          <cell r="M42" t="str">
            <v>Verdampfer kpl</v>
          </cell>
        </row>
        <row r="43">
          <cell r="A43">
            <v>39</v>
          </cell>
          <cell r="E43" t="str">
            <v>√</v>
          </cell>
          <cell r="J43" t="str">
            <v>蒸发器芯体</v>
          </cell>
          <cell r="K43" t="str">
            <v>EVAP CORE</v>
          </cell>
          <cell r="L43" t="str">
            <v>evaporator ENT</v>
          </cell>
          <cell r="M43" t="str">
            <v>Verdampfer vst</v>
          </cell>
          <cell r="N43" t="str">
            <v>evaporator</v>
          </cell>
          <cell r="O43" t="str">
            <v>PE-Sch.</v>
          </cell>
        </row>
        <row r="44">
          <cell r="A44">
            <v>40</v>
          </cell>
          <cell r="E44" t="str">
            <v>√</v>
          </cell>
          <cell r="J44" t="str">
            <v>密封垫3.0x60.0x630.0</v>
          </cell>
          <cell r="K44" t="str">
            <v>SEAL-3.0x60.0x630.0</v>
          </cell>
          <cell r="L44" t="str">
            <v>strip</v>
          </cell>
          <cell r="M44" t="str">
            <v>STREIFEN</v>
          </cell>
          <cell r="N44" t="str">
            <v>evaporator</v>
          </cell>
          <cell r="O44" t="str">
            <v>PE30DG3FB0,7</v>
          </cell>
        </row>
        <row r="45">
          <cell r="A45">
            <v>41</v>
          </cell>
          <cell r="E45" t="str">
            <v>√</v>
          </cell>
          <cell r="J45" t="str">
            <v>密封垫5.0x14.0x270.0</v>
          </cell>
          <cell r="K45" t="str">
            <v>SEAL-5.0x14.0x270.0</v>
          </cell>
          <cell r="L45" t="str">
            <v>strip</v>
          </cell>
          <cell r="M45" t="str">
            <v>STREIFEN</v>
          </cell>
          <cell r="N45" t="str">
            <v>evaporator</v>
          </cell>
          <cell r="O45" t="str">
            <v>PU-Ester-Sch.</v>
          </cell>
        </row>
        <row r="46">
          <cell r="A46">
            <v>90</v>
          </cell>
          <cell r="E46" t="str">
            <v>√</v>
          </cell>
          <cell r="K46" t="str">
            <v>cap-seealing for TGK- TXV</v>
          </cell>
          <cell r="L46" t="str">
            <v>cap-seealing</v>
          </cell>
          <cell r="M46" t="str">
            <v>Verschlusskappe</v>
          </cell>
          <cell r="N46" t="str">
            <v>TGK- TXV</v>
          </cell>
          <cell r="O46" t="str">
            <v>PP-Weich</v>
          </cell>
        </row>
        <row r="47">
          <cell r="A47">
            <v>42</v>
          </cell>
          <cell r="D47" t="str">
            <v>√</v>
          </cell>
          <cell r="J47" t="str">
            <v>过滤芯盖组件</v>
          </cell>
          <cell r="K47" t="str">
            <v>COVER-FLTR UNIT</v>
          </cell>
          <cell r="L47" t="str">
            <v>filter cover ENT</v>
          </cell>
          <cell r="M47" t="str">
            <v>FILTERDECKEL VST</v>
          </cell>
          <cell r="O47" t="str">
            <v>PP</v>
          </cell>
        </row>
        <row r="48">
          <cell r="A48">
            <v>43</v>
          </cell>
          <cell r="E48" t="str">
            <v>√</v>
          </cell>
          <cell r="J48" t="str">
            <v>过滤芯盖</v>
          </cell>
          <cell r="K48" t="str">
            <v>COVER-FLTR</v>
          </cell>
          <cell r="L48" t="str">
            <v>filter cover</v>
          </cell>
          <cell r="M48" t="str">
            <v>FILTERDECKEL</v>
          </cell>
          <cell r="O48" t="str">
            <v>PP</v>
          </cell>
        </row>
        <row r="49">
          <cell r="A49">
            <v>44</v>
          </cell>
          <cell r="E49" t="str">
            <v>√</v>
          </cell>
          <cell r="J49" t="str">
            <v>密封条</v>
          </cell>
          <cell r="K49" t="str">
            <v>SEAL</v>
          </cell>
          <cell r="L49" t="str">
            <v>gasket</v>
          </cell>
          <cell r="M49" t="str">
            <v>DICHTUNG</v>
          </cell>
          <cell r="N49" t="str">
            <v>filter cover</v>
          </cell>
          <cell r="O49" t="str">
            <v>PU-Ether-Sch.</v>
          </cell>
        </row>
        <row r="50">
          <cell r="A50">
            <v>45</v>
          </cell>
          <cell r="D50" t="str">
            <v>√</v>
          </cell>
          <cell r="J50" t="str">
            <v>密封垫</v>
          </cell>
          <cell r="K50" t="str">
            <v>SEAL-TXV</v>
          </cell>
          <cell r="L50" t="str">
            <v>labyrinth gland</v>
          </cell>
          <cell r="M50" t="str">
            <v>DICHTUNGSEINSATZ(Geh.- VD-Rohr/Ex.-Vent.)</v>
          </cell>
          <cell r="N50" t="str">
            <v>TXV - housing- evaporator</v>
          </cell>
          <cell r="O50" t="str">
            <v>EPDM</v>
          </cell>
        </row>
        <row r="51">
          <cell r="A51">
            <v>46</v>
          </cell>
          <cell r="D51" t="str">
            <v>√</v>
          </cell>
          <cell r="J51" t="str">
            <v>过滤芯</v>
          </cell>
          <cell r="K51" t="str">
            <v>FLTR</v>
          </cell>
          <cell r="L51" t="str">
            <v>particel-filter</v>
          </cell>
          <cell r="M51" t="str">
            <v>PARTIKELFILTER</v>
          </cell>
        </row>
        <row r="52">
          <cell r="A52">
            <v>47</v>
          </cell>
          <cell r="C52" t="str">
            <v>√</v>
          </cell>
          <cell r="L52" t="str">
            <v xml:space="preserve">heater &amp; Vent.  housing </v>
          </cell>
          <cell r="M52" t="str">
            <v>VERTEILERGEHAEUSE VST</v>
          </cell>
        </row>
        <row r="53">
          <cell r="A53">
            <v>48</v>
          </cell>
          <cell r="D53" t="str">
            <v>√</v>
          </cell>
          <cell r="J53" t="str">
            <v>暖风左壳体</v>
          </cell>
          <cell r="K53" t="str">
            <v>CASE-HTR, LH</v>
          </cell>
          <cell r="L53" t="str">
            <v>heater &amp; vent housing left</v>
          </cell>
          <cell r="M53" t="str">
            <v>VERTEILERGEHAEUSE Li.</v>
          </cell>
          <cell r="O53" t="str">
            <v>PP-T20</v>
          </cell>
        </row>
        <row r="54">
          <cell r="A54">
            <v>49</v>
          </cell>
          <cell r="D54" t="str">
            <v>√</v>
          </cell>
          <cell r="J54" t="str">
            <v>暖风右壳体</v>
          </cell>
          <cell r="K54" t="str">
            <v>CASE-HTR, RH</v>
          </cell>
          <cell r="L54" t="str">
            <v>heater &amp; vent. housing right</v>
          </cell>
          <cell r="M54" t="str">
            <v>VERTEILERGEHAEUSE Re.</v>
          </cell>
          <cell r="O54" t="str">
            <v>PP-T20</v>
          </cell>
        </row>
        <row r="55">
          <cell r="A55">
            <v>50</v>
          </cell>
          <cell r="D55" t="str">
            <v>√</v>
          </cell>
          <cell r="H55">
            <v>757702</v>
          </cell>
          <cell r="J55" t="str">
            <v>螺钉</v>
          </cell>
          <cell r="K55" t="str">
            <v>SCREW</v>
          </cell>
          <cell r="L55" t="str">
            <v>screw</v>
          </cell>
          <cell r="M55" t="str">
            <v>SCHRAUBE</v>
          </cell>
          <cell r="N55" t="str">
            <v>heater core housing</v>
          </cell>
        </row>
        <row r="56">
          <cell r="A56">
            <v>51</v>
          </cell>
          <cell r="D56" t="str">
            <v>√</v>
          </cell>
          <cell r="J56" t="str">
            <v>除霜风门组件</v>
          </cell>
          <cell r="K56" t="str">
            <v>VLV-DEFR, ASM</v>
          </cell>
          <cell r="L56" t="str">
            <v>flap ENT</v>
          </cell>
          <cell r="M56" t="str">
            <v>KLAPPE VST(Defrostklappe)</v>
          </cell>
          <cell r="N56" t="str">
            <v>flap defrost</v>
          </cell>
          <cell r="O56" t="str">
            <v>PP-T40</v>
          </cell>
        </row>
        <row r="57">
          <cell r="A57">
            <v>52</v>
          </cell>
          <cell r="E57" t="str">
            <v>√</v>
          </cell>
          <cell r="J57" t="str">
            <v>除霜风门</v>
          </cell>
          <cell r="K57" t="str">
            <v>VLV-DEFR</v>
          </cell>
          <cell r="L57" t="str">
            <v xml:space="preserve">flap </v>
          </cell>
          <cell r="M57" t="str">
            <v>KLAPPE(Defrostklappe)</v>
          </cell>
          <cell r="N57" t="str">
            <v>flap defrost</v>
          </cell>
          <cell r="O57" t="str">
            <v>PP-T40</v>
          </cell>
        </row>
        <row r="58">
          <cell r="A58">
            <v>53</v>
          </cell>
          <cell r="E58" t="str">
            <v>√</v>
          </cell>
          <cell r="J58" t="str">
            <v>密封垫5.0x8.0x345.0</v>
          </cell>
          <cell r="K58" t="str">
            <v>SEAL-5.0x8.0x345.0</v>
          </cell>
          <cell r="L58" t="str">
            <v>gasket</v>
          </cell>
          <cell r="M58" t="str">
            <v>DICHTUNG</v>
          </cell>
          <cell r="N58" t="str">
            <v>flap defrost</v>
          </cell>
          <cell r="O58" t="str">
            <v>PU-Ester-Sch.</v>
          </cell>
        </row>
        <row r="59">
          <cell r="A59">
            <v>54</v>
          </cell>
          <cell r="D59" t="str">
            <v>√</v>
          </cell>
          <cell r="J59" t="str">
            <v>除霜风门摇摆</v>
          </cell>
          <cell r="K59" t="str">
            <v>ROD-DEFR</v>
          </cell>
          <cell r="L59" t="str">
            <v>lever</v>
          </cell>
          <cell r="M59" t="str">
            <v>HEBEL(Defrost)</v>
          </cell>
          <cell r="N59" t="str">
            <v>flap defrost</v>
          </cell>
          <cell r="O59" t="str">
            <v>POM</v>
          </cell>
        </row>
        <row r="60">
          <cell r="A60">
            <v>55</v>
          </cell>
          <cell r="D60" t="str">
            <v>√</v>
          </cell>
          <cell r="J60" t="str">
            <v>空调风门组件</v>
          </cell>
          <cell r="K60" t="str">
            <v>VLV-A/C,ASM</v>
          </cell>
          <cell r="L60" t="str">
            <v>cowling flap ENT</v>
          </cell>
          <cell r="M60" t="str">
            <v>BELUEFTUNGSKLAPPE VST</v>
          </cell>
          <cell r="O60" t="str">
            <v>PP-T40</v>
          </cell>
        </row>
        <row r="61">
          <cell r="A61">
            <v>56</v>
          </cell>
          <cell r="E61" t="str">
            <v>√</v>
          </cell>
          <cell r="J61" t="str">
            <v>空调风门</v>
          </cell>
          <cell r="K61" t="str">
            <v>VLV-A/C</v>
          </cell>
          <cell r="L61" t="str">
            <v xml:space="preserve">cowling flap </v>
          </cell>
          <cell r="M61" t="str">
            <v>BELUEFTUNGSKLAPPE</v>
          </cell>
          <cell r="O61" t="str">
            <v>PP-T40</v>
          </cell>
        </row>
        <row r="62">
          <cell r="A62">
            <v>57</v>
          </cell>
          <cell r="E62" t="str">
            <v>√</v>
          </cell>
          <cell r="J62" t="str">
            <v>密封垫5.0x8.0x325.0</v>
          </cell>
          <cell r="K62" t="str">
            <v>SEAL-5.0x8.0x325.0</v>
          </cell>
          <cell r="L62" t="str">
            <v>gasket</v>
          </cell>
          <cell r="M62" t="str">
            <v>DICHTUNG</v>
          </cell>
          <cell r="N62" t="str">
            <v>cowling flap</v>
          </cell>
          <cell r="O62" t="str">
            <v>PU-Ester-Sch.</v>
          </cell>
        </row>
        <row r="63">
          <cell r="A63">
            <v>58</v>
          </cell>
          <cell r="D63" t="str">
            <v>√</v>
          </cell>
          <cell r="J63" t="str">
            <v>空调风门摇臂</v>
          </cell>
          <cell r="K63" t="str">
            <v>ROD-A/C</v>
          </cell>
          <cell r="L63" t="str">
            <v>lever</v>
          </cell>
          <cell r="M63" t="str">
            <v>HEBEL(Belueftung)</v>
          </cell>
          <cell r="N63" t="str">
            <v>cowling flap</v>
          </cell>
          <cell r="O63" t="str">
            <v>POM</v>
          </cell>
        </row>
        <row r="64">
          <cell r="A64">
            <v>59</v>
          </cell>
          <cell r="D64" t="str">
            <v>√</v>
          </cell>
          <cell r="J64" t="str">
            <v>吹脚风门组件</v>
          </cell>
          <cell r="K64" t="str">
            <v>VLV-FOOT, ASM</v>
          </cell>
          <cell r="L64" t="str">
            <v>door- footwell ENT</v>
          </cell>
          <cell r="M64" t="str">
            <v>FUSSRAUMKLAPPE VST</v>
          </cell>
          <cell r="O64" t="str">
            <v>PP-T40</v>
          </cell>
        </row>
        <row r="65">
          <cell r="A65">
            <v>60</v>
          </cell>
          <cell r="E65" t="str">
            <v>√</v>
          </cell>
          <cell r="J65" t="str">
            <v>吹脚风门</v>
          </cell>
          <cell r="K65" t="str">
            <v>VLV-FOOT</v>
          </cell>
          <cell r="L65" t="str">
            <v xml:space="preserve">door- footwell </v>
          </cell>
          <cell r="M65" t="str">
            <v xml:space="preserve">FUSSRAUMKLAPPE </v>
          </cell>
          <cell r="O65" t="str">
            <v>PP-T40</v>
          </cell>
        </row>
        <row r="66">
          <cell r="A66">
            <v>61</v>
          </cell>
          <cell r="E66" t="str">
            <v>√</v>
          </cell>
          <cell r="J66" t="str">
            <v>密封条5.0x7.0x200.0</v>
          </cell>
          <cell r="K66" t="str">
            <v>SEAL-5.0x7.0x200.0</v>
          </cell>
          <cell r="L66" t="str">
            <v>strip</v>
          </cell>
          <cell r="M66" t="str">
            <v>Streifen</v>
          </cell>
          <cell r="N66" t="str">
            <v>door- footwell</v>
          </cell>
          <cell r="O66" t="str">
            <v>PU-Ester-Sch.</v>
          </cell>
        </row>
        <row r="67">
          <cell r="A67">
            <v>62</v>
          </cell>
          <cell r="E67" t="str">
            <v>√</v>
          </cell>
          <cell r="J67" t="str">
            <v>密封条7.0x7.0x200.0</v>
          </cell>
          <cell r="K67" t="str">
            <v>SEAL-7.0x7.0x200.0</v>
          </cell>
          <cell r="L67" t="str">
            <v>strip</v>
          </cell>
          <cell r="M67" t="str">
            <v>Streifen</v>
          </cell>
          <cell r="N67" t="str">
            <v>door- footwell</v>
          </cell>
          <cell r="O67" t="str">
            <v>PU-Ester-Sch.</v>
          </cell>
        </row>
        <row r="68">
          <cell r="A68">
            <v>63</v>
          </cell>
          <cell r="C68" t="str">
            <v>√</v>
          </cell>
          <cell r="J68" t="str">
            <v>伺服电机</v>
          </cell>
          <cell r="K68" t="str">
            <v>ACT-  VENT</v>
          </cell>
          <cell r="L68" t="str">
            <v>actuator vent</v>
          </cell>
          <cell r="M68" t="str">
            <v>STELLMOTOR BEL-FUSS-DEF</v>
          </cell>
          <cell r="N68" t="str">
            <v xml:space="preserve">vent flap </v>
          </cell>
        </row>
        <row r="69">
          <cell r="A69">
            <v>64</v>
          </cell>
          <cell r="D69" t="str">
            <v>√</v>
          </cell>
          <cell r="J69" t="str">
            <v>摇臂</v>
          </cell>
          <cell r="K69" t="str">
            <v>ROD</v>
          </cell>
          <cell r="L69" t="str">
            <v>lever</v>
          </cell>
          <cell r="M69" t="str">
            <v>HEBEL(Fussraum)</v>
          </cell>
          <cell r="N69" t="str">
            <v>door- footwell</v>
          </cell>
          <cell r="O69" t="str">
            <v>POM</v>
          </cell>
        </row>
        <row r="70">
          <cell r="A70">
            <v>65</v>
          </cell>
          <cell r="D70" t="str">
            <v>√</v>
          </cell>
          <cell r="J70" t="str">
            <v>连杆</v>
          </cell>
          <cell r="K70" t="str">
            <v>LINK</v>
          </cell>
          <cell r="L70" t="str">
            <v>lever- connecting</v>
          </cell>
          <cell r="M70" t="str">
            <v>VERBINDUNGSHEBEL(Fussraum)</v>
          </cell>
          <cell r="N70" t="str">
            <v>door- footwell</v>
          </cell>
          <cell r="O70" t="str">
            <v>POM</v>
          </cell>
        </row>
        <row r="71">
          <cell r="A71">
            <v>66</v>
          </cell>
          <cell r="D71" t="str">
            <v>√</v>
          </cell>
          <cell r="J71" t="str">
            <v>连杆</v>
          </cell>
          <cell r="K71" t="str">
            <v>LINK</v>
          </cell>
          <cell r="L71" t="str">
            <v>lever- connecting</v>
          </cell>
          <cell r="M71" t="str">
            <v>STEUERHEBEL(Fussr./BEL /DEF)</v>
          </cell>
          <cell r="N71" t="str">
            <v>vent</v>
          </cell>
          <cell r="O71" t="str">
            <v>POM</v>
          </cell>
        </row>
        <row r="72">
          <cell r="A72">
            <v>67</v>
          </cell>
          <cell r="J72" t="str">
            <v>垫片</v>
          </cell>
          <cell r="K72" t="str">
            <v>LINK PLATE</v>
          </cell>
          <cell r="L72" t="str">
            <v>cam plate</v>
          </cell>
          <cell r="M72" t="str">
            <v>KURVENSCHEIBE(Def.- Bel.- Fussraum)</v>
          </cell>
          <cell r="N72" t="str">
            <v>defr.- cowling- footwell</v>
          </cell>
          <cell r="O72" t="str">
            <v>POM</v>
          </cell>
        </row>
        <row r="73">
          <cell r="A73">
            <v>68</v>
          </cell>
          <cell r="D73" t="str">
            <v>√</v>
          </cell>
          <cell r="J73" t="str">
            <v>暖风风门组件</v>
          </cell>
          <cell r="K73" t="str">
            <v>VLV-HTR, ASM</v>
          </cell>
          <cell r="L73" t="str">
            <v>blend door- temperature ENT</v>
          </cell>
          <cell r="M73" t="str">
            <v>TEMP.MISCHKLAPPE VST</v>
          </cell>
          <cell r="O73" t="str">
            <v>PP-T40</v>
          </cell>
        </row>
        <row r="74">
          <cell r="A74">
            <v>69</v>
          </cell>
          <cell r="E74" t="str">
            <v>√</v>
          </cell>
          <cell r="J74" t="str">
            <v>暖风风门</v>
          </cell>
          <cell r="K74" t="str">
            <v>VLV-HTR</v>
          </cell>
          <cell r="L74" t="str">
            <v xml:space="preserve">blend door- temperature </v>
          </cell>
          <cell r="M74" t="str">
            <v>TEMP.MISCHKLAPPE</v>
          </cell>
          <cell r="O74" t="str">
            <v>PP-T40</v>
          </cell>
        </row>
        <row r="75">
          <cell r="A75">
            <v>70</v>
          </cell>
          <cell r="E75" t="str">
            <v>√</v>
          </cell>
          <cell r="J75" t="str">
            <v>密封条</v>
          </cell>
          <cell r="K75" t="str">
            <v>SEAL</v>
          </cell>
          <cell r="L75" t="str">
            <v>gasket</v>
          </cell>
          <cell r="M75" t="str">
            <v>DICHTUNG</v>
          </cell>
          <cell r="N75" t="str">
            <v>blend door- temperature</v>
          </cell>
          <cell r="O75" t="str">
            <v>PU-Ester-Sch.</v>
          </cell>
        </row>
        <row r="76">
          <cell r="A76">
            <v>71</v>
          </cell>
          <cell r="E76" t="str">
            <v>√</v>
          </cell>
          <cell r="J76" t="str">
            <v>密封条</v>
          </cell>
          <cell r="K76" t="str">
            <v>SEAL</v>
          </cell>
          <cell r="L76" t="str">
            <v>gasket</v>
          </cell>
          <cell r="M76" t="str">
            <v>DICHTUNG</v>
          </cell>
          <cell r="N76" t="str">
            <v>blend door- temperature</v>
          </cell>
          <cell r="O76" t="str">
            <v>PU-Ester-Sch.</v>
          </cell>
        </row>
        <row r="77">
          <cell r="A77">
            <v>72</v>
          </cell>
          <cell r="E77" t="str">
            <v>√</v>
          </cell>
          <cell r="J77" t="str">
            <v>密封条</v>
          </cell>
          <cell r="K77" t="str">
            <v>SEAL</v>
          </cell>
          <cell r="L77" t="str">
            <v>gasket</v>
          </cell>
          <cell r="M77" t="str">
            <v>DICHTUNG</v>
          </cell>
          <cell r="N77" t="str">
            <v>blend door- temperature</v>
          </cell>
          <cell r="O77" t="str">
            <v>PU-Ester-Sch.</v>
          </cell>
        </row>
        <row r="78">
          <cell r="A78">
            <v>73</v>
          </cell>
          <cell r="E78" t="str">
            <v>√</v>
          </cell>
          <cell r="J78" t="str">
            <v>密封条5.0x8.0x201.0</v>
          </cell>
          <cell r="K78" t="str">
            <v>SEAL-5.0x8.0x201.0</v>
          </cell>
          <cell r="L78" t="str">
            <v>strip</v>
          </cell>
          <cell r="M78" t="str">
            <v>Streifen</v>
          </cell>
          <cell r="N78" t="str">
            <v>blend door- temperature</v>
          </cell>
          <cell r="O78" t="str">
            <v>PU-Ester-Sch.</v>
          </cell>
        </row>
        <row r="79">
          <cell r="A79">
            <v>74</v>
          </cell>
          <cell r="D79" t="str">
            <v>√</v>
          </cell>
          <cell r="J79" t="str">
            <v>暖风风门摇臂</v>
          </cell>
          <cell r="K79" t="str">
            <v>ROD-HTR</v>
          </cell>
          <cell r="L79" t="str">
            <v>lever</v>
          </cell>
          <cell r="M79" t="str">
            <v>HEBEL(Temp.Mischklappe)</v>
          </cell>
          <cell r="N79" t="str">
            <v>blend door- temperature</v>
          </cell>
          <cell r="O79" t="str">
            <v>POM</v>
          </cell>
        </row>
        <row r="80">
          <cell r="A80">
            <v>75</v>
          </cell>
          <cell r="D80" t="str">
            <v>√</v>
          </cell>
          <cell r="J80" t="str">
            <v>动作板</v>
          </cell>
          <cell r="K80" t="str">
            <v>LINK PLATE, HTR</v>
          </cell>
          <cell r="L80" t="str">
            <v>cam plate</v>
          </cell>
          <cell r="M80" t="str">
            <v>KURVENSCHEIBE(Temp.Mischklappe)</v>
          </cell>
          <cell r="N80" t="str">
            <v>blend door- temperature</v>
          </cell>
          <cell r="O80" t="str">
            <v>POM</v>
          </cell>
        </row>
        <row r="81">
          <cell r="A81">
            <v>76</v>
          </cell>
          <cell r="D81" t="str">
            <v>√</v>
          </cell>
          <cell r="H81">
            <v>783602</v>
          </cell>
          <cell r="J81" t="str">
            <v>螺钉</v>
          </cell>
          <cell r="K81" t="str">
            <v>SCREW</v>
          </cell>
          <cell r="L81" t="str">
            <v>screw</v>
          </cell>
          <cell r="M81" t="str">
            <v>SCHRAUBE</v>
          </cell>
          <cell r="N81" t="str">
            <v>cam plate, lever- connecting</v>
          </cell>
          <cell r="O81" t="str">
            <v>4.0x13.0 with washer d=15</v>
          </cell>
        </row>
        <row r="82">
          <cell r="A82">
            <v>78</v>
          </cell>
          <cell r="J82" t="str">
            <v>润滑黄油</v>
          </cell>
          <cell r="K82" t="str">
            <v>GREASE-LUBRICATING</v>
          </cell>
          <cell r="L82" t="str">
            <v>grease- lubricating</v>
          </cell>
          <cell r="M82" t="str">
            <v>SCHMIERFETT</v>
          </cell>
        </row>
        <row r="83">
          <cell r="A83">
            <v>79</v>
          </cell>
          <cell r="D83" t="str">
            <v>√</v>
          </cell>
          <cell r="J83" t="str">
            <v>固定支架</v>
          </cell>
          <cell r="K83" t="str">
            <v>RETAINER</v>
          </cell>
          <cell r="L83" t="str">
            <v>bowden wire retainer</v>
          </cell>
          <cell r="M83" t="str">
            <v>BOWDENZUGHALTER</v>
          </cell>
          <cell r="O83" t="str">
            <v>PP (verstärkt)</v>
          </cell>
        </row>
        <row r="84">
          <cell r="A84">
            <v>80</v>
          </cell>
          <cell r="H84">
            <v>757702</v>
          </cell>
          <cell r="J84" t="str">
            <v>螺钉</v>
          </cell>
          <cell r="K84" t="str">
            <v>SCREW</v>
          </cell>
          <cell r="L84" t="str">
            <v>screw</v>
          </cell>
          <cell r="M84" t="str">
            <v>SCHRAUBE</v>
          </cell>
          <cell r="N84" t="str">
            <v>bowden wire retainer</v>
          </cell>
        </row>
        <row r="85">
          <cell r="A85">
            <v>81</v>
          </cell>
          <cell r="D85" t="str">
            <v>√</v>
          </cell>
          <cell r="J85" t="str">
            <v>密封条</v>
          </cell>
          <cell r="K85" t="str">
            <v>SEAL, DEFR&amp;A/C</v>
          </cell>
          <cell r="L85" t="str">
            <v>gasket</v>
          </cell>
          <cell r="M85" t="str">
            <v>DICHTUNG(Flansch Def.- Bel.)</v>
          </cell>
          <cell r="N85" t="str">
            <v>defrost - cowling</v>
          </cell>
          <cell r="O85" t="str">
            <v>PU-Ether-Sch.</v>
          </cell>
        </row>
        <row r="86">
          <cell r="A86">
            <v>82</v>
          </cell>
          <cell r="D86" t="str">
            <v>√</v>
          </cell>
          <cell r="J86" t="str">
            <v>密封垫14.0x34.0x207.0</v>
          </cell>
          <cell r="K86" t="str">
            <v>SEAL-14.0x34.0x207.0</v>
          </cell>
          <cell r="L86" t="str">
            <v>strip</v>
          </cell>
          <cell r="M86" t="str">
            <v>STREIFEN(Belüftung)</v>
          </cell>
          <cell r="O86" t="str">
            <v>PU-Ether-Sch.</v>
          </cell>
        </row>
        <row r="87">
          <cell r="A87">
            <v>83</v>
          </cell>
          <cell r="D87" t="str">
            <v>√</v>
          </cell>
          <cell r="J87" t="str">
            <v>密封垫</v>
          </cell>
          <cell r="K87" t="str">
            <v>SEAL</v>
          </cell>
          <cell r="L87" t="str">
            <v>gasket</v>
          </cell>
          <cell r="M87" t="str">
            <v>DICHTUNG(Stirnwand- HZ)</v>
          </cell>
          <cell r="N87" t="str">
            <v>firewall - heater</v>
          </cell>
          <cell r="O87" t="str">
            <v>(EPDM-/ ) PU-Sch.</v>
          </cell>
        </row>
        <row r="88">
          <cell r="A88">
            <v>84</v>
          </cell>
          <cell r="D88" t="str">
            <v>√</v>
          </cell>
          <cell r="J88" t="str">
            <v>暖风芯体总成</v>
          </cell>
          <cell r="K88" t="str">
            <v>HTR CORE, ASM</v>
          </cell>
          <cell r="L88" t="str">
            <v>heater core cpl</v>
          </cell>
          <cell r="M88" t="str">
            <v>HEIZKOERPER KPL</v>
          </cell>
        </row>
        <row r="89">
          <cell r="A89">
            <v>85</v>
          </cell>
          <cell r="E89" t="str">
            <v>√</v>
          </cell>
          <cell r="J89" t="str">
            <v>暖风芯体组件</v>
          </cell>
          <cell r="K89" t="str">
            <v>HTR CORE, UNIT</v>
          </cell>
          <cell r="L89" t="str">
            <v>heater core ENT</v>
          </cell>
          <cell r="M89" t="str">
            <v>HEIZKOERPER VST</v>
          </cell>
        </row>
        <row r="90">
          <cell r="A90">
            <v>86</v>
          </cell>
          <cell r="E90" t="str">
            <v>√</v>
          </cell>
          <cell r="J90" t="str">
            <v>密封垫5.0x10.0x310.0</v>
          </cell>
          <cell r="K90" t="str">
            <v>SEAL-5.0x10.0x310.0</v>
          </cell>
          <cell r="L90" t="str">
            <v>strip</v>
          </cell>
          <cell r="M90" t="str">
            <v>STREIFEN</v>
          </cell>
          <cell r="N90" t="str">
            <v>heater core</v>
          </cell>
          <cell r="O90" t="str">
            <v>PU-Ester-Sch.</v>
          </cell>
        </row>
        <row r="91">
          <cell r="A91">
            <v>88</v>
          </cell>
          <cell r="C91" t="str">
            <v>√</v>
          </cell>
          <cell r="J91" t="str">
            <v>标签</v>
          </cell>
          <cell r="K91" t="str">
            <v>LABEL-NAME</v>
          </cell>
          <cell r="L91" t="str">
            <v>number label</v>
          </cell>
          <cell r="M91" t="str">
            <v>NUMMERNSCHILD</v>
          </cell>
        </row>
        <row r="92">
          <cell r="A92">
            <v>89</v>
          </cell>
          <cell r="C92" t="str">
            <v>√</v>
          </cell>
          <cell r="J92" t="str">
            <v>螺钉</v>
          </cell>
          <cell r="K92" t="str">
            <v>SCREW</v>
          </cell>
          <cell r="L92" t="str">
            <v>screw</v>
          </cell>
          <cell r="M92" t="str">
            <v>SCHRAUBE</v>
          </cell>
          <cell r="N92" t="str">
            <v>srew for connecting modules</v>
          </cell>
        </row>
        <row r="93">
          <cell r="A93">
            <v>90</v>
          </cell>
          <cell r="C93" t="str">
            <v>√</v>
          </cell>
          <cell r="J93" t="str">
            <v>螺钉</v>
          </cell>
          <cell r="K93" t="str">
            <v>SCREW</v>
          </cell>
          <cell r="L93" t="str">
            <v>screw</v>
          </cell>
          <cell r="M93" t="str">
            <v>SCHRAUBE</v>
          </cell>
          <cell r="N93" t="str">
            <v>srew for connecting modules</v>
          </cell>
        </row>
        <row r="94">
          <cell r="A94">
            <v>91</v>
          </cell>
          <cell r="D94" t="str">
            <v>√</v>
          </cell>
          <cell r="K94" t="str">
            <v>CASE-rear left, LH</v>
          </cell>
          <cell r="L94" t="str">
            <v>rear housing left</v>
          </cell>
          <cell r="M94" t="str">
            <v>FONDGEHAEUSE Li.</v>
          </cell>
          <cell r="O94" t="str">
            <v>PP-T20</v>
          </cell>
        </row>
        <row r="95">
          <cell r="A95">
            <v>92</v>
          </cell>
          <cell r="D95" t="str">
            <v>√</v>
          </cell>
          <cell r="K95" t="str">
            <v>CASE-rear right, LH</v>
          </cell>
          <cell r="L95" t="str">
            <v>rear housing right</v>
          </cell>
          <cell r="M95" t="str">
            <v>FONDGEHAEUSE Re.</v>
          </cell>
          <cell r="O95" t="str">
            <v>PP-T20</v>
          </cell>
        </row>
        <row r="96">
          <cell r="A96">
            <v>93</v>
          </cell>
          <cell r="C96" t="str">
            <v>√</v>
          </cell>
          <cell r="J96" t="str">
            <v>伺服电机</v>
          </cell>
          <cell r="K96" t="str">
            <v>ACT-temp li / re.</v>
          </cell>
          <cell r="L96" t="str">
            <v>actuator</v>
          </cell>
          <cell r="M96" t="str">
            <v>STELLMOTOR TEMP 1+2 z.</v>
          </cell>
          <cell r="N96" t="str">
            <v>temp flap zone 1+2</v>
          </cell>
        </row>
        <row r="97">
          <cell r="A97">
            <v>94</v>
          </cell>
          <cell r="C97" t="str">
            <v>√</v>
          </cell>
          <cell r="J97" t="str">
            <v>伺服电机</v>
          </cell>
          <cell r="K97" t="str">
            <v>ACT- temp rear</v>
          </cell>
          <cell r="L97" t="str">
            <v>actuator</v>
          </cell>
          <cell r="M97" t="str">
            <v>STELLMOTOR TEMP 3 z.</v>
          </cell>
          <cell r="N97" t="str">
            <v>temp flap zone 3</v>
          </cell>
        </row>
        <row r="98">
          <cell r="A98">
            <v>95</v>
          </cell>
          <cell r="D98" t="str">
            <v>√</v>
          </cell>
          <cell r="J98" t="str">
            <v>暖风风门组件</v>
          </cell>
          <cell r="K98" t="str">
            <v>FLAP- temp rear</v>
          </cell>
          <cell r="L98" t="str">
            <v xml:space="preserve">blend door- rear-temperature </v>
          </cell>
          <cell r="M98" t="str">
            <v>TEMP.FONDKLAPPE VST</v>
          </cell>
          <cell r="O98" t="str">
            <v>PP-T40</v>
          </cell>
        </row>
        <row r="99">
          <cell r="A99">
            <v>96</v>
          </cell>
          <cell r="E99" t="str">
            <v>√</v>
          </cell>
          <cell r="J99" t="str">
            <v>暖风风门</v>
          </cell>
          <cell r="K99" t="str">
            <v>VLV-HTR</v>
          </cell>
          <cell r="L99" t="str">
            <v xml:space="preserve">blend door- temperature </v>
          </cell>
          <cell r="M99" t="str">
            <v>TEMP.FONDKLAPPE</v>
          </cell>
          <cell r="O99" t="str">
            <v>PP-T40</v>
          </cell>
        </row>
        <row r="100">
          <cell r="A100">
            <v>97</v>
          </cell>
          <cell r="E100" t="str">
            <v>√</v>
          </cell>
          <cell r="J100" t="str">
            <v>密封条</v>
          </cell>
          <cell r="K100" t="str">
            <v>SEAL</v>
          </cell>
          <cell r="L100" t="str">
            <v>gasket</v>
          </cell>
          <cell r="M100" t="str">
            <v>DICHTUNG</v>
          </cell>
          <cell r="N100" t="str">
            <v>blend door- temperature</v>
          </cell>
          <cell r="O100" t="str">
            <v>PU-Ester-Sch.</v>
          </cell>
        </row>
        <row r="101">
          <cell r="A101">
            <v>98</v>
          </cell>
          <cell r="E101" t="str">
            <v>√</v>
          </cell>
          <cell r="J101" t="str">
            <v>密封条</v>
          </cell>
          <cell r="K101" t="str">
            <v>SEAL</v>
          </cell>
          <cell r="L101" t="str">
            <v>gasket</v>
          </cell>
          <cell r="M101" t="str">
            <v>DICHTUNG</v>
          </cell>
          <cell r="N101" t="str">
            <v>blend door- temperature</v>
          </cell>
          <cell r="O101" t="str">
            <v>PU-Ester-Sch.</v>
          </cell>
        </row>
        <row r="102">
          <cell r="A102">
            <v>99</v>
          </cell>
          <cell r="D102" t="str">
            <v>√</v>
          </cell>
          <cell r="K102" t="str">
            <v>FLAP- temp rear</v>
          </cell>
          <cell r="L102" t="str">
            <v xml:space="preserve"> rear-vent flap</v>
          </cell>
          <cell r="M102" t="str">
            <v>FONDKLAPPE VST</v>
          </cell>
          <cell r="O102" t="str">
            <v>PP-T40</v>
          </cell>
        </row>
        <row r="103">
          <cell r="A103">
            <v>100</v>
          </cell>
          <cell r="E103" t="str">
            <v>√</v>
          </cell>
          <cell r="J103" t="str">
            <v>暖风风门</v>
          </cell>
          <cell r="K103" t="str">
            <v>VLV-HTR</v>
          </cell>
          <cell r="L103" t="str">
            <v>blend door- rear vent</v>
          </cell>
          <cell r="M103" t="str">
            <v xml:space="preserve">FONDKLAPPE </v>
          </cell>
          <cell r="O103" t="str">
            <v>PP-T40</v>
          </cell>
        </row>
        <row r="104">
          <cell r="A104">
            <v>101</v>
          </cell>
          <cell r="E104" t="str">
            <v>√</v>
          </cell>
          <cell r="J104" t="str">
            <v>密封条</v>
          </cell>
          <cell r="K104" t="str">
            <v>SEAL</v>
          </cell>
          <cell r="L104" t="str">
            <v>gasket</v>
          </cell>
          <cell r="M104" t="str">
            <v>DICHTUNG</v>
          </cell>
          <cell r="N104" t="str">
            <v>blend door- temperature</v>
          </cell>
          <cell r="O104" t="str">
            <v>PU-Ester-Sch.</v>
          </cell>
        </row>
        <row r="105">
          <cell r="A105">
            <v>102</v>
          </cell>
          <cell r="E105" t="str">
            <v>√</v>
          </cell>
          <cell r="J105" t="str">
            <v>密封条</v>
          </cell>
          <cell r="K105" t="str">
            <v>SEAL</v>
          </cell>
          <cell r="L105" t="str">
            <v>gasket</v>
          </cell>
          <cell r="M105" t="str">
            <v>DICHTUNG</v>
          </cell>
          <cell r="N105" t="str">
            <v>blend door- temperature</v>
          </cell>
          <cell r="O105" t="str">
            <v>PU-Ester-Sch.</v>
          </cell>
        </row>
        <row r="106">
          <cell r="A106">
            <v>103</v>
          </cell>
          <cell r="C106" t="str">
            <v>√</v>
          </cell>
          <cell r="J106" t="str">
            <v>伺服电机</v>
          </cell>
          <cell r="K106" t="str">
            <v>ACT-  rear vent</v>
          </cell>
          <cell r="L106" t="str">
            <v>actuator</v>
          </cell>
          <cell r="M106" t="str">
            <v>STELLMOTOR Fond-BEL-FUSS</v>
          </cell>
          <cell r="N106" t="str">
            <v xml:space="preserve">vent flap </v>
          </cell>
        </row>
        <row r="107">
          <cell r="A107">
            <v>104</v>
          </cell>
          <cell r="C107" t="str">
            <v>√</v>
          </cell>
          <cell r="L107" t="str">
            <v xml:space="preserve">air nozzle </v>
          </cell>
          <cell r="M107" t="str">
            <v>VENTURIO-DUESE</v>
          </cell>
          <cell r="N107" t="str">
            <v>venturio</v>
          </cell>
        </row>
        <row r="108">
          <cell r="A108">
            <v>105</v>
          </cell>
          <cell r="C108" t="str">
            <v>√</v>
          </cell>
          <cell r="K108" t="str">
            <v>cable harness</v>
          </cell>
          <cell r="L108" t="str">
            <v>wire harness</v>
          </cell>
          <cell r="M108" t="str">
            <v>KABELSTRANG</v>
          </cell>
          <cell r="N108" t="str">
            <v>f. act. / blower / sensors</v>
          </cell>
        </row>
        <row r="109">
          <cell r="A109">
            <v>106</v>
          </cell>
          <cell r="D109" t="str">
            <v>√</v>
          </cell>
          <cell r="J109" t="str">
            <v>摇臂</v>
          </cell>
          <cell r="K109" t="str">
            <v>ROD</v>
          </cell>
          <cell r="L109" t="str">
            <v>lever</v>
          </cell>
          <cell r="M109" t="str">
            <v>HEBEL FONDKLAPPE</v>
          </cell>
          <cell r="N109" t="str">
            <v>door- footwell</v>
          </cell>
          <cell r="O109" t="str">
            <v>POM</v>
          </cell>
        </row>
        <row r="110">
          <cell r="A110">
            <v>107</v>
          </cell>
          <cell r="D110" t="str">
            <v>√</v>
          </cell>
          <cell r="J110" t="str">
            <v>连杆</v>
          </cell>
          <cell r="K110" t="str">
            <v>LINK</v>
          </cell>
          <cell r="L110" t="str">
            <v>lever- connecting</v>
          </cell>
          <cell r="M110" t="str">
            <v>VERBINDUNGSHEBEL(Fond)</v>
          </cell>
          <cell r="N110" t="str">
            <v>door- footwell</v>
          </cell>
          <cell r="O110" t="str">
            <v>POM</v>
          </cell>
        </row>
        <row r="111">
          <cell r="A111">
            <v>108</v>
          </cell>
          <cell r="C111" t="str">
            <v>√</v>
          </cell>
          <cell r="K111" t="str">
            <v>sensor</v>
          </cell>
          <cell r="L111" t="str">
            <v>evap.-sensor</v>
          </cell>
          <cell r="M111" t="str">
            <v>VERDAMPFER-FÜHLER</v>
          </cell>
        </row>
        <row r="115">
          <cell r="A115" t="str">
            <v>leer</v>
          </cell>
          <cell r="H115" t="str">
            <v/>
          </cell>
          <cell r="J115" t="str">
            <v/>
          </cell>
          <cell r="K115" t="str">
            <v/>
          </cell>
          <cell r="L115" t="str">
            <v/>
          </cell>
          <cell r="M115" t="str">
            <v/>
          </cell>
          <cell r="N115" t="str">
            <v/>
          </cell>
          <cell r="O115" t="str">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2">
          <cell r="E12" t="str">
            <v>Euro</v>
          </cell>
          <cell r="F12" t="str">
            <v>EUR</v>
          </cell>
          <cell r="G12">
            <v>5</v>
          </cell>
        </row>
        <row r="13">
          <cell r="E13" t="str">
            <v>US-Dollar</v>
          </cell>
          <cell r="F13" t="str">
            <v>$</v>
          </cell>
          <cell r="G13">
            <v>7</v>
          </cell>
        </row>
        <row r="14">
          <cell r="E14" t="str">
            <v>Tschech. Krone</v>
          </cell>
          <cell r="F14" t="str">
            <v>Tsch.Kr.</v>
          </cell>
        </row>
        <row r="15">
          <cell r="E15" t="str">
            <v>Brasil. Real</v>
          </cell>
          <cell r="F15" t="str">
            <v>BRL</v>
          </cell>
        </row>
        <row r="16">
          <cell r="E16" t="str">
            <v>Südafr. Rand</v>
          </cell>
          <cell r="F16" t="str">
            <v>Rand</v>
          </cell>
        </row>
        <row r="17">
          <cell r="E17" t="str">
            <v>Ind.  Rupee</v>
          </cell>
          <cell r="F17" t="str">
            <v>INR</v>
          </cell>
        </row>
        <row r="18">
          <cell r="E18" t="str">
            <v>Mexic. Peso</v>
          </cell>
          <cell r="F18" t="str">
            <v>MXN</v>
          </cell>
        </row>
        <row r="19">
          <cell r="E19" t="str">
            <v>Chin. Yuan (CNY)</v>
          </cell>
          <cell r="F19" t="str">
            <v>RMB</v>
          </cell>
          <cell r="G19">
            <v>9</v>
          </cell>
        </row>
      </sheetData>
      <sheetData sheetId="32">
        <row r="8">
          <cell r="O8">
            <v>5</v>
          </cell>
          <cell r="P8">
            <v>6</v>
          </cell>
          <cell r="Q8">
            <v>7</v>
          </cell>
          <cell r="R8">
            <v>8</v>
          </cell>
          <cell r="S8">
            <v>9</v>
          </cell>
          <cell r="T8">
            <v>10</v>
          </cell>
        </row>
        <row r="9">
          <cell r="C9" t="str">
            <v/>
          </cell>
          <cell r="D9" t="str">
            <v/>
          </cell>
          <cell r="E9" t="str">
            <v/>
          </cell>
          <cell r="F9" t="str">
            <v>--</v>
          </cell>
          <cell r="G9">
            <v>0</v>
          </cell>
          <cell r="H9">
            <v>0</v>
          </cell>
          <cell r="N9" t="str">
            <v>--</v>
          </cell>
          <cell r="O9">
            <v>0</v>
          </cell>
          <cell r="P9">
            <v>0</v>
          </cell>
          <cell r="Q9">
            <v>0</v>
          </cell>
          <cell r="R9">
            <v>0</v>
          </cell>
          <cell r="S9">
            <v>0</v>
          </cell>
          <cell r="T9">
            <v>0</v>
          </cell>
        </row>
        <row r="10">
          <cell r="C10" t="str">
            <v>W10</v>
          </cell>
          <cell r="D10">
            <v>36617</v>
          </cell>
          <cell r="E10" t="str">
            <v/>
          </cell>
          <cell r="F10" t="str">
            <v>1A</v>
          </cell>
          <cell r="G10">
            <v>0</v>
          </cell>
          <cell r="H10">
            <v>0</v>
          </cell>
          <cell r="K10" t="str">
            <v>W10</v>
          </cell>
          <cell r="L10">
            <v>36617</v>
          </cell>
          <cell r="N10" t="str">
            <v>1A</v>
          </cell>
          <cell r="O10">
            <v>0.15890000000000001</v>
          </cell>
          <cell r="P10">
            <v>9.5340000000000007</v>
          </cell>
          <cell r="Q10">
            <v>0.20180300000000001</v>
          </cell>
          <cell r="R10">
            <v>12.108180000000001</v>
          </cell>
        </row>
        <row r="11">
          <cell r="C11" t="str">
            <v>W10</v>
          </cell>
          <cell r="D11">
            <v>36617</v>
          </cell>
          <cell r="E11" t="str">
            <v/>
          </cell>
          <cell r="F11" t="str">
            <v>1B</v>
          </cell>
          <cell r="G11">
            <v>0</v>
          </cell>
          <cell r="H11">
            <v>0</v>
          </cell>
          <cell r="K11" t="str">
            <v>W10</v>
          </cell>
          <cell r="L11">
            <v>36617</v>
          </cell>
          <cell r="N11" t="str">
            <v>1B</v>
          </cell>
          <cell r="O11">
            <v>0.1593</v>
          </cell>
          <cell r="P11">
            <v>9.5579999999999998</v>
          </cell>
          <cell r="Q11">
            <v>0.20231099999999999</v>
          </cell>
          <cell r="R11">
            <v>12.13866</v>
          </cell>
        </row>
        <row r="12">
          <cell r="C12" t="str">
            <v>W10</v>
          </cell>
          <cell r="D12">
            <v>36617</v>
          </cell>
          <cell r="E12" t="str">
            <v/>
          </cell>
          <cell r="F12" t="str">
            <v>1C</v>
          </cell>
          <cell r="G12">
            <v>0</v>
          </cell>
          <cell r="H12">
            <v>0</v>
          </cell>
          <cell r="K12" t="str">
            <v>W10</v>
          </cell>
          <cell r="L12">
            <v>36617</v>
          </cell>
          <cell r="N12" t="str">
            <v>1C</v>
          </cell>
          <cell r="O12">
            <v>0.16880000000000001</v>
          </cell>
          <cell r="P12">
            <v>10.128</v>
          </cell>
          <cell r="Q12">
            <v>0.21437600000000001</v>
          </cell>
          <cell r="R12">
            <v>12.86256</v>
          </cell>
        </row>
        <row r="13">
          <cell r="C13" t="str">
            <v>W10</v>
          </cell>
          <cell r="D13">
            <v>36617</v>
          </cell>
          <cell r="E13" t="str">
            <v/>
          </cell>
          <cell r="F13" t="str">
            <v>1D</v>
          </cell>
          <cell r="G13">
            <v>0</v>
          </cell>
          <cell r="H13">
            <v>0</v>
          </cell>
          <cell r="K13" t="str">
            <v>W10</v>
          </cell>
          <cell r="L13">
            <v>36617</v>
          </cell>
          <cell r="N13" t="str">
            <v>1D</v>
          </cell>
          <cell r="O13">
            <v>0.16880000000000001</v>
          </cell>
          <cell r="P13">
            <v>10.128</v>
          </cell>
          <cell r="Q13">
            <v>0.21437600000000001</v>
          </cell>
          <cell r="R13">
            <v>12.86256</v>
          </cell>
        </row>
        <row r="14">
          <cell r="C14" t="str">
            <v>W10</v>
          </cell>
          <cell r="D14">
            <v>36617</v>
          </cell>
          <cell r="E14" t="str">
            <v/>
          </cell>
          <cell r="F14" t="str">
            <v>1E</v>
          </cell>
          <cell r="G14">
            <v>0</v>
          </cell>
          <cell r="H14">
            <v>0</v>
          </cell>
          <cell r="K14" t="str">
            <v>W10</v>
          </cell>
          <cell r="L14">
            <v>36617</v>
          </cell>
          <cell r="N14" t="str">
            <v>1E</v>
          </cell>
          <cell r="O14">
            <v>0.17369999999999999</v>
          </cell>
          <cell r="P14">
            <v>10.421999999999999</v>
          </cell>
          <cell r="Q14">
            <v>0.22059899999999999</v>
          </cell>
          <cell r="R14">
            <v>13.235939999999999</v>
          </cell>
        </row>
        <row r="15">
          <cell r="C15" t="str">
            <v>W10</v>
          </cell>
          <cell r="D15">
            <v>36617</v>
          </cell>
          <cell r="E15" t="str">
            <v/>
          </cell>
          <cell r="F15" t="str">
            <v>1F</v>
          </cell>
          <cell r="G15">
            <v>0</v>
          </cell>
          <cell r="H15">
            <v>0</v>
          </cell>
          <cell r="K15" t="str">
            <v>W10</v>
          </cell>
          <cell r="L15">
            <v>36617</v>
          </cell>
          <cell r="N15" t="str">
            <v>1F</v>
          </cell>
          <cell r="O15">
            <v>0.18609999999999999</v>
          </cell>
          <cell r="P15">
            <v>11.165999999999999</v>
          </cell>
          <cell r="Q15">
            <v>0.23634699999999997</v>
          </cell>
          <cell r="R15">
            <v>14.180819999999999</v>
          </cell>
        </row>
        <row r="16">
          <cell r="C16" t="str">
            <v>W10</v>
          </cell>
          <cell r="D16">
            <v>36617</v>
          </cell>
          <cell r="E16" t="str">
            <v/>
          </cell>
          <cell r="F16" t="str">
            <v>1G</v>
          </cell>
          <cell r="G16">
            <v>0</v>
          </cell>
          <cell r="H16">
            <v>0</v>
          </cell>
          <cell r="K16" t="str">
            <v>W10</v>
          </cell>
          <cell r="L16">
            <v>36617</v>
          </cell>
          <cell r="N16" t="str">
            <v>1G</v>
          </cell>
          <cell r="O16">
            <v>0.1918</v>
          </cell>
          <cell r="P16">
            <v>11.507999999999999</v>
          </cell>
          <cell r="Q16">
            <v>0.243586</v>
          </cell>
          <cell r="R16">
            <v>14.615159999999999</v>
          </cell>
        </row>
        <row r="17">
          <cell r="C17" t="str">
            <v>W10</v>
          </cell>
          <cell r="D17">
            <v>36617</v>
          </cell>
          <cell r="E17" t="str">
            <v/>
          </cell>
          <cell r="F17" t="str">
            <v>1H</v>
          </cell>
          <cell r="G17">
            <v>0</v>
          </cell>
          <cell r="H17">
            <v>0</v>
          </cell>
          <cell r="K17" t="str">
            <v>W10</v>
          </cell>
          <cell r="L17">
            <v>36617</v>
          </cell>
          <cell r="N17" t="str">
            <v>1H</v>
          </cell>
          <cell r="O17">
            <v>0.2109</v>
          </cell>
          <cell r="P17">
            <v>12.654</v>
          </cell>
          <cell r="Q17">
            <v>0.267843</v>
          </cell>
          <cell r="R17">
            <v>16.07058</v>
          </cell>
        </row>
        <row r="18">
          <cell r="C18" t="str">
            <v>W10</v>
          </cell>
          <cell r="D18">
            <v>36617</v>
          </cell>
          <cell r="E18" t="str">
            <v/>
          </cell>
          <cell r="F18" t="str">
            <v>1J</v>
          </cell>
          <cell r="G18">
            <v>0</v>
          </cell>
          <cell r="H18">
            <v>0</v>
          </cell>
          <cell r="K18" t="str">
            <v>W10</v>
          </cell>
          <cell r="L18">
            <v>36617</v>
          </cell>
          <cell r="N18" t="str">
            <v>1J</v>
          </cell>
          <cell r="O18">
            <v>0.23019999999999999</v>
          </cell>
          <cell r="P18">
            <v>13.811999999999999</v>
          </cell>
          <cell r="Q18">
            <v>0.292354</v>
          </cell>
          <cell r="R18">
            <v>17.541239999999998</v>
          </cell>
        </row>
        <row r="19">
          <cell r="C19" t="str">
            <v>W10</v>
          </cell>
          <cell r="D19">
            <v>36617</v>
          </cell>
          <cell r="E19" t="str">
            <v/>
          </cell>
          <cell r="F19" t="str">
            <v>1K</v>
          </cell>
          <cell r="G19">
            <v>0</v>
          </cell>
          <cell r="H19">
            <v>0</v>
          </cell>
          <cell r="K19" t="str">
            <v>W10</v>
          </cell>
          <cell r="L19">
            <v>36617</v>
          </cell>
          <cell r="N19" t="str">
            <v>1K</v>
          </cell>
          <cell r="O19">
            <v>0.255</v>
          </cell>
          <cell r="P19">
            <v>15.3</v>
          </cell>
          <cell r="Q19">
            <v>0.32385000000000003</v>
          </cell>
          <cell r="R19">
            <v>19.431000000000001</v>
          </cell>
        </row>
        <row r="20">
          <cell r="C20" t="str">
            <v/>
          </cell>
          <cell r="D20" t="str">
            <v/>
          </cell>
          <cell r="E20" t="str">
            <v/>
          </cell>
          <cell r="F20" t="str">
            <v/>
          </cell>
          <cell r="G20" t="str">
            <v/>
          </cell>
          <cell r="H20" t="str">
            <v/>
          </cell>
          <cell r="O20">
            <v>0</v>
          </cell>
          <cell r="P20">
            <v>0</v>
          </cell>
          <cell r="Q20" t="str">
            <v/>
          </cell>
          <cell r="R20" t="str">
            <v/>
          </cell>
        </row>
        <row r="21">
          <cell r="C21" t="str">
            <v>W</v>
          </cell>
          <cell r="D21" t="str">
            <v/>
          </cell>
          <cell r="E21" t="str">
            <v/>
          </cell>
          <cell r="F21" t="str">
            <v>HK-L2</v>
          </cell>
          <cell r="G21">
            <v>0</v>
          </cell>
          <cell r="H21">
            <v>0</v>
          </cell>
          <cell r="K21" t="str">
            <v>W</v>
          </cell>
          <cell r="N21" t="str">
            <v>HK-L2</v>
          </cell>
          <cell r="O21">
            <v>0.17787844546816442</v>
          </cell>
          <cell r="P21">
            <v>10.672706728089866</v>
          </cell>
          <cell r="Q21">
            <v>0.22590562574456882</v>
          </cell>
          <cell r="R21">
            <v>13.55433754467413</v>
          </cell>
        </row>
        <row r="22">
          <cell r="C22" t="str">
            <v>W5</v>
          </cell>
          <cell r="D22" t="str">
            <v/>
          </cell>
          <cell r="E22" t="str">
            <v/>
          </cell>
          <cell r="F22" t="str">
            <v>HK-L</v>
          </cell>
          <cell r="G22">
            <v>0</v>
          </cell>
          <cell r="H22">
            <v>0</v>
          </cell>
          <cell r="K22" t="str">
            <v>W5</v>
          </cell>
          <cell r="N22" t="str">
            <v>HK-L</v>
          </cell>
          <cell r="O22">
            <v>0.18437185235935638</v>
          </cell>
          <cell r="P22">
            <v>11.062311141561382</v>
          </cell>
          <cell r="Q22">
            <v>0.23415225249638261</v>
          </cell>
          <cell r="R22">
            <v>14.049135149782956</v>
          </cell>
        </row>
        <row r="23">
          <cell r="C23" t="str">
            <v/>
          </cell>
          <cell r="D23" t="str">
            <v/>
          </cell>
          <cell r="E23" t="str">
            <v/>
          </cell>
          <cell r="F23" t="str">
            <v/>
          </cell>
          <cell r="G23" t="str">
            <v/>
          </cell>
          <cell r="H23" t="str">
            <v/>
          </cell>
          <cell r="O23">
            <v>0</v>
          </cell>
          <cell r="P23">
            <v>0</v>
          </cell>
          <cell r="Q23" t="str">
            <v/>
          </cell>
          <cell r="R23" t="str">
            <v/>
          </cell>
        </row>
        <row r="24">
          <cell r="C24" t="str">
            <v>W5</v>
          </cell>
          <cell r="D24" t="str">
            <v/>
          </cell>
          <cell r="E24" t="str">
            <v/>
          </cell>
          <cell r="F24" t="str">
            <v>VD-L</v>
          </cell>
          <cell r="G24">
            <v>0</v>
          </cell>
          <cell r="H24">
            <v>0</v>
          </cell>
          <cell r="K24" t="str">
            <v>W5</v>
          </cell>
          <cell r="N24" t="str">
            <v>VD-L</v>
          </cell>
          <cell r="O24">
            <v>0.16366453117090954</v>
          </cell>
          <cell r="P24">
            <v>9.8198718702545715</v>
          </cell>
          <cell r="Q24">
            <v>0.20785395458705511</v>
          </cell>
          <cell r="R24">
            <v>12.471237275223306</v>
          </cell>
        </row>
        <row r="25">
          <cell r="C25" t="str">
            <v>W5</v>
          </cell>
          <cell r="D25" t="str">
            <v/>
          </cell>
          <cell r="E25" t="str">
            <v/>
          </cell>
          <cell r="F25" t="str">
            <v>VD-L2</v>
          </cell>
          <cell r="G25">
            <v>0</v>
          </cell>
          <cell r="H25">
            <v>0</v>
          </cell>
          <cell r="K25" t="str">
            <v>W5</v>
          </cell>
          <cell r="N25" t="str">
            <v>VD-L2</v>
          </cell>
          <cell r="O25">
            <v>0.15804032047775113</v>
          </cell>
          <cell r="P25">
            <v>9.4824192286650675</v>
          </cell>
          <cell r="Q25">
            <v>0.20071120700674394</v>
          </cell>
          <cell r="R25">
            <v>12.042672420404635</v>
          </cell>
        </row>
        <row r="26">
          <cell r="C26" t="str">
            <v/>
          </cell>
          <cell r="D26" t="str">
            <v/>
          </cell>
          <cell r="E26" t="str">
            <v/>
          </cell>
          <cell r="F26" t="str">
            <v/>
          </cell>
          <cell r="G26" t="str">
            <v/>
          </cell>
          <cell r="H26" t="str">
            <v/>
          </cell>
          <cell r="O26">
            <v>0</v>
          </cell>
          <cell r="P26">
            <v>0</v>
          </cell>
          <cell r="Q26" t="str">
            <v/>
          </cell>
          <cell r="R26" t="str">
            <v/>
          </cell>
        </row>
        <row r="27">
          <cell r="C27" t="str">
            <v>W6</v>
          </cell>
          <cell r="D27">
            <v>36617</v>
          </cell>
          <cell r="E27" t="str">
            <v/>
          </cell>
          <cell r="F27" t="str">
            <v>31</v>
          </cell>
          <cell r="G27">
            <v>0</v>
          </cell>
          <cell r="H27">
            <v>0</v>
          </cell>
          <cell r="K27" t="str">
            <v>W6</v>
          </cell>
          <cell r="L27">
            <v>36617</v>
          </cell>
          <cell r="N27" t="str">
            <v>31</v>
          </cell>
          <cell r="O27">
            <v>9.3781124865337323E-2</v>
          </cell>
          <cell r="P27">
            <v>5.6268674919202395</v>
          </cell>
          <cell r="Q27">
            <v>0.11910202857897841</v>
          </cell>
          <cell r="R27">
            <v>7.1461217147387046</v>
          </cell>
        </row>
        <row r="28">
          <cell r="C28" t="str">
            <v>W6</v>
          </cell>
          <cell r="D28">
            <v>36617</v>
          </cell>
          <cell r="E28" t="str">
            <v/>
          </cell>
          <cell r="F28" t="str">
            <v>32</v>
          </cell>
          <cell r="G28">
            <v>0</v>
          </cell>
          <cell r="H28">
            <v>0</v>
          </cell>
          <cell r="K28" t="str">
            <v>W6</v>
          </cell>
          <cell r="L28">
            <v>36617</v>
          </cell>
          <cell r="N28" t="str">
            <v>32</v>
          </cell>
          <cell r="O28">
            <v>9.6042441612293444E-2</v>
          </cell>
          <cell r="P28">
            <v>5.762546496737607</v>
          </cell>
          <cell r="Q28">
            <v>0.12197390084761267</v>
          </cell>
          <cell r="R28">
            <v>7.3184340508567614</v>
          </cell>
        </row>
        <row r="29">
          <cell r="C29" t="str">
            <v>W6</v>
          </cell>
          <cell r="D29">
            <v>37408</v>
          </cell>
          <cell r="E29" t="str">
            <v/>
          </cell>
          <cell r="F29" t="str">
            <v>33</v>
          </cell>
          <cell r="G29">
            <v>0</v>
          </cell>
          <cell r="H29">
            <v>0</v>
          </cell>
          <cell r="K29" t="str">
            <v>W6</v>
          </cell>
          <cell r="L29">
            <v>37408</v>
          </cell>
          <cell r="N29" t="str">
            <v>33</v>
          </cell>
          <cell r="O29">
            <v>0.12166666666666666</v>
          </cell>
          <cell r="P29">
            <v>7.3</v>
          </cell>
          <cell r="Q29">
            <v>0.15451666666666666</v>
          </cell>
          <cell r="R29">
            <v>9.270999999999999</v>
          </cell>
        </row>
        <row r="30">
          <cell r="C30" t="str">
            <v>W6</v>
          </cell>
          <cell r="D30">
            <v>37408</v>
          </cell>
          <cell r="E30" t="str">
            <v/>
          </cell>
          <cell r="F30" t="str">
            <v>34</v>
          </cell>
          <cell r="G30">
            <v>0</v>
          </cell>
          <cell r="H30">
            <v>0</v>
          </cell>
          <cell r="K30" t="str">
            <v>W6</v>
          </cell>
          <cell r="L30">
            <v>37408</v>
          </cell>
          <cell r="N30" t="str">
            <v>34</v>
          </cell>
          <cell r="O30">
            <v>0.12616666666666668</v>
          </cell>
          <cell r="P30">
            <v>7.57</v>
          </cell>
          <cell r="Q30">
            <v>0.16023166666666669</v>
          </cell>
          <cell r="R30">
            <v>9.613900000000001</v>
          </cell>
        </row>
        <row r="31">
          <cell r="C31" t="str">
            <v>W6</v>
          </cell>
          <cell r="D31">
            <v>37408</v>
          </cell>
          <cell r="E31" t="str">
            <v/>
          </cell>
          <cell r="F31" t="str">
            <v>36</v>
          </cell>
          <cell r="G31">
            <v>0</v>
          </cell>
          <cell r="H31">
            <v>0</v>
          </cell>
          <cell r="K31" t="str">
            <v>W6</v>
          </cell>
          <cell r="L31">
            <v>37408</v>
          </cell>
          <cell r="N31" t="str">
            <v>36</v>
          </cell>
          <cell r="O31">
            <v>0.13083333333333333</v>
          </cell>
          <cell r="P31">
            <v>7.85</v>
          </cell>
          <cell r="Q31">
            <v>0.16615833333333332</v>
          </cell>
          <cell r="R31">
            <v>9.9695</v>
          </cell>
        </row>
        <row r="32">
          <cell r="C32" t="str">
            <v>W6</v>
          </cell>
          <cell r="D32">
            <v>37408</v>
          </cell>
          <cell r="E32" t="str">
            <v/>
          </cell>
          <cell r="F32" t="str">
            <v>38</v>
          </cell>
          <cell r="G32">
            <v>0</v>
          </cell>
          <cell r="H32">
            <v>0</v>
          </cell>
          <cell r="K32" t="str">
            <v>W6</v>
          </cell>
          <cell r="L32">
            <v>37408</v>
          </cell>
          <cell r="N32" t="str">
            <v>38</v>
          </cell>
          <cell r="O32">
            <v>0.13633333333333333</v>
          </cell>
          <cell r="P32">
            <v>8.18</v>
          </cell>
          <cell r="Q32">
            <v>0.17314333333333334</v>
          </cell>
          <cell r="R32">
            <v>10.3886</v>
          </cell>
        </row>
        <row r="33">
          <cell r="C33" t="str">
            <v>W6</v>
          </cell>
          <cell r="D33">
            <v>37408</v>
          </cell>
          <cell r="E33" t="str">
            <v/>
          </cell>
          <cell r="F33" t="str">
            <v>41</v>
          </cell>
          <cell r="G33">
            <v>0</v>
          </cell>
          <cell r="H33">
            <v>0</v>
          </cell>
          <cell r="K33" t="str">
            <v>W6</v>
          </cell>
          <cell r="L33">
            <v>37408</v>
          </cell>
          <cell r="N33" t="str">
            <v>41</v>
          </cell>
          <cell r="O33">
            <v>0.14033333333333334</v>
          </cell>
          <cell r="P33">
            <v>8.42</v>
          </cell>
          <cell r="Q33">
            <v>0.17822333333333334</v>
          </cell>
          <cell r="R33">
            <v>10.6934</v>
          </cell>
        </row>
        <row r="34">
          <cell r="C34" t="str">
            <v>W6</v>
          </cell>
          <cell r="D34">
            <v>37408</v>
          </cell>
          <cell r="E34" t="str">
            <v/>
          </cell>
          <cell r="F34" t="str">
            <v>43</v>
          </cell>
          <cell r="G34">
            <v>0</v>
          </cell>
          <cell r="H34">
            <v>0</v>
          </cell>
          <cell r="K34" t="str">
            <v>W6</v>
          </cell>
          <cell r="L34">
            <v>37408</v>
          </cell>
          <cell r="N34" t="str">
            <v>43</v>
          </cell>
          <cell r="O34">
            <v>0.1565</v>
          </cell>
          <cell r="P34">
            <v>9.39</v>
          </cell>
          <cell r="Q34">
            <v>0.19875500000000001</v>
          </cell>
          <cell r="R34">
            <v>11.9253</v>
          </cell>
        </row>
        <row r="35">
          <cell r="C35" t="str">
            <v/>
          </cell>
          <cell r="D35" t="str">
            <v/>
          </cell>
          <cell r="E35" t="str">
            <v/>
          </cell>
          <cell r="F35" t="str">
            <v/>
          </cell>
          <cell r="G35" t="str">
            <v/>
          </cell>
          <cell r="H35" t="str">
            <v/>
          </cell>
          <cell r="O35">
            <v>0</v>
          </cell>
          <cell r="P35">
            <v>0</v>
          </cell>
          <cell r="Q35" t="str">
            <v/>
          </cell>
          <cell r="R35" t="str">
            <v/>
          </cell>
        </row>
        <row r="36">
          <cell r="C36" t="str">
            <v>Montblanc</v>
          </cell>
          <cell r="D36">
            <v>36281</v>
          </cell>
          <cell r="E36" t="str">
            <v/>
          </cell>
          <cell r="F36" t="str">
            <v>Mb1</v>
          </cell>
          <cell r="G36">
            <v>0</v>
          </cell>
          <cell r="H36">
            <v>0</v>
          </cell>
          <cell r="K36" t="str">
            <v>Montblanc</v>
          </cell>
          <cell r="L36">
            <v>36281</v>
          </cell>
          <cell r="N36" t="str">
            <v>Mb1</v>
          </cell>
          <cell r="O36">
            <v>0.21035423653432381</v>
          </cell>
          <cell r="P36">
            <v>12.621254192059428</v>
          </cell>
          <cell r="Q36">
            <v>0.26714988039859122</v>
          </cell>
          <cell r="R36">
            <v>16.028992823915473</v>
          </cell>
        </row>
        <row r="37">
          <cell r="C37" t="str">
            <v>Montblanc</v>
          </cell>
          <cell r="D37">
            <v>36281</v>
          </cell>
          <cell r="E37" t="str">
            <v/>
          </cell>
          <cell r="F37" t="str">
            <v>Mb2</v>
          </cell>
          <cell r="G37">
            <v>0</v>
          </cell>
          <cell r="H37">
            <v>0</v>
          </cell>
          <cell r="K37" t="str">
            <v>Montblanc</v>
          </cell>
          <cell r="L37">
            <v>36281</v>
          </cell>
          <cell r="N37" t="str">
            <v>Mb2</v>
          </cell>
          <cell r="O37">
            <v>0.21035423653432381</v>
          </cell>
          <cell r="P37">
            <v>12.621254192059428</v>
          </cell>
          <cell r="Q37">
            <v>0.26714988039859122</v>
          </cell>
          <cell r="R37">
            <v>16.028992823915473</v>
          </cell>
        </row>
        <row r="38">
          <cell r="C38" t="str">
            <v>Montblanc</v>
          </cell>
          <cell r="D38">
            <v>36281</v>
          </cell>
          <cell r="E38" t="str">
            <v/>
          </cell>
          <cell r="F38" t="str">
            <v>Mb3</v>
          </cell>
          <cell r="G38">
            <v>0</v>
          </cell>
          <cell r="H38">
            <v>0</v>
          </cell>
          <cell r="K38" t="str">
            <v>Montblanc</v>
          </cell>
          <cell r="L38">
            <v>36281</v>
          </cell>
          <cell r="N38" t="str">
            <v>Mb3</v>
          </cell>
          <cell r="O38">
            <v>0.21035423653432381</v>
          </cell>
          <cell r="P38">
            <v>12.621254192059428</v>
          </cell>
          <cell r="Q38">
            <v>0.26714988039859122</v>
          </cell>
          <cell r="R38">
            <v>16.028992823915473</v>
          </cell>
        </row>
        <row r="39">
          <cell r="C39" t="str">
            <v/>
          </cell>
          <cell r="D39" t="str">
            <v/>
          </cell>
          <cell r="E39" t="str">
            <v/>
          </cell>
          <cell r="F39" t="str">
            <v/>
          </cell>
          <cell r="G39" t="str">
            <v/>
          </cell>
          <cell r="H39" t="str">
            <v/>
          </cell>
          <cell r="O39">
            <v>0</v>
          </cell>
          <cell r="P39">
            <v>0</v>
          </cell>
          <cell r="Q39" t="str">
            <v/>
          </cell>
          <cell r="R39" t="str">
            <v/>
          </cell>
        </row>
        <row r="40">
          <cell r="C40" t="str">
            <v/>
          </cell>
          <cell r="D40" t="str">
            <v/>
          </cell>
          <cell r="E40" t="str">
            <v/>
          </cell>
          <cell r="F40" t="str">
            <v/>
          </cell>
          <cell r="G40" t="str">
            <v/>
          </cell>
          <cell r="H40" t="str">
            <v/>
          </cell>
          <cell r="O40">
            <v>0</v>
          </cell>
          <cell r="P40">
            <v>0</v>
          </cell>
          <cell r="Q40" t="str">
            <v/>
          </cell>
          <cell r="R40" t="str">
            <v/>
          </cell>
        </row>
        <row r="41">
          <cell r="C41" t="str">
            <v>China</v>
          </cell>
          <cell r="D41" t="str">
            <v/>
          </cell>
          <cell r="E41" t="str">
            <v/>
          </cell>
          <cell r="F41" t="str">
            <v>Chi_1</v>
          </cell>
          <cell r="G41">
            <v>0</v>
          </cell>
          <cell r="H41">
            <v>0</v>
          </cell>
          <cell r="K41" t="str">
            <v>China</v>
          </cell>
          <cell r="N41" t="str">
            <v>Chi_1</v>
          </cell>
          <cell r="P41">
            <v>0</v>
          </cell>
          <cell r="Q41">
            <v>0</v>
          </cell>
          <cell r="R41">
            <v>0</v>
          </cell>
        </row>
        <row r="42">
          <cell r="C42" t="str">
            <v>China</v>
          </cell>
          <cell r="D42" t="str">
            <v/>
          </cell>
          <cell r="E42" t="str">
            <v/>
          </cell>
          <cell r="F42" t="str">
            <v>Chi_2</v>
          </cell>
          <cell r="G42">
            <v>0.28999999999999998</v>
          </cell>
          <cell r="H42">
            <v>17.399999999999999</v>
          </cell>
          <cell r="K42" t="str">
            <v>China</v>
          </cell>
          <cell r="N42" t="str">
            <v>Chi_2</v>
          </cell>
          <cell r="O42">
            <v>3.0526315789473683E-2</v>
          </cell>
          <cell r="P42">
            <v>1.831578947368421</v>
          </cell>
          <cell r="Q42">
            <v>3.8768421052631577E-2</v>
          </cell>
          <cell r="R42">
            <v>2.3261052631578947</v>
          </cell>
          <cell r="S42">
            <v>0.28999999999999998</v>
          </cell>
          <cell r="T42">
            <v>17.399999999999999</v>
          </cell>
        </row>
        <row r="43">
          <cell r="C43" t="str">
            <v>China</v>
          </cell>
          <cell r="D43" t="str">
            <v/>
          </cell>
          <cell r="E43" t="str">
            <v/>
          </cell>
          <cell r="F43" t="str">
            <v>Chi_3</v>
          </cell>
          <cell r="G43">
            <v>0</v>
          </cell>
          <cell r="H43">
            <v>0</v>
          </cell>
          <cell r="K43" t="str">
            <v>China</v>
          </cell>
          <cell r="N43" t="str">
            <v>Chi_3</v>
          </cell>
          <cell r="P43">
            <v>0</v>
          </cell>
          <cell r="Q43">
            <v>0</v>
          </cell>
          <cell r="R43">
            <v>0</v>
          </cell>
        </row>
        <row r="44">
          <cell r="C44" t="str">
            <v>China</v>
          </cell>
          <cell r="D44" t="str">
            <v/>
          </cell>
          <cell r="E44" t="str">
            <v/>
          </cell>
          <cell r="F44" t="str">
            <v/>
          </cell>
          <cell r="G44" t="str">
            <v/>
          </cell>
          <cell r="H44" t="str">
            <v/>
          </cell>
          <cell r="K44" t="str">
            <v>China</v>
          </cell>
          <cell r="O44">
            <v>0</v>
          </cell>
          <cell r="P44">
            <v>0</v>
          </cell>
        </row>
        <row r="45">
          <cell r="C45" t="str">
            <v/>
          </cell>
          <cell r="D45" t="str">
            <v/>
          </cell>
          <cell r="E45" t="str">
            <v/>
          </cell>
          <cell r="F45" t="str">
            <v/>
          </cell>
          <cell r="G45" t="str">
            <v/>
          </cell>
          <cell r="H45" t="str">
            <v/>
          </cell>
          <cell r="O45">
            <v>0</v>
          </cell>
          <cell r="P45">
            <v>0</v>
          </cell>
        </row>
        <row r="46">
          <cell r="C46" t="str">
            <v/>
          </cell>
          <cell r="D46" t="str">
            <v/>
          </cell>
          <cell r="E46" t="str">
            <v/>
          </cell>
          <cell r="F46" t="str">
            <v/>
          </cell>
          <cell r="G46" t="str">
            <v/>
          </cell>
          <cell r="H46" t="str">
            <v/>
          </cell>
          <cell r="O46">
            <v>0</v>
          </cell>
          <cell r="P46">
            <v>0</v>
          </cell>
        </row>
        <row r="47">
          <cell r="C47" t="str">
            <v>CZ_MH</v>
          </cell>
          <cell r="D47">
            <v>37691</v>
          </cell>
          <cell r="E47" t="str">
            <v/>
          </cell>
          <cell r="F47" t="str">
            <v>CZ_1</v>
          </cell>
          <cell r="G47">
            <v>0</v>
          </cell>
          <cell r="H47">
            <v>0</v>
          </cell>
          <cell r="K47" t="str">
            <v>CZ_MH</v>
          </cell>
          <cell r="L47">
            <v>37691</v>
          </cell>
          <cell r="N47" t="str">
            <v>CZ_1</v>
          </cell>
          <cell r="O47">
            <v>9.11E-2</v>
          </cell>
          <cell r="P47">
            <v>5.4660000000000002</v>
          </cell>
          <cell r="Q47">
            <v>0.11569700000000001</v>
          </cell>
          <cell r="R47">
            <v>6.9418200000000008</v>
          </cell>
        </row>
        <row r="48">
          <cell r="C48" t="str">
            <v>CZ_MH</v>
          </cell>
          <cell r="D48">
            <v>37691</v>
          </cell>
          <cell r="E48" t="str">
            <v/>
          </cell>
          <cell r="F48" t="str">
            <v>CZ_2</v>
          </cell>
          <cell r="G48">
            <v>0</v>
          </cell>
          <cell r="H48">
            <v>0</v>
          </cell>
          <cell r="K48" t="str">
            <v>CZ_MH</v>
          </cell>
          <cell r="L48">
            <v>37691</v>
          </cell>
          <cell r="N48" t="str">
            <v>CZ_2</v>
          </cell>
          <cell r="O48">
            <v>9.5500000000000002E-2</v>
          </cell>
          <cell r="P48">
            <v>5.73</v>
          </cell>
          <cell r="Q48">
            <v>0.121285</v>
          </cell>
          <cell r="R48">
            <v>7.2771000000000008</v>
          </cell>
        </row>
        <row r="49">
          <cell r="C49" t="str">
            <v>CZ_MH</v>
          </cell>
          <cell r="D49">
            <v>37691</v>
          </cell>
          <cell r="E49" t="str">
            <v/>
          </cell>
          <cell r="F49" t="str">
            <v>CZ_3</v>
          </cell>
          <cell r="G49">
            <v>0</v>
          </cell>
          <cell r="H49">
            <v>0</v>
          </cell>
          <cell r="K49" t="str">
            <v>CZ_MH</v>
          </cell>
          <cell r="L49">
            <v>37691</v>
          </cell>
          <cell r="N49" t="str">
            <v>CZ_3</v>
          </cell>
          <cell r="O49">
            <v>0.10505</v>
          </cell>
          <cell r="P49">
            <v>6.3029999999999999</v>
          </cell>
          <cell r="Q49">
            <v>0.13341350000000002</v>
          </cell>
          <cell r="R49">
            <v>8.0048100000000009</v>
          </cell>
        </row>
        <row r="50">
          <cell r="C50" t="str">
            <v/>
          </cell>
          <cell r="D50" t="str">
            <v/>
          </cell>
          <cell r="E50" t="str">
            <v/>
          </cell>
          <cell r="F50" t="str">
            <v/>
          </cell>
          <cell r="G50" t="str">
            <v/>
          </cell>
          <cell r="H50" t="str">
            <v/>
          </cell>
          <cell r="O50">
            <v>0</v>
          </cell>
          <cell r="P50">
            <v>0</v>
          </cell>
          <cell r="Q50" t="str">
            <v/>
          </cell>
          <cell r="R50" t="str">
            <v/>
          </cell>
        </row>
        <row r="51">
          <cell r="O51">
            <v>0</v>
          </cell>
          <cell r="P51">
            <v>0</v>
          </cell>
          <cell r="Q51" t="str">
            <v/>
          </cell>
          <cell r="R51" t="str">
            <v/>
          </cell>
        </row>
        <row r="52">
          <cell r="Q52" t="str">
            <v/>
          </cell>
          <cell r="R52" t="str">
            <v/>
          </cell>
        </row>
        <row r="53">
          <cell r="C53" t="str">
            <v/>
          </cell>
          <cell r="D53" t="str">
            <v/>
          </cell>
          <cell r="E53" t="str">
            <v/>
          </cell>
          <cell r="F53" t="str">
            <v/>
          </cell>
          <cell r="G53" t="str">
            <v/>
          </cell>
          <cell r="H53" t="str">
            <v/>
          </cell>
        </row>
        <row r="54">
          <cell r="C54" t="str">
            <v/>
          </cell>
          <cell r="D54" t="str">
            <v/>
          </cell>
          <cell r="E54" t="str">
            <v/>
          </cell>
          <cell r="F54" t="str">
            <v/>
          </cell>
          <cell r="G54" t="str">
            <v/>
          </cell>
          <cell r="H54" t="str">
            <v/>
          </cell>
        </row>
        <row r="55">
          <cell r="C55" t="str">
            <v/>
          </cell>
          <cell r="D55" t="str">
            <v/>
          </cell>
          <cell r="E55" t="str">
            <v/>
          </cell>
          <cell r="F55" t="str">
            <v/>
          </cell>
          <cell r="G55" t="str">
            <v/>
          </cell>
          <cell r="H55" t="str">
            <v/>
          </cell>
        </row>
        <row r="56">
          <cell r="C56" t="str">
            <v/>
          </cell>
          <cell r="D56" t="str">
            <v/>
          </cell>
          <cell r="E56" t="str">
            <v/>
          </cell>
          <cell r="F56" t="str">
            <v/>
          </cell>
          <cell r="G56" t="str">
            <v/>
          </cell>
          <cell r="H56" t="str">
            <v/>
          </cell>
        </row>
        <row r="57">
          <cell r="C57" t="str">
            <v/>
          </cell>
          <cell r="D57" t="str">
            <v/>
          </cell>
          <cell r="E57" t="str">
            <v/>
          </cell>
          <cell r="F57" t="str">
            <v/>
          </cell>
          <cell r="G57" t="str">
            <v/>
          </cell>
          <cell r="H57" t="str">
            <v/>
          </cell>
        </row>
      </sheetData>
      <sheetData sheetId="33">
        <row r="7">
          <cell r="U7">
            <v>5</v>
          </cell>
          <cell r="V7">
            <v>6</v>
          </cell>
          <cell r="W7">
            <v>7</v>
          </cell>
          <cell r="X7">
            <v>8</v>
          </cell>
          <cell r="Y7">
            <v>9</v>
          </cell>
          <cell r="Z7">
            <v>10</v>
          </cell>
        </row>
        <row r="8">
          <cell r="C8" t="str">
            <v>Allgemein</v>
          </cell>
          <cell r="F8" t="str">
            <v>---</v>
          </cell>
          <cell r="G8" t="str">
            <v>---</v>
          </cell>
          <cell r="H8" t="str">
            <v>Allgemein</v>
          </cell>
          <cell r="I8" t="str">
            <v>0,0%</v>
          </cell>
          <cell r="J8">
            <v>0</v>
          </cell>
          <cell r="K8">
            <v>0</v>
          </cell>
          <cell r="L8">
            <v>0</v>
          </cell>
          <cell r="M8">
            <v>0</v>
          </cell>
          <cell r="N8">
            <v>0</v>
          </cell>
          <cell r="Q8" t="str">
            <v>Allgemein</v>
          </cell>
          <cell r="R8" t="str">
            <v/>
          </cell>
          <cell r="S8" t="str">
            <v/>
          </cell>
          <cell r="T8" t="str">
            <v>---</v>
          </cell>
          <cell r="U8">
            <v>0</v>
          </cell>
          <cell r="V8">
            <v>0</v>
          </cell>
          <cell r="W8">
            <v>0</v>
          </cell>
          <cell r="X8">
            <v>0</v>
          </cell>
          <cell r="Y8">
            <v>0</v>
          </cell>
          <cell r="Z8">
            <v>0</v>
          </cell>
        </row>
        <row r="9">
          <cell r="H9" t="str">
            <v/>
          </cell>
          <cell r="Q9" t="str">
            <v/>
          </cell>
          <cell r="R9" t="str">
            <v/>
          </cell>
          <cell r="S9" t="str">
            <v/>
          </cell>
          <cell r="T9" t="str">
            <v/>
          </cell>
        </row>
        <row r="10">
          <cell r="C10" t="str">
            <v>W10</v>
          </cell>
          <cell r="D10">
            <v>36892</v>
          </cell>
          <cell r="F10" t="str">
            <v>2805 xx</v>
          </cell>
          <cell r="G10" t="str">
            <v>KM 150</v>
          </cell>
          <cell r="H10" t="str">
            <v>W10</v>
          </cell>
          <cell r="I10" t="str">
            <v>1,5%</v>
          </cell>
          <cell r="J10">
            <v>0</v>
          </cell>
          <cell r="K10">
            <v>0</v>
          </cell>
          <cell r="L10">
            <v>0.24</v>
          </cell>
          <cell r="M10">
            <v>0.20300000000000001</v>
          </cell>
          <cell r="N10">
            <v>1.4</v>
          </cell>
          <cell r="Q10" t="str">
            <v>W10</v>
          </cell>
          <cell r="R10">
            <v>36892</v>
          </cell>
          <cell r="S10" t="str">
            <v/>
          </cell>
          <cell r="T10" t="str">
            <v>KM 150</v>
          </cell>
          <cell r="U10">
            <v>0.28121053465792017</v>
          </cell>
          <cell r="V10">
            <v>0</v>
          </cell>
          <cell r="W10">
            <v>0.35713737901555864</v>
          </cell>
          <cell r="X10">
            <v>0</v>
          </cell>
        </row>
        <row r="11">
          <cell r="C11" t="str">
            <v>W10</v>
          </cell>
          <cell r="D11">
            <v>36892</v>
          </cell>
          <cell r="F11" t="str">
            <v>2806 xx</v>
          </cell>
          <cell r="G11" t="str">
            <v>KM 175</v>
          </cell>
          <cell r="H11" t="str">
            <v>W10</v>
          </cell>
          <cell r="I11" t="str">
            <v>1,5%</v>
          </cell>
          <cell r="J11">
            <v>0</v>
          </cell>
          <cell r="K11">
            <v>0</v>
          </cell>
          <cell r="L11">
            <v>0.24</v>
          </cell>
          <cell r="M11">
            <v>0.20300000000000001</v>
          </cell>
          <cell r="N11">
            <v>1.4</v>
          </cell>
          <cell r="Q11" t="str">
            <v>W10</v>
          </cell>
          <cell r="R11">
            <v>36892</v>
          </cell>
          <cell r="S11" t="str">
            <v/>
          </cell>
          <cell r="T11" t="str">
            <v>KM 175</v>
          </cell>
          <cell r="U11">
            <v>0.28121053465792017</v>
          </cell>
          <cell r="V11">
            <v>0</v>
          </cell>
          <cell r="W11">
            <v>0.35713737901555864</v>
          </cell>
          <cell r="X11">
            <v>0</v>
          </cell>
        </row>
        <row r="12">
          <cell r="C12" t="str">
            <v>W10</v>
          </cell>
          <cell r="D12">
            <v>36892</v>
          </cell>
          <cell r="F12" t="str">
            <v>2820 xx</v>
          </cell>
          <cell r="G12" t="str">
            <v>KM 200</v>
          </cell>
          <cell r="H12" t="str">
            <v>W10</v>
          </cell>
          <cell r="I12" t="str">
            <v>1,5%</v>
          </cell>
          <cell r="J12">
            <v>0</v>
          </cell>
          <cell r="K12">
            <v>0</v>
          </cell>
          <cell r="L12">
            <v>0.24</v>
          </cell>
          <cell r="M12">
            <v>0.20300000000000001</v>
          </cell>
          <cell r="N12">
            <v>1.4</v>
          </cell>
          <cell r="Q12" t="str">
            <v>W10</v>
          </cell>
          <cell r="R12">
            <v>36892</v>
          </cell>
          <cell r="S12" t="str">
            <v/>
          </cell>
          <cell r="T12" t="str">
            <v>KM 200</v>
          </cell>
          <cell r="U12">
            <v>0.28121053465792017</v>
          </cell>
          <cell r="V12">
            <v>0</v>
          </cell>
          <cell r="W12">
            <v>0.35713737901555864</v>
          </cell>
          <cell r="X12">
            <v>0</v>
          </cell>
        </row>
        <row r="13">
          <cell r="C13" t="str">
            <v>W10</v>
          </cell>
          <cell r="D13">
            <v>36892</v>
          </cell>
          <cell r="F13" t="str">
            <v>2829 xx</v>
          </cell>
          <cell r="G13" t="str">
            <v>300-2 K</v>
          </cell>
          <cell r="H13" t="str">
            <v>W10</v>
          </cell>
          <cell r="I13" t="str">
            <v>1,5%</v>
          </cell>
          <cell r="J13">
            <v>0</v>
          </cell>
          <cell r="K13">
            <v>0</v>
          </cell>
          <cell r="L13">
            <v>0.24</v>
          </cell>
          <cell r="M13">
            <v>0.20300000000000001</v>
          </cell>
          <cell r="N13">
            <v>1.4</v>
          </cell>
          <cell r="Q13" t="str">
            <v>W10</v>
          </cell>
          <cell r="R13">
            <v>36892</v>
          </cell>
          <cell r="S13" t="str">
            <v/>
          </cell>
          <cell r="T13" t="str">
            <v>300-2 K</v>
          </cell>
          <cell r="U13">
            <v>0.53685647525602942</v>
          </cell>
          <cell r="V13">
            <v>0</v>
          </cell>
          <cell r="W13">
            <v>0.6818077235751574</v>
          </cell>
          <cell r="X13">
            <v>0</v>
          </cell>
        </row>
        <row r="14">
          <cell r="C14" t="str">
            <v>W10</v>
          </cell>
          <cell r="D14">
            <v>36892</v>
          </cell>
          <cell r="F14">
            <v>282902</v>
          </cell>
          <cell r="G14" t="str">
            <v>KM 300</v>
          </cell>
          <cell r="H14" t="str">
            <v>W10</v>
          </cell>
          <cell r="I14" t="str">
            <v>1,5%</v>
          </cell>
          <cell r="J14">
            <v>0</v>
          </cell>
          <cell r="K14">
            <v>0</v>
          </cell>
          <cell r="L14">
            <v>0.24</v>
          </cell>
          <cell r="M14">
            <v>0.20300000000000001</v>
          </cell>
          <cell r="N14">
            <v>1.4</v>
          </cell>
          <cell r="Q14" t="str">
            <v>W10</v>
          </cell>
          <cell r="R14">
            <v>36892</v>
          </cell>
          <cell r="S14" t="str">
            <v/>
          </cell>
          <cell r="T14" t="str">
            <v>KM 300</v>
          </cell>
          <cell r="U14">
            <v>0.37835599208520171</v>
          </cell>
          <cell r="V14">
            <v>0</v>
          </cell>
          <cell r="W14">
            <v>0.4805121099482062</v>
          </cell>
          <cell r="X14">
            <v>0</v>
          </cell>
        </row>
        <row r="15">
          <cell r="C15" t="str">
            <v>W10</v>
          </cell>
          <cell r="D15">
            <v>36892</v>
          </cell>
          <cell r="F15" t="str">
            <v>2830 xx</v>
          </cell>
          <cell r="G15" t="str">
            <v>KM 350</v>
          </cell>
          <cell r="H15" t="str">
            <v>W10</v>
          </cell>
          <cell r="I15" t="str">
            <v>1,5%</v>
          </cell>
          <cell r="J15">
            <v>0</v>
          </cell>
          <cell r="K15">
            <v>0</v>
          </cell>
          <cell r="L15">
            <v>0.24</v>
          </cell>
          <cell r="M15">
            <v>0.20300000000000001</v>
          </cell>
          <cell r="N15">
            <v>1.4</v>
          </cell>
          <cell r="Q15" t="str">
            <v>W10</v>
          </cell>
          <cell r="R15">
            <v>36892</v>
          </cell>
          <cell r="S15" t="str">
            <v/>
          </cell>
          <cell r="T15" t="str">
            <v>KM 350</v>
          </cell>
          <cell r="U15">
            <v>0.56242106931584035</v>
          </cell>
          <cell r="V15">
            <v>0</v>
          </cell>
          <cell r="W15">
            <v>0.71427475803111729</v>
          </cell>
          <cell r="X15">
            <v>0</v>
          </cell>
        </row>
        <row r="16">
          <cell r="C16" t="str">
            <v>W10</v>
          </cell>
          <cell r="D16">
            <v>36892</v>
          </cell>
          <cell r="F16" t="str">
            <v>2860 xx</v>
          </cell>
          <cell r="G16" t="str">
            <v>KM 650</v>
          </cell>
          <cell r="H16" t="str">
            <v>W10</v>
          </cell>
          <cell r="I16" t="str">
            <v>1,5%</v>
          </cell>
          <cell r="J16">
            <v>0</v>
          </cell>
          <cell r="K16">
            <v>0</v>
          </cell>
          <cell r="L16">
            <v>0.7</v>
          </cell>
          <cell r="M16">
            <v>0.20300000000000001</v>
          </cell>
          <cell r="N16">
            <v>1.4</v>
          </cell>
          <cell r="Q16" t="str">
            <v>W10</v>
          </cell>
          <cell r="R16">
            <v>36892</v>
          </cell>
          <cell r="S16" t="str">
            <v/>
          </cell>
          <cell r="T16" t="str">
            <v>KM 650</v>
          </cell>
          <cell r="U16">
            <v>0.79250241585413872</v>
          </cell>
          <cell r="V16">
            <v>0</v>
          </cell>
          <cell r="W16">
            <v>1.0064780681347563</v>
          </cell>
          <cell r="X16">
            <v>0</v>
          </cell>
        </row>
        <row r="17">
          <cell r="C17" t="str">
            <v>W10</v>
          </cell>
          <cell r="D17">
            <v>36892</v>
          </cell>
          <cell r="F17" t="str">
            <v>2880 xx</v>
          </cell>
          <cell r="G17" t="str">
            <v>KM 800</v>
          </cell>
          <cell r="H17" t="str">
            <v>W10</v>
          </cell>
          <cell r="I17" t="str">
            <v>1,5%</v>
          </cell>
          <cell r="J17">
            <v>0</v>
          </cell>
          <cell r="K17">
            <v>0</v>
          </cell>
          <cell r="L17">
            <v>0.7</v>
          </cell>
          <cell r="M17">
            <v>0.20300000000000001</v>
          </cell>
          <cell r="N17">
            <v>1.4</v>
          </cell>
          <cell r="Q17" t="str">
            <v>W10</v>
          </cell>
          <cell r="R17">
            <v>36892</v>
          </cell>
          <cell r="S17" t="str">
            <v/>
          </cell>
          <cell r="T17" t="str">
            <v>KM 800</v>
          </cell>
          <cell r="U17">
            <v>0.81806700991394965</v>
          </cell>
          <cell r="V17">
            <v>0</v>
          </cell>
          <cell r="W17">
            <v>1.0389451025907162</v>
          </cell>
          <cell r="X17">
            <v>0</v>
          </cell>
        </row>
        <row r="18">
          <cell r="C18" t="str">
            <v>W10</v>
          </cell>
          <cell r="D18">
            <v>36892</v>
          </cell>
          <cell r="F18" t="str">
            <v>2884 xx</v>
          </cell>
          <cell r="G18" t="str">
            <v>KM 1000</v>
          </cell>
          <cell r="H18" t="str">
            <v>W10</v>
          </cell>
          <cell r="I18" t="str">
            <v>1,5%</v>
          </cell>
          <cell r="J18">
            <v>0</v>
          </cell>
          <cell r="K18">
            <v>0</v>
          </cell>
          <cell r="L18">
            <v>0.7</v>
          </cell>
          <cell r="M18">
            <v>0.20300000000000001</v>
          </cell>
          <cell r="N18">
            <v>1.4</v>
          </cell>
          <cell r="Q18" t="str">
            <v>W10</v>
          </cell>
          <cell r="R18">
            <v>36892</v>
          </cell>
          <cell r="S18" t="str">
            <v/>
          </cell>
          <cell r="T18" t="str">
            <v>KM 1000</v>
          </cell>
          <cell r="U18">
            <v>1.1504067326914915</v>
          </cell>
          <cell r="V18">
            <v>0</v>
          </cell>
          <cell r="W18">
            <v>1.4610165505181942</v>
          </cell>
          <cell r="X18">
            <v>0</v>
          </cell>
        </row>
        <row r="19">
          <cell r="C19" t="str">
            <v>W10</v>
          </cell>
          <cell r="D19">
            <v>36892</v>
          </cell>
          <cell r="F19" t="str">
            <v>2885 xx</v>
          </cell>
          <cell r="G19" t="str">
            <v>KM 1300</v>
          </cell>
          <cell r="H19" t="str">
            <v>W10</v>
          </cell>
          <cell r="I19" t="str">
            <v>1,5%</v>
          </cell>
          <cell r="J19">
            <v>0</v>
          </cell>
          <cell r="K19">
            <v>0</v>
          </cell>
          <cell r="L19">
            <v>0.7</v>
          </cell>
          <cell r="M19">
            <v>0.20300000000000001</v>
          </cell>
          <cell r="N19">
            <v>1.4</v>
          </cell>
          <cell r="Q19" t="str">
            <v>W10</v>
          </cell>
          <cell r="R19">
            <v>36892</v>
          </cell>
          <cell r="S19" t="str">
            <v/>
          </cell>
          <cell r="T19" t="str">
            <v>KM 1300</v>
          </cell>
          <cell r="U19">
            <v>1.2782297029905463</v>
          </cell>
          <cell r="V19">
            <v>0</v>
          </cell>
          <cell r="W19">
            <v>1.6233517227979939</v>
          </cell>
          <cell r="X19">
            <v>0</v>
          </cell>
        </row>
        <row r="20">
          <cell r="H20" t="str">
            <v/>
          </cell>
          <cell r="J20" t="str">
            <v/>
          </cell>
          <cell r="K20" t="str">
            <v/>
          </cell>
          <cell r="Q20" t="str">
            <v/>
          </cell>
          <cell r="R20" t="str">
            <v/>
          </cell>
          <cell r="S20" t="str">
            <v/>
          </cell>
          <cell r="T20" t="str">
            <v/>
          </cell>
          <cell r="U20" t="str">
            <v/>
          </cell>
          <cell r="V20" t="str">
            <v/>
          </cell>
        </row>
        <row r="21">
          <cell r="H21" t="str">
            <v/>
          </cell>
          <cell r="J21" t="str">
            <v/>
          </cell>
          <cell r="K21" t="str">
            <v/>
          </cell>
          <cell r="Q21" t="str">
            <v/>
          </cell>
          <cell r="R21" t="str">
            <v/>
          </cell>
          <cell r="S21" t="str">
            <v/>
          </cell>
          <cell r="T21" t="str">
            <v/>
          </cell>
          <cell r="U21" t="str">
            <v/>
          </cell>
          <cell r="V21" t="str">
            <v/>
          </cell>
        </row>
        <row r="22">
          <cell r="C22" t="str">
            <v>W10</v>
          </cell>
          <cell r="D22">
            <v>36617</v>
          </cell>
          <cell r="F22" t="str">
            <v>4963 01</v>
          </cell>
          <cell r="G22" t="str">
            <v>W210</v>
          </cell>
          <cell r="H22" t="str">
            <v>W10</v>
          </cell>
          <cell r="J22">
            <v>0</v>
          </cell>
          <cell r="K22">
            <v>0</v>
          </cell>
          <cell r="N22">
            <v>1.3</v>
          </cell>
          <cell r="Q22" t="str">
            <v>W10</v>
          </cell>
          <cell r="R22">
            <v>36617</v>
          </cell>
          <cell r="S22" t="str">
            <v/>
          </cell>
          <cell r="T22" t="str">
            <v>W210</v>
          </cell>
          <cell r="U22">
            <v>0</v>
          </cell>
          <cell r="V22">
            <v>5.1129188119621851</v>
          </cell>
          <cell r="W22">
            <v>0</v>
          </cell>
          <cell r="X22">
            <v>6.4934068911919756</v>
          </cell>
        </row>
        <row r="23">
          <cell r="C23" t="str">
            <v>W10</v>
          </cell>
          <cell r="G23" t="str">
            <v>W221 MSS</v>
          </cell>
          <cell r="H23" t="str">
            <v>W10</v>
          </cell>
          <cell r="J23">
            <v>0</v>
          </cell>
          <cell r="K23">
            <v>0</v>
          </cell>
          <cell r="N23">
            <v>0</v>
          </cell>
          <cell r="Q23" t="str">
            <v>W10</v>
          </cell>
          <cell r="R23" t="str">
            <v/>
          </cell>
          <cell r="S23" t="str">
            <v/>
          </cell>
          <cell r="T23" t="str">
            <v>W221 MSS</v>
          </cell>
          <cell r="U23">
            <v>0</v>
          </cell>
          <cell r="V23">
            <v>0</v>
          </cell>
          <cell r="W23">
            <v>0</v>
          </cell>
          <cell r="X23">
            <v>0</v>
          </cell>
        </row>
        <row r="24">
          <cell r="C24" t="str">
            <v>W10</v>
          </cell>
          <cell r="G24" t="str">
            <v>Montage</v>
          </cell>
          <cell r="H24" t="str">
            <v>W10</v>
          </cell>
          <cell r="J24">
            <v>0</v>
          </cell>
          <cell r="K24">
            <v>0</v>
          </cell>
          <cell r="L24">
            <v>1</v>
          </cell>
          <cell r="M24">
            <v>0.15</v>
          </cell>
          <cell r="N24">
            <v>1.35</v>
          </cell>
          <cell r="Q24" t="str">
            <v>W10</v>
          </cell>
          <cell r="R24" t="str">
            <v/>
          </cell>
          <cell r="S24" t="str">
            <v/>
          </cell>
          <cell r="T24" t="str">
            <v>Montage</v>
          </cell>
          <cell r="U24">
            <v>0</v>
          </cell>
          <cell r="V24">
            <v>0</v>
          </cell>
          <cell r="W24">
            <v>0</v>
          </cell>
          <cell r="X24">
            <v>0</v>
          </cell>
        </row>
        <row r="25">
          <cell r="C25" t="str">
            <v>W10</v>
          </cell>
          <cell r="G25" t="str">
            <v>W211 MSS</v>
          </cell>
          <cell r="H25" t="str">
            <v>W10</v>
          </cell>
          <cell r="J25">
            <v>0</v>
          </cell>
          <cell r="K25">
            <v>0</v>
          </cell>
          <cell r="L25">
            <v>1</v>
          </cell>
          <cell r="M25">
            <v>0</v>
          </cell>
          <cell r="N25">
            <v>0</v>
          </cell>
          <cell r="Q25" t="str">
            <v>W10</v>
          </cell>
          <cell r="R25" t="str">
            <v/>
          </cell>
          <cell r="S25" t="str">
            <v/>
          </cell>
          <cell r="T25" t="str">
            <v>W211 MSS</v>
          </cell>
          <cell r="U25">
            <v>0</v>
          </cell>
          <cell r="V25">
            <v>0</v>
          </cell>
          <cell r="W25">
            <v>0</v>
          </cell>
          <cell r="X25">
            <v>0</v>
          </cell>
        </row>
        <row r="26">
          <cell r="H26" t="str">
            <v/>
          </cell>
          <cell r="J26" t="str">
            <v/>
          </cell>
          <cell r="K26" t="str">
            <v/>
          </cell>
          <cell r="Q26" t="str">
            <v/>
          </cell>
          <cell r="R26" t="str">
            <v/>
          </cell>
          <cell r="S26" t="str">
            <v/>
          </cell>
          <cell r="T26" t="str">
            <v/>
          </cell>
          <cell r="U26" t="str">
            <v/>
          </cell>
          <cell r="V26" t="str">
            <v/>
          </cell>
        </row>
        <row r="27">
          <cell r="H27" t="str">
            <v/>
          </cell>
          <cell r="J27" t="str">
            <v/>
          </cell>
          <cell r="K27" t="str">
            <v/>
          </cell>
          <cell r="Q27" t="str">
            <v/>
          </cell>
          <cell r="R27" t="str">
            <v/>
          </cell>
          <cell r="S27" t="str">
            <v/>
          </cell>
          <cell r="T27" t="str">
            <v/>
          </cell>
          <cell r="U27" t="str">
            <v/>
          </cell>
          <cell r="V27" t="str">
            <v/>
          </cell>
        </row>
        <row r="28">
          <cell r="C28" t="str">
            <v>W5</v>
          </cell>
          <cell r="G28" t="str">
            <v>HK-L</v>
          </cell>
          <cell r="H28" t="str">
            <v>W5</v>
          </cell>
          <cell r="J28">
            <v>1.96</v>
          </cell>
          <cell r="K28">
            <v>0</v>
          </cell>
          <cell r="L28">
            <v>1</v>
          </cell>
          <cell r="N28">
            <v>1.3</v>
          </cell>
          <cell r="Q28" t="str">
            <v>W5</v>
          </cell>
          <cell r="R28" t="str">
            <v/>
          </cell>
          <cell r="S28" t="str">
            <v/>
          </cell>
          <cell r="T28" t="str">
            <v>HK-L</v>
          </cell>
          <cell r="U28">
            <v>0.85897036040964703</v>
          </cell>
          <cell r="V28">
            <v>0</v>
          </cell>
          <cell r="W28">
            <v>1.0908923577202518</v>
          </cell>
          <cell r="X28">
            <v>0</v>
          </cell>
        </row>
        <row r="29">
          <cell r="C29" t="str">
            <v>W</v>
          </cell>
          <cell r="G29" t="str">
            <v>HK-L2</v>
          </cell>
          <cell r="H29" t="str">
            <v>W</v>
          </cell>
          <cell r="J29">
            <v>0</v>
          </cell>
          <cell r="K29">
            <v>0</v>
          </cell>
          <cell r="L29">
            <v>1</v>
          </cell>
          <cell r="N29">
            <v>1.2</v>
          </cell>
          <cell r="Q29" t="str">
            <v>W</v>
          </cell>
          <cell r="R29" t="str">
            <v/>
          </cell>
          <cell r="S29" t="str">
            <v/>
          </cell>
          <cell r="T29" t="str">
            <v>HK-L2</v>
          </cell>
          <cell r="U29">
            <v>0.46335826733407304</v>
          </cell>
          <cell r="V29">
            <v>0</v>
          </cell>
          <cell r="W29">
            <v>0.58846499951427278</v>
          </cell>
          <cell r="X29">
            <v>0</v>
          </cell>
        </row>
        <row r="30">
          <cell r="H30" t="str">
            <v/>
          </cell>
          <cell r="J30" t="str">
            <v/>
          </cell>
          <cell r="K30" t="str">
            <v/>
          </cell>
          <cell r="Q30" t="str">
            <v/>
          </cell>
          <cell r="R30" t="str">
            <v/>
          </cell>
          <cell r="S30" t="str">
            <v/>
          </cell>
          <cell r="T30" t="str">
            <v/>
          </cell>
          <cell r="U30" t="str">
            <v/>
          </cell>
          <cell r="V30" t="str">
            <v/>
          </cell>
        </row>
        <row r="31">
          <cell r="C31" t="str">
            <v>W5</v>
          </cell>
          <cell r="G31" t="str">
            <v>VD-L</v>
          </cell>
          <cell r="H31" t="str">
            <v>W5</v>
          </cell>
          <cell r="J31">
            <v>0</v>
          </cell>
          <cell r="K31">
            <v>0</v>
          </cell>
          <cell r="L31">
            <v>1</v>
          </cell>
          <cell r="N31">
            <v>0</v>
          </cell>
          <cell r="Q31" t="str">
            <v>W5</v>
          </cell>
          <cell r="R31" t="str">
            <v/>
          </cell>
          <cell r="S31" t="str">
            <v/>
          </cell>
          <cell r="T31" t="str">
            <v>VD-L</v>
          </cell>
          <cell r="U31">
            <v>0</v>
          </cell>
          <cell r="V31">
            <v>0</v>
          </cell>
          <cell r="W31">
            <v>0</v>
          </cell>
          <cell r="X31">
            <v>0</v>
          </cell>
        </row>
        <row r="32">
          <cell r="C32" t="str">
            <v>W5</v>
          </cell>
          <cell r="G32" t="str">
            <v>VD-L2</v>
          </cell>
          <cell r="H32" t="str">
            <v>W5</v>
          </cell>
          <cell r="J32">
            <v>0</v>
          </cell>
          <cell r="K32">
            <v>0</v>
          </cell>
          <cell r="L32">
            <v>1</v>
          </cell>
          <cell r="N32">
            <v>1.361</v>
          </cell>
          <cell r="Q32" t="str">
            <v>W5</v>
          </cell>
          <cell r="R32" t="str">
            <v/>
          </cell>
          <cell r="S32" t="str">
            <v/>
          </cell>
          <cell r="T32" t="str">
            <v>VD-L2</v>
          </cell>
          <cell r="U32">
            <v>0.63686516721800979</v>
          </cell>
          <cell r="V32">
            <v>0</v>
          </cell>
          <cell r="W32">
            <v>0.80881876236687245</v>
          </cell>
          <cell r="X32">
            <v>0</v>
          </cell>
        </row>
        <row r="33">
          <cell r="H33" t="str">
            <v/>
          </cell>
          <cell r="J33" t="str">
            <v/>
          </cell>
          <cell r="K33" t="str">
            <v/>
          </cell>
          <cell r="Q33" t="str">
            <v/>
          </cell>
          <cell r="R33" t="str">
            <v/>
          </cell>
          <cell r="S33" t="str">
            <v/>
          </cell>
          <cell r="T33" t="str">
            <v/>
          </cell>
          <cell r="U33" t="str">
            <v/>
          </cell>
          <cell r="V33" t="str">
            <v/>
          </cell>
        </row>
        <row r="34">
          <cell r="C34" t="str">
            <v>Rouff</v>
          </cell>
          <cell r="G34" t="str">
            <v>PTC-Line</v>
          </cell>
          <cell r="H34" t="str">
            <v>Rouff</v>
          </cell>
          <cell r="J34">
            <v>0</v>
          </cell>
          <cell r="K34">
            <v>0</v>
          </cell>
          <cell r="L34">
            <v>1</v>
          </cell>
          <cell r="N34">
            <v>0</v>
          </cell>
          <cell r="Q34" t="str">
            <v>Rouff</v>
          </cell>
          <cell r="R34" t="str">
            <v/>
          </cell>
          <cell r="S34" t="str">
            <v/>
          </cell>
          <cell r="T34" t="str">
            <v>PTC-Line</v>
          </cell>
          <cell r="U34">
            <v>0</v>
          </cell>
          <cell r="V34">
            <v>0</v>
          </cell>
          <cell r="W34">
            <v>0</v>
          </cell>
          <cell r="X34">
            <v>0</v>
          </cell>
        </row>
        <row r="35">
          <cell r="H35" t="str">
            <v/>
          </cell>
          <cell r="J35" t="str">
            <v/>
          </cell>
          <cell r="K35" t="str">
            <v/>
          </cell>
          <cell r="Q35" t="str">
            <v/>
          </cell>
          <cell r="R35" t="str">
            <v/>
          </cell>
          <cell r="S35" t="str">
            <v/>
          </cell>
          <cell r="T35" t="str">
            <v/>
          </cell>
          <cell r="U35" t="str">
            <v/>
          </cell>
          <cell r="V35" t="str">
            <v/>
          </cell>
          <cell r="W35" t="str">
            <v/>
          </cell>
          <cell r="X35" t="str">
            <v/>
          </cell>
        </row>
        <row r="36">
          <cell r="H36" t="str">
            <v/>
          </cell>
          <cell r="J36" t="str">
            <v/>
          </cell>
          <cell r="K36" t="str">
            <v/>
          </cell>
          <cell r="Q36" t="str">
            <v/>
          </cell>
          <cell r="R36" t="str">
            <v/>
          </cell>
          <cell r="S36" t="str">
            <v/>
          </cell>
          <cell r="T36" t="str">
            <v/>
          </cell>
          <cell r="U36" t="str">
            <v/>
          </cell>
          <cell r="V36" t="str">
            <v/>
          </cell>
        </row>
        <row r="37">
          <cell r="H37" t="str">
            <v/>
          </cell>
          <cell r="J37" t="str">
            <v/>
          </cell>
          <cell r="K37" t="str">
            <v/>
          </cell>
          <cell r="Q37" t="str">
            <v/>
          </cell>
          <cell r="R37" t="str">
            <v/>
          </cell>
          <cell r="S37" t="str">
            <v/>
          </cell>
          <cell r="T37" t="str">
            <v/>
          </cell>
          <cell r="U37" t="str">
            <v/>
          </cell>
          <cell r="V37" t="str">
            <v/>
          </cell>
        </row>
        <row r="38">
          <cell r="C38" t="str">
            <v>BFR</v>
          </cell>
          <cell r="D38">
            <v>37408</v>
          </cell>
          <cell r="G38" t="str">
            <v>150t</v>
          </cell>
          <cell r="H38" t="str">
            <v>BFR</v>
          </cell>
          <cell r="J38">
            <v>0</v>
          </cell>
          <cell r="K38">
            <v>0</v>
          </cell>
          <cell r="L38">
            <v>0.11</v>
          </cell>
          <cell r="M38">
            <v>0.15</v>
          </cell>
          <cell r="N38">
            <v>1.66</v>
          </cell>
          <cell r="Q38" t="str">
            <v>BFR</v>
          </cell>
          <cell r="R38">
            <v>37408</v>
          </cell>
          <cell r="S38" t="str">
            <v/>
          </cell>
          <cell r="T38" t="str">
            <v>150t</v>
          </cell>
          <cell r="U38">
            <v>0.38333333333333336</v>
          </cell>
          <cell r="V38">
            <v>0</v>
          </cell>
          <cell r="W38">
            <v>0.4868333333333334</v>
          </cell>
          <cell r="X38">
            <v>0</v>
          </cell>
        </row>
        <row r="39">
          <cell r="C39" t="str">
            <v>BFR</v>
          </cell>
          <cell r="D39">
            <v>37408</v>
          </cell>
          <cell r="G39" t="str">
            <v>250t</v>
          </cell>
          <cell r="H39" t="str">
            <v>BFR</v>
          </cell>
          <cell r="J39">
            <v>0</v>
          </cell>
          <cell r="K39">
            <v>0</v>
          </cell>
          <cell r="L39">
            <v>0.11</v>
          </cell>
          <cell r="M39">
            <v>0.15</v>
          </cell>
          <cell r="N39">
            <v>1.66</v>
          </cell>
          <cell r="Q39" t="str">
            <v>BFR</v>
          </cell>
          <cell r="R39">
            <v>37408</v>
          </cell>
          <cell r="S39" t="str">
            <v/>
          </cell>
          <cell r="T39" t="str">
            <v>250t</v>
          </cell>
          <cell r="U39">
            <v>0.45</v>
          </cell>
          <cell r="V39">
            <v>0</v>
          </cell>
          <cell r="W39">
            <v>0.57150000000000001</v>
          </cell>
          <cell r="X39">
            <v>0</v>
          </cell>
        </row>
        <row r="40">
          <cell r="C40" t="str">
            <v>BFR</v>
          </cell>
          <cell r="D40">
            <v>37408</v>
          </cell>
          <cell r="G40" t="str">
            <v>350t</v>
          </cell>
          <cell r="H40" t="str">
            <v>BFR</v>
          </cell>
          <cell r="J40">
            <v>0</v>
          </cell>
          <cell r="K40">
            <v>0</v>
          </cell>
          <cell r="L40">
            <v>0.11</v>
          </cell>
          <cell r="M40">
            <v>0.15</v>
          </cell>
          <cell r="N40">
            <v>1.66</v>
          </cell>
          <cell r="Q40" t="str">
            <v>BFR</v>
          </cell>
          <cell r="R40">
            <v>37408</v>
          </cell>
          <cell r="S40" t="str">
            <v/>
          </cell>
          <cell r="T40" t="str">
            <v>350t</v>
          </cell>
          <cell r="U40">
            <v>0.45</v>
          </cell>
          <cell r="V40">
            <v>0</v>
          </cell>
          <cell r="W40">
            <v>0.57150000000000001</v>
          </cell>
          <cell r="X40">
            <v>0</v>
          </cell>
        </row>
        <row r="41">
          <cell r="C41" t="str">
            <v>BFR</v>
          </cell>
          <cell r="D41">
            <v>37408</v>
          </cell>
          <cell r="G41" t="str">
            <v>500t</v>
          </cell>
          <cell r="H41" t="str">
            <v>BFR</v>
          </cell>
          <cell r="J41">
            <v>0</v>
          </cell>
          <cell r="K41">
            <v>0</v>
          </cell>
          <cell r="L41">
            <v>0.5</v>
          </cell>
          <cell r="M41">
            <v>0.15</v>
          </cell>
          <cell r="N41">
            <v>1.66</v>
          </cell>
          <cell r="Q41" t="str">
            <v>BFR</v>
          </cell>
          <cell r="R41">
            <v>37408</v>
          </cell>
          <cell r="S41" t="str">
            <v/>
          </cell>
          <cell r="T41" t="str">
            <v>500t</v>
          </cell>
          <cell r="U41">
            <v>0.6333333333333333</v>
          </cell>
          <cell r="V41">
            <v>0</v>
          </cell>
          <cell r="W41">
            <v>0.80433333333333334</v>
          </cell>
          <cell r="X41">
            <v>0</v>
          </cell>
        </row>
        <row r="42">
          <cell r="C42" t="str">
            <v>BFR</v>
          </cell>
          <cell r="D42">
            <v>37408</v>
          </cell>
          <cell r="G42" t="str">
            <v>650t</v>
          </cell>
          <cell r="H42" t="str">
            <v>BFR</v>
          </cell>
          <cell r="J42">
            <v>0</v>
          </cell>
          <cell r="K42">
            <v>0</v>
          </cell>
          <cell r="L42">
            <v>0.5</v>
          </cell>
          <cell r="M42">
            <v>0.15</v>
          </cell>
          <cell r="N42">
            <v>1.66</v>
          </cell>
          <cell r="Q42" t="str">
            <v>BFR</v>
          </cell>
          <cell r="R42">
            <v>37408</v>
          </cell>
          <cell r="S42" t="str">
            <v/>
          </cell>
          <cell r="T42" t="str">
            <v>650t</v>
          </cell>
          <cell r="U42">
            <v>0.6333333333333333</v>
          </cell>
          <cell r="V42">
            <v>0</v>
          </cell>
          <cell r="W42">
            <v>0.80433333333333334</v>
          </cell>
          <cell r="X42">
            <v>0</v>
          </cell>
        </row>
        <row r="43">
          <cell r="C43" t="str">
            <v>BFR</v>
          </cell>
          <cell r="D43">
            <v>37408</v>
          </cell>
          <cell r="G43" t="str">
            <v>800t</v>
          </cell>
          <cell r="H43" t="str">
            <v>BFR</v>
          </cell>
          <cell r="J43">
            <v>0</v>
          </cell>
          <cell r="K43">
            <v>0</v>
          </cell>
          <cell r="L43">
            <v>0.5</v>
          </cell>
          <cell r="M43">
            <v>0.15</v>
          </cell>
          <cell r="N43">
            <v>1.66</v>
          </cell>
          <cell r="Q43" t="str">
            <v>BFR</v>
          </cell>
          <cell r="R43">
            <v>37408</v>
          </cell>
          <cell r="S43" t="str">
            <v/>
          </cell>
          <cell r="T43" t="str">
            <v>800t</v>
          </cell>
          <cell r="U43">
            <v>1.1499999999999999</v>
          </cell>
          <cell r="V43">
            <v>0</v>
          </cell>
          <cell r="W43">
            <v>1.4604999999999999</v>
          </cell>
          <cell r="X43">
            <v>0</v>
          </cell>
        </row>
        <row r="44">
          <cell r="C44" t="str">
            <v>BFR</v>
          </cell>
          <cell r="D44">
            <v>37408</v>
          </cell>
          <cell r="G44" t="str">
            <v>1000t</v>
          </cell>
          <cell r="H44" t="str">
            <v>BFR</v>
          </cell>
          <cell r="J44">
            <v>0</v>
          </cell>
          <cell r="K44">
            <v>0</v>
          </cell>
          <cell r="L44">
            <v>0.5</v>
          </cell>
          <cell r="M44">
            <v>0.15</v>
          </cell>
          <cell r="N44">
            <v>1.66</v>
          </cell>
          <cell r="Q44" t="str">
            <v>BFR</v>
          </cell>
          <cell r="R44">
            <v>37408</v>
          </cell>
          <cell r="S44" t="str">
            <v/>
          </cell>
          <cell r="T44" t="str">
            <v>1000t</v>
          </cell>
          <cell r="U44">
            <v>1.1499999999999999</v>
          </cell>
          <cell r="V44">
            <v>0</v>
          </cell>
          <cell r="W44">
            <v>1.4604999999999999</v>
          </cell>
          <cell r="X44">
            <v>0</v>
          </cell>
        </row>
        <row r="45">
          <cell r="C45" t="str">
            <v>BFR</v>
          </cell>
          <cell r="D45">
            <v>37408</v>
          </cell>
          <cell r="G45" t="str">
            <v>1300t</v>
          </cell>
          <cell r="H45" t="str">
            <v>BFR</v>
          </cell>
          <cell r="J45">
            <v>0</v>
          </cell>
          <cell r="K45">
            <v>0</v>
          </cell>
          <cell r="L45">
            <v>0.5</v>
          </cell>
          <cell r="M45">
            <v>0.15</v>
          </cell>
          <cell r="N45">
            <v>1.66</v>
          </cell>
          <cell r="Q45" t="str">
            <v>BFR</v>
          </cell>
          <cell r="R45">
            <v>37408</v>
          </cell>
          <cell r="S45" t="str">
            <v/>
          </cell>
          <cell r="T45" t="str">
            <v>1300t</v>
          </cell>
          <cell r="U45">
            <v>1.1499999999999999</v>
          </cell>
          <cell r="V45">
            <v>0</v>
          </cell>
          <cell r="W45">
            <v>1.4604999999999999</v>
          </cell>
          <cell r="X45">
            <v>0</v>
          </cell>
        </row>
        <row r="46">
          <cell r="C46" t="str">
            <v>BFR</v>
          </cell>
          <cell r="D46">
            <v>37408</v>
          </cell>
          <cell r="H46" t="str">
            <v>BFR</v>
          </cell>
          <cell r="J46" t="str">
            <v/>
          </cell>
          <cell r="K46" t="str">
            <v/>
          </cell>
          <cell r="Q46" t="str">
            <v>BFR</v>
          </cell>
          <cell r="R46">
            <v>37408</v>
          </cell>
          <cell r="S46" t="str">
            <v/>
          </cell>
          <cell r="T46" t="str">
            <v/>
          </cell>
          <cell r="U46" t="str">
            <v/>
          </cell>
          <cell r="V46" t="str">
            <v/>
          </cell>
        </row>
        <row r="47">
          <cell r="H47" t="str">
            <v/>
          </cell>
          <cell r="J47" t="str">
            <v/>
          </cell>
          <cell r="K47" t="str">
            <v/>
          </cell>
          <cell r="Q47" t="str">
            <v/>
          </cell>
          <cell r="R47" t="str">
            <v/>
          </cell>
          <cell r="S47" t="str">
            <v/>
          </cell>
          <cell r="T47" t="str">
            <v/>
          </cell>
          <cell r="U47" t="str">
            <v/>
          </cell>
          <cell r="V47" t="str">
            <v/>
          </cell>
          <cell r="W47" t="str">
            <v/>
          </cell>
          <cell r="X47" t="str">
            <v/>
          </cell>
        </row>
        <row r="48">
          <cell r="C48" t="str">
            <v>SBTS</v>
          </cell>
          <cell r="D48">
            <v>38012</v>
          </cell>
          <cell r="G48" t="str">
            <v>HCar_Mont</v>
          </cell>
          <cell r="H48" t="str">
            <v>SBTS</v>
          </cell>
          <cell r="J48">
            <v>0</v>
          </cell>
          <cell r="K48">
            <v>0</v>
          </cell>
          <cell r="L48">
            <v>1</v>
          </cell>
          <cell r="M48">
            <v>0.1</v>
          </cell>
          <cell r="N48">
            <v>1.38</v>
          </cell>
          <cell r="Q48" t="str">
            <v>SBTS</v>
          </cell>
          <cell r="R48">
            <v>38012</v>
          </cell>
          <cell r="S48" t="str">
            <v/>
          </cell>
          <cell r="T48" t="str">
            <v>HCar_Mont</v>
          </cell>
          <cell r="U48">
            <v>0</v>
          </cell>
          <cell r="V48">
            <v>0</v>
          </cell>
          <cell r="W48">
            <v>0</v>
          </cell>
          <cell r="X48">
            <v>0</v>
          </cell>
        </row>
        <row r="49">
          <cell r="C49" t="str">
            <v>SBTS</v>
          </cell>
          <cell r="D49">
            <v>38012</v>
          </cell>
          <cell r="G49" t="str">
            <v>HCar-Line</v>
          </cell>
          <cell r="H49" t="str">
            <v>SBTS</v>
          </cell>
          <cell r="J49">
            <v>0</v>
          </cell>
          <cell r="K49">
            <v>22.912777833333333</v>
          </cell>
          <cell r="L49">
            <v>0</v>
          </cell>
          <cell r="M49">
            <v>0</v>
          </cell>
          <cell r="N49">
            <v>0</v>
          </cell>
          <cell r="Q49" t="str">
            <v>SBTS</v>
          </cell>
          <cell r="R49">
            <v>38012</v>
          </cell>
          <cell r="S49" t="str">
            <v/>
          </cell>
          <cell r="T49" t="str">
            <v>HCar-Line</v>
          </cell>
          <cell r="U49">
            <v>0</v>
          </cell>
          <cell r="V49">
            <v>2.4118713508771932</v>
          </cell>
          <cell r="W49">
            <v>0</v>
          </cell>
          <cell r="X49">
            <v>3.0630766156140354</v>
          </cell>
          <cell r="Z49">
            <v>22.912777833333333</v>
          </cell>
        </row>
        <row r="50">
          <cell r="C50" t="str">
            <v>SBTS</v>
          </cell>
          <cell r="D50">
            <v>38012</v>
          </cell>
          <cell r="G50" t="str">
            <v>TCar-Rack</v>
          </cell>
          <cell r="H50" t="str">
            <v>SBTS</v>
          </cell>
          <cell r="J50">
            <v>0</v>
          </cell>
          <cell r="K50">
            <v>15.414066666666667</v>
          </cell>
          <cell r="L50">
            <v>0</v>
          </cell>
          <cell r="M50">
            <v>0</v>
          </cell>
          <cell r="N50">
            <v>0</v>
          </cell>
          <cell r="Q50" t="str">
            <v>SBTS</v>
          </cell>
          <cell r="R50">
            <v>38012</v>
          </cell>
          <cell r="S50" t="str">
            <v/>
          </cell>
          <cell r="T50" t="str">
            <v>TCar-Rack</v>
          </cell>
          <cell r="U50">
            <v>0</v>
          </cell>
          <cell r="V50">
            <v>2.0606173333333335</v>
          </cell>
          <cell r="W50">
            <v>0</v>
          </cell>
          <cell r="X50">
            <v>2.6169840133333335</v>
          </cell>
          <cell r="Z50">
            <v>15.414066666666667</v>
          </cell>
        </row>
        <row r="51">
          <cell r="H51" t="str">
            <v/>
          </cell>
          <cell r="J51" t="str">
            <v/>
          </cell>
          <cell r="K51" t="str">
            <v/>
          </cell>
          <cell r="Q51" t="str">
            <v/>
          </cell>
          <cell r="R51" t="str">
            <v/>
          </cell>
          <cell r="S51" t="str">
            <v/>
          </cell>
          <cell r="T51" t="str">
            <v/>
          </cell>
          <cell r="U51" t="str">
            <v/>
          </cell>
          <cell r="V51" t="str">
            <v/>
          </cell>
        </row>
        <row r="52">
          <cell r="H52" t="str">
            <v/>
          </cell>
          <cell r="J52" t="str">
            <v/>
          </cell>
          <cell r="K52" t="str">
            <v/>
          </cell>
          <cell r="Q52" t="str">
            <v/>
          </cell>
          <cell r="R52" t="str">
            <v/>
          </cell>
          <cell r="S52" t="str">
            <v/>
          </cell>
          <cell r="T52" t="str">
            <v/>
          </cell>
          <cell r="U52" t="str">
            <v/>
          </cell>
          <cell r="V52" t="str">
            <v/>
          </cell>
        </row>
        <row r="53">
          <cell r="H53" t="str">
            <v/>
          </cell>
          <cell r="J53" t="str">
            <v/>
          </cell>
          <cell r="K53" t="str">
            <v/>
          </cell>
          <cell r="Q53" t="str">
            <v/>
          </cell>
          <cell r="R53" t="str">
            <v/>
          </cell>
          <cell r="S53" t="str">
            <v/>
          </cell>
          <cell r="T53" t="str">
            <v/>
          </cell>
          <cell r="U53" t="str">
            <v/>
          </cell>
          <cell r="V53" t="str">
            <v/>
          </cell>
        </row>
        <row r="54">
          <cell r="C54" t="str">
            <v>Montblanc</v>
          </cell>
          <cell r="D54">
            <v>36281</v>
          </cell>
          <cell r="G54" t="str">
            <v>KM 150t</v>
          </cell>
          <cell r="H54" t="str">
            <v>Montblanc</v>
          </cell>
          <cell r="J54">
            <v>0</v>
          </cell>
          <cell r="K54">
            <v>0</v>
          </cell>
          <cell r="L54">
            <v>0.65</v>
          </cell>
          <cell r="N54">
            <v>0.31</v>
          </cell>
          <cell r="Q54" t="str">
            <v>Montblanc</v>
          </cell>
          <cell r="R54">
            <v>36281</v>
          </cell>
          <cell r="S54" t="str">
            <v/>
          </cell>
          <cell r="T54" t="str">
            <v>KM 150t</v>
          </cell>
          <cell r="U54">
            <v>0.34257689949875592</v>
          </cell>
          <cell r="V54">
            <v>0</v>
          </cell>
          <cell r="W54">
            <v>0.43507266236342002</v>
          </cell>
          <cell r="X54">
            <v>0</v>
          </cell>
        </row>
        <row r="55">
          <cell r="C55" t="str">
            <v>Montblanc</v>
          </cell>
          <cell r="D55">
            <v>36281</v>
          </cell>
          <cell r="G55" t="str">
            <v>KM 200t</v>
          </cell>
          <cell r="H55" t="str">
            <v>Montblanc</v>
          </cell>
          <cell r="J55">
            <v>0</v>
          </cell>
          <cell r="K55">
            <v>0</v>
          </cell>
          <cell r="L55">
            <v>0.33750000000000002</v>
          </cell>
          <cell r="N55">
            <v>0.31</v>
          </cell>
          <cell r="Q55" t="str">
            <v>Montblanc</v>
          </cell>
          <cell r="R55">
            <v>36281</v>
          </cell>
          <cell r="S55" t="str">
            <v/>
          </cell>
          <cell r="T55" t="str">
            <v>KM 200t</v>
          </cell>
          <cell r="U55">
            <v>0.34257689949875592</v>
          </cell>
          <cell r="V55">
            <v>0</v>
          </cell>
          <cell r="W55">
            <v>0.43507266236342002</v>
          </cell>
          <cell r="X55">
            <v>0</v>
          </cell>
        </row>
        <row r="56">
          <cell r="C56" t="str">
            <v>Montblanc</v>
          </cell>
          <cell r="D56">
            <v>36281</v>
          </cell>
          <cell r="G56" t="str">
            <v>KM 350t</v>
          </cell>
          <cell r="H56" t="str">
            <v>Montblanc</v>
          </cell>
          <cell r="J56">
            <v>0</v>
          </cell>
          <cell r="K56">
            <v>0</v>
          </cell>
          <cell r="L56">
            <v>0.65</v>
          </cell>
          <cell r="N56">
            <v>0.31</v>
          </cell>
          <cell r="Q56" t="str">
            <v>Montblanc</v>
          </cell>
          <cell r="R56">
            <v>36281</v>
          </cell>
          <cell r="S56" t="str">
            <v/>
          </cell>
          <cell r="T56" t="str">
            <v>KM 350t</v>
          </cell>
          <cell r="U56">
            <v>0.34257689949875592</v>
          </cell>
          <cell r="V56">
            <v>0</v>
          </cell>
          <cell r="W56">
            <v>0.43507266236342002</v>
          </cell>
          <cell r="X56">
            <v>0</v>
          </cell>
        </row>
        <row r="57">
          <cell r="C57" t="str">
            <v>Montblanc</v>
          </cell>
          <cell r="D57">
            <v>36281</v>
          </cell>
          <cell r="G57" t="str">
            <v>KM 420t</v>
          </cell>
          <cell r="H57" t="str">
            <v>Montblanc</v>
          </cell>
          <cell r="J57">
            <v>0</v>
          </cell>
          <cell r="K57">
            <v>0</v>
          </cell>
          <cell r="L57">
            <v>0.65</v>
          </cell>
          <cell r="N57">
            <v>0.31</v>
          </cell>
          <cell r="Q57" t="str">
            <v>Montblanc</v>
          </cell>
          <cell r="R57">
            <v>36281</v>
          </cell>
          <cell r="S57" t="str">
            <v/>
          </cell>
          <cell r="T57" t="str">
            <v>KM 420t</v>
          </cell>
          <cell r="U57">
            <v>0.34257689949875592</v>
          </cell>
          <cell r="V57">
            <v>0</v>
          </cell>
          <cell r="W57">
            <v>0.43507266236342002</v>
          </cell>
          <cell r="X57">
            <v>0</v>
          </cell>
        </row>
        <row r="58">
          <cell r="C58" t="str">
            <v>Montblanc</v>
          </cell>
          <cell r="D58">
            <v>36281</v>
          </cell>
          <cell r="G58" t="str">
            <v>KM 500t</v>
          </cell>
          <cell r="H58" t="str">
            <v>Montblanc</v>
          </cell>
          <cell r="J58">
            <v>0</v>
          </cell>
          <cell r="K58">
            <v>0</v>
          </cell>
          <cell r="Q58" t="str">
            <v>Montblanc</v>
          </cell>
          <cell r="R58">
            <v>36281</v>
          </cell>
          <cell r="S58" t="str">
            <v/>
          </cell>
          <cell r="T58" t="str">
            <v>KM 500t</v>
          </cell>
          <cell r="U58">
            <v>0</v>
          </cell>
          <cell r="V58">
            <v>0</v>
          </cell>
          <cell r="W58">
            <v>0</v>
          </cell>
          <cell r="X58">
            <v>0</v>
          </cell>
        </row>
        <row r="59">
          <cell r="C59" t="str">
            <v>Montblanc</v>
          </cell>
          <cell r="D59">
            <v>36281</v>
          </cell>
          <cell r="G59" t="str">
            <v>KM 650t</v>
          </cell>
          <cell r="H59" t="str">
            <v>Montblanc</v>
          </cell>
          <cell r="J59">
            <v>0</v>
          </cell>
          <cell r="K59">
            <v>0</v>
          </cell>
          <cell r="L59">
            <v>0.65</v>
          </cell>
          <cell r="N59">
            <v>0.31</v>
          </cell>
          <cell r="Q59" t="str">
            <v>Montblanc</v>
          </cell>
          <cell r="R59">
            <v>36281</v>
          </cell>
          <cell r="S59" t="str">
            <v/>
          </cell>
          <cell r="T59" t="str">
            <v>KM 650t</v>
          </cell>
          <cell r="U59">
            <v>0.6370728306468092</v>
          </cell>
          <cell r="V59">
            <v>0</v>
          </cell>
          <cell r="W59">
            <v>0.80908249492144768</v>
          </cell>
          <cell r="X59">
            <v>0</v>
          </cell>
        </row>
        <row r="60">
          <cell r="C60" t="str">
            <v>Montblanc</v>
          </cell>
          <cell r="D60">
            <v>36281</v>
          </cell>
          <cell r="G60" t="str">
            <v>KM 800t</v>
          </cell>
          <cell r="H60" t="str">
            <v>Montblanc</v>
          </cell>
          <cell r="J60">
            <v>0</v>
          </cell>
          <cell r="K60">
            <v>0</v>
          </cell>
          <cell r="Q60" t="str">
            <v>Montblanc</v>
          </cell>
          <cell r="R60">
            <v>36281</v>
          </cell>
          <cell r="S60" t="str">
            <v/>
          </cell>
          <cell r="T60" t="str">
            <v>KM 800t</v>
          </cell>
          <cell r="U60">
            <v>0</v>
          </cell>
          <cell r="V60">
            <v>0</v>
          </cell>
          <cell r="W60">
            <v>0</v>
          </cell>
          <cell r="X60">
            <v>0</v>
          </cell>
        </row>
        <row r="61">
          <cell r="C61" t="str">
            <v>Montblanc</v>
          </cell>
          <cell r="D61">
            <v>36281</v>
          </cell>
          <cell r="G61" t="str">
            <v>KM 1000t</v>
          </cell>
          <cell r="H61" t="str">
            <v>Montblanc</v>
          </cell>
          <cell r="J61">
            <v>0</v>
          </cell>
          <cell r="K61">
            <v>0</v>
          </cell>
          <cell r="L61">
            <v>0.65</v>
          </cell>
          <cell r="N61">
            <v>0.31</v>
          </cell>
          <cell r="Q61" t="str">
            <v>Montblanc</v>
          </cell>
          <cell r="R61">
            <v>36281</v>
          </cell>
          <cell r="S61" t="str">
            <v/>
          </cell>
          <cell r="T61" t="str">
            <v>KM 1000t</v>
          </cell>
          <cell r="U61">
            <v>0.96762948805788951</v>
          </cell>
          <cell r="V61">
            <v>0</v>
          </cell>
          <cell r="W61">
            <v>1.2288894498335197</v>
          </cell>
          <cell r="X61">
            <v>0</v>
          </cell>
        </row>
        <row r="62">
          <cell r="C62" t="str">
            <v>Montblanc</v>
          </cell>
          <cell r="D62">
            <v>36281</v>
          </cell>
          <cell r="G62" t="str">
            <v>KM 1300t</v>
          </cell>
          <cell r="H62" t="str">
            <v>Montblanc</v>
          </cell>
          <cell r="J62">
            <v>0</v>
          </cell>
          <cell r="K62">
            <v>0</v>
          </cell>
          <cell r="L62">
            <v>0.65</v>
          </cell>
          <cell r="N62">
            <v>0.31</v>
          </cell>
          <cell r="Q62" t="str">
            <v>Montblanc</v>
          </cell>
          <cell r="R62">
            <v>36281</v>
          </cell>
          <cell r="S62" t="str">
            <v/>
          </cell>
          <cell r="T62" t="str">
            <v>KM 1300t</v>
          </cell>
          <cell r="U62">
            <v>0</v>
          </cell>
          <cell r="V62">
            <v>0</v>
          </cell>
          <cell r="W62">
            <v>0</v>
          </cell>
          <cell r="X62">
            <v>0</v>
          </cell>
        </row>
        <row r="63">
          <cell r="C63" t="str">
            <v>Montblanc</v>
          </cell>
          <cell r="D63">
            <v>36281</v>
          </cell>
          <cell r="G63" t="str">
            <v>300t-2 K</v>
          </cell>
          <cell r="H63" t="str">
            <v>Montblanc</v>
          </cell>
          <cell r="J63">
            <v>0</v>
          </cell>
          <cell r="K63">
            <v>0</v>
          </cell>
          <cell r="Q63" t="str">
            <v>Montblanc</v>
          </cell>
          <cell r="R63">
            <v>36281</v>
          </cell>
          <cell r="S63" t="str">
            <v/>
          </cell>
          <cell r="T63" t="str">
            <v>300t-2 K</v>
          </cell>
          <cell r="U63">
            <v>0</v>
          </cell>
          <cell r="V63">
            <v>0</v>
          </cell>
          <cell r="W63">
            <v>0</v>
          </cell>
          <cell r="X63">
            <v>0</v>
          </cell>
        </row>
        <row r="64">
          <cell r="C64" t="str">
            <v>Montblanc</v>
          </cell>
          <cell r="D64">
            <v>36281</v>
          </cell>
          <cell r="G64" t="str">
            <v>200t-2 K</v>
          </cell>
          <cell r="H64" t="str">
            <v>Montblanc</v>
          </cell>
          <cell r="J64">
            <v>0</v>
          </cell>
          <cell r="K64">
            <v>0</v>
          </cell>
          <cell r="L64">
            <v>0.65</v>
          </cell>
          <cell r="N64">
            <v>0.31</v>
          </cell>
          <cell r="Q64" t="str">
            <v>Montblanc</v>
          </cell>
          <cell r="R64">
            <v>36281</v>
          </cell>
          <cell r="S64" t="str">
            <v/>
          </cell>
          <cell r="T64" t="str">
            <v>200t-2 K</v>
          </cell>
          <cell r="U64">
            <v>0.42070847306864761</v>
          </cell>
          <cell r="V64">
            <v>0</v>
          </cell>
          <cell r="W64">
            <v>0.53429976079718244</v>
          </cell>
          <cell r="X64">
            <v>0</v>
          </cell>
        </row>
        <row r="65">
          <cell r="H65" t="str">
            <v/>
          </cell>
          <cell r="J65" t="str">
            <v/>
          </cell>
          <cell r="K65" t="str">
            <v/>
          </cell>
          <cell r="Q65" t="str">
            <v/>
          </cell>
          <cell r="R65" t="str">
            <v/>
          </cell>
          <cell r="S65" t="str">
            <v/>
          </cell>
          <cell r="T65" t="str">
            <v/>
          </cell>
          <cell r="U65" t="str">
            <v/>
          </cell>
          <cell r="V65" t="str">
            <v/>
          </cell>
        </row>
        <row r="66">
          <cell r="C66" t="str">
            <v>Montblanc</v>
          </cell>
          <cell r="D66">
            <v>36281</v>
          </cell>
          <cell r="G66" t="str">
            <v>MbMontage</v>
          </cell>
          <cell r="H66" t="str">
            <v>Montblanc</v>
          </cell>
          <cell r="J66">
            <v>0</v>
          </cell>
          <cell r="K66">
            <v>0</v>
          </cell>
          <cell r="L66">
            <v>1</v>
          </cell>
          <cell r="M66">
            <v>0.1</v>
          </cell>
          <cell r="N66">
            <v>0.31</v>
          </cell>
          <cell r="Q66" t="str">
            <v>Montblanc</v>
          </cell>
          <cell r="R66">
            <v>36281</v>
          </cell>
          <cell r="S66" t="str">
            <v/>
          </cell>
          <cell r="T66" t="str">
            <v>MbMontage</v>
          </cell>
          <cell r="U66">
            <v>0</v>
          </cell>
          <cell r="V66">
            <v>0</v>
          </cell>
          <cell r="W66">
            <v>0</v>
          </cell>
          <cell r="X66">
            <v>0</v>
          </cell>
        </row>
        <row r="67">
          <cell r="C67" t="str">
            <v>Montblanc</v>
          </cell>
          <cell r="D67">
            <v>36281</v>
          </cell>
          <cell r="G67" t="str">
            <v>NCV2-Line</v>
          </cell>
          <cell r="H67" t="str">
            <v>Montblanc</v>
          </cell>
          <cell r="J67">
            <v>0</v>
          </cell>
          <cell r="K67">
            <v>0</v>
          </cell>
          <cell r="M67">
            <v>0</v>
          </cell>
          <cell r="N67">
            <v>0</v>
          </cell>
          <cell r="Q67" t="str">
            <v>Montblanc</v>
          </cell>
          <cell r="R67">
            <v>36281</v>
          </cell>
          <cell r="S67" t="str">
            <v/>
          </cell>
          <cell r="T67" t="str">
            <v>NCV2-Line</v>
          </cell>
          <cell r="U67">
            <v>0</v>
          </cell>
          <cell r="W67">
            <v>0</v>
          </cell>
          <cell r="X67">
            <v>0</v>
          </cell>
        </row>
        <row r="68">
          <cell r="C68" t="str">
            <v>Montblanc</v>
          </cell>
          <cell r="D68">
            <v>36281</v>
          </cell>
          <cell r="G68" t="str">
            <v>HK-Line</v>
          </cell>
          <cell r="H68" t="str">
            <v>Montblanc</v>
          </cell>
          <cell r="J68">
            <v>0</v>
          </cell>
          <cell r="K68">
            <v>0</v>
          </cell>
          <cell r="Q68" t="str">
            <v>Montblanc</v>
          </cell>
          <cell r="R68">
            <v>36281</v>
          </cell>
          <cell r="S68" t="str">
            <v/>
          </cell>
          <cell r="T68" t="str">
            <v>HK-Line</v>
          </cell>
          <cell r="U68">
            <v>0</v>
          </cell>
          <cell r="V68">
            <v>0</v>
          </cell>
          <cell r="W68">
            <v>0</v>
          </cell>
          <cell r="X68">
            <v>0</v>
          </cell>
        </row>
        <row r="69">
          <cell r="C69" t="str">
            <v>Montblanc</v>
          </cell>
          <cell r="D69">
            <v>36281</v>
          </cell>
          <cell r="G69" t="str">
            <v>VD-Line</v>
          </cell>
          <cell r="H69" t="str">
            <v>Montblanc</v>
          </cell>
          <cell r="J69">
            <v>0</v>
          </cell>
          <cell r="K69">
            <v>0</v>
          </cell>
          <cell r="Q69" t="str">
            <v>Montblanc</v>
          </cell>
          <cell r="R69">
            <v>36281</v>
          </cell>
          <cell r="S69" t="str">
            <v/>
          </cell>
          <cell r="T69" t="str">
            <v>VD-Line</v>
          </cell>
          <cell r="U69">
            <v>0</v>
          </cell>
          <cell r="V69">
            <v>0</v>
          </cell>
          <cell r="W69">
            <v>0</v>
          </cell>
          <cell r="X69">
            <v>0</v>
          </cell>
        </row>
        <row r="70">
          <cell r="H70" t="str">
            <v/>
          </cell>
          <cell r="J70" t="str">
            <v/>
          </cell>
          <cell r="K70" t="str">
            <v/>
          </cell>
          <cell r="Q70" t="str">
            <v/>
          </cell>
          <cell r="R70" t="str">
            <v/>
          </cell>
          <cell r="S70" t="str">
            <v/>
          </cell>
          <cell r="T70" t="str">
            <v/>
          </cell>
          <cell r="U70" t="str">
            <v/>
          </cell>
          <cell r="V70" t="str">
            <v/>
          </cell>
        </row>
        <row r="71">
          <cell r="C71" t="str">
            <v>CZ_MH</v>
          </cell>
          <cell r="G71" t="str">
            <v>T150</v>
          </cell>
          <cell r="H71" t="str">
            <v>CZ_MH</v>
          </cell>
          <cell r="J71">
            <v>2.4700000000000002</v>
          </cell>
          <cell r="K71">
            <v>0</v>
          </cell>
          <cell r="L71">
            <v>0.24</v>
          </cell>
          <cell r="M71">
            <v>0.20300000000000001</v>
          </cell>
          <cell r="N71">
            <v>0.48709999999999998</v>
          </cell>
          <cell r="Q71" t="str">
            <v>CZ_MH</v>
          </cell>
          <cell r="R71" t="str">
            <v/>
          </cell>
          <cell r="S71" t="str">
            <v/>
          </cell>
          <cell r="T71" t="str">
            <v>T150</v>
          </cell>
          <cell r="U71">
            <v>0.26</v>
          </cell>
          <cell r="V71">
            <v>0</v>
          </cell>
          <cell r="W71">
            <v>0.33019999999999999</v>
          </cell>
          <cell r="X71">
            <v>0</v>
          </cell>
          <cell r="Y71">
            <v>2.4700000000000002</v>
          </cell>
        </row>
        <row r="72">
          <cell r="C72" t="str">
            <v>CZ_MH</v>
          </cell>
          <cell r="G72" t="str">
            <v>T350</v>
          </cell>
          <cell r="H72" t="str">
            <v>CZ_MH</v>
          </cell>
          <cell r="J72">
            <v>4.5599999999999996</v>
          </cell>
          <cell r="K72">
            <v>0</v>
          </cell>
          <cell r="L72">
            <v>0.24</v>
          </cell>
          <cell r="M72">
            <v>0.20300000000000001</v>
          </cell>
          <cell r="N72">
            <v>0.48709999999999998</v>
          </cell>
          <cell r="Q72" t="str">
            <v>CZ_MH</v>
          </cell>
          <cell r="R72" t="str">
            <v/>
          </cell>
          <cell r="S72" t="str">
            <v/>
          </cell>
          <cell r="T72" t="str">
            <v>T350</v>
          </cell>
          <cell r="U72">
            <v>0.48</v>
          </cell>
          <cell r="V72">
            <v>0</v>
          </cell>
          <cell r="W72">
            <v>0.60960000000000003</v>
          </cell>
          <cell r="X72">
            <v>0</v>
          </cell>
          <cell r="Y72">
            <v>4.5599999999999996</v>
          </cell>
        </row>
        <row r="73">
          <cell r="C73" t="str">
            <v>CZ_MH</v>
          </cell>
          <cell r="G73" t="str">
            <v>T650</v>
          </cell>
          <cell r="H73" t="str">
            <v>CZ_MH</v>
          </cell>
          <cell r="J73">
            <v>6.3650000000000002</v>
          </cell>
          <cell r="K73">
            <v>0</v>
          </cell>
          <cell r="L73">
            <v>0.7</v>
          </cell>
          <cell r="M73">
            <v>0.20300000000000001</v>
          </cell>
          <cell r="N73">
            <v>0.48709999999999998</v>
          </cell>
          <cell r="Q73" t="str">
            <v>CZ_MH</v>
          </cell>
          <cell r="R73" t="str">
            <v/>
          </cell>
          <cell r="S73" t="str">
            <v/>
          </cell>
          <cell r="T73" t="str">
            <v>T650</v>
          </cell>
          <cell r="U73">
            <v>0.67</v>
          </cell>
          <cell r="V73">
            <v>0</v>
          </cell>
          <cell r="W73">
            <v>0.8509000000000001</v>
          </cell>
          <cell r="X73">
            <v>0</v>
          </cell>
          <cell r="Y73">
            <v>6.3650000000000002</v>
          </cell>
        </row>
        <row r="74">
          <cell r="C74" t="str">
            <v>CZ_MH</v>
          </cell>
          <cell r="G74" t="str">
            <v>T800</v>
          </cell>
          <cell r="H74" t="str">
            <v>CZ_MH</v>
          </cell>
          <cell r="J74">
            <v>6.5549999999999997</v>
          </cell>
          <cell r="K74">
            <v>0</v>
          </cell>
          <cell r="L74">
            <v>0.7</v>
          </cell>
          <cell r="M74">
            <v>0.20300000000000001</v>
          </cell>
          <cell r="N74">
            <v>0.48709999999999998</v>
          </cell>
          <cell r="Q74" t="str">
            <v>CZ_MH</v>
          </cell>
          <cell r="R74" t="str">
            <v/>
          </cell>
          <cell r="S74" t="str">
            <v/>
          </cell>
          <cell r="T74" t="str">
            <v>T800</v>
          </cell>
          <cell r="U74">
            <v>0.69</v>
          </cell>
          <cell r="V74">
            <v>0</v>
          </cell>
          <cell r="W74">
            <v>0.87629999999999997</v>
          </cell>
          <cell r="X74">
            <v>0</v>
          </cell>
          <cell r="Y74">
            <v>6.5549999999999997</v>
          </cell>
        </row>
        <row r="75">
          <cell r="C75" t="str">
            <v>CZ_MH</v>
          </cell>
          <cell r="G75" t="str">
            <v>T1000</v>
          </cell>
          <cell r="H75" t="str">
            <v>CZ_MH</v>
          </cell>
          <cell r="J75">
            <v>8.6449999999999996</v>
          </cell>
          <cell r="K75">
            <v>0</v>
          </cell>
          <cell r="L75">
            <v>0.7</v>
          </cell>
          <cell r="M75">
            <v>0.20300000000000001</v>
          </cell>
          <cell r="N75">
            <v>0.48709999999999998</v>
          </cell>
          <cell r="Q75" t="str">
            <v>CZ_MH</v>
          </cell>
          <cell r="R75" t="str">
            <v/>
          </cell>
          <cell r="S75" t="str">
            <v/>
          </cell>
          <cell r="T75" t="str">
            <v>T1000</v>
          </cell>
          <cell r="U75">
            <v>0.91</v>
          </cell>
          <cell r="V75">
            <v>0</v>
          </cell>
          <cell r="W75">
            <v>1.1556999999999999</v>
          </cell>
          <cell r="X75">
            <v>0</v>
          </cell>
          <cell r="Y75">
            <v>8.6449999999999996</v>
          </cell>
        </row>
        <row r="76">
          <cell r="C76" t="str">
            <v>CZ_MH</v>
          </cell>
          <cell r="G76" t="str">
            <v>T1300</v>
          </cell>
          <cell r="H76" t="str">
            <v>CZ_MH</v>
          </cell>
          <cell r="J76">
            <v>8.93</v>
          </cell>
          <cell r="K76">
            <v>0</v>
          </cell>
          <cell r="L76">
            <v>0.7</v>
          </cell>
          <cell r="M76">
            <v>0.20300000000000001</v>
          </cell>
          <cell r="N76">
            <v>0.48709999999999998</v>
          </cell>
          <cell r="Q76" t="str">
            <v>CZ_MH</v>
          </cell>
          <cell r="R76" t="str">
            <v/>
          </cell>
          <cell r="S76" t="str">
            <v/>
          </cell>
          <cell r="T76" t="str">
            <v>T1300</v>
          </cell>
          <cell r="U76">
            <v>0.94</v>
          </cell>
          <cell r="V76">
            <v>0</v>
          </cell>
          <cell r="W76">
            <v>1.1938</v>
          </cell>
          <cell r="X76">
            <v>0</v>
          </cell>
          <cell r="Y76">
            <v>8.93</v>
          </cell>
        </row>
        <row r="77">
          <cell r="H77" t="str">
            <v/>
          </cell>
          <cell r="J77" t="str">
            <v/>
          </cell>
          <cell r="K77" t="str">
            <v/>
          </cell>
          <cell r="Q77" t="str">
            <v/>
          </cell>
          <cell r="R77" t="str">
            <v/>
          </cell>
          <cell r="S77" t="str">
            <v/>
          </cell>
          <cell r="T77" t="str">
            <v/>
          </cell>
        </row>
        <row r="78">
          <cell r="C78" t="str">
            <v>CZ_MH</v>
          </cell>
          <cell r="G78" t="str">
            <v>PQ24</v>
          </cell>
          <cell r="H78" t="str">
            <v>CZ_MH</v>
          </cell>
          <cell r="J78">
            <v>0</v>
          </cell>
          <cell r="K78">
            <v>0</v>
          </cell>
          <cell r="M78">
            <v>0</v>
          </cell>
          <cell r="N78">
            <v>0.48709999999999998</v>
          </cell>
          <cell r="Q78" t="str">
            <v>CZ_MH</v>
          </cell>
          <cell r="R78" t="str">
            <v/>
          </cell>
          <cell r="S78" t="str">
            <v/>
          </cell>
          <cell r="T78" t="str">
            <v>PQ24</v>
          </cell>
          <cell r="W78">
            <v>0</v>
          </cell>
          <cell r="X78">
            <v>0</v>
          </cell>
        </row>
        <row r="79">
          <cell r="C79" t="str">
            <v>CZ_MH</v>
          </cell>
          <cell r="G79" t="str">
            <v>PQ24_Mtg</v>
          </cell>
          <cell r="H79" t="str">
            <v>CZ_MH</v>
          </cell>
          <cell r="J79">
            <v>0</v>
          </cell>
          <cell r="K79">
            <v>0</v>
          </cell>
          <cell r="L79">
            <v>1</v>
          </cell>
          <cell r="M79">
            <v>0.15</v>
          </cell>
          <cell r="N79">
            <v>0.48709999999999998</v>
          </cell>
          <cell r="Q79" t="str">
            <v>CZ_MH</v>
          </cell>
          <cell r="R79" t="str">
            <v/>
          </cell>
          <cell r="S79" t="str">
            <v/>
          </cell>
          <cell r="T79" t="str">
            <v>PQ24_Mtg</v>
          </cell>
          <cell r="W79">
            <v>0</v>
          </cell>
          <cell r="X79">
            <v>0</v>
          </cell>
        </row>
        <row r="80">
          <cell r="C80" t="str">
            <v>CZ_MH</v>
          </cell>
          <cell r="H80" t="str">
            <v>CZ_MH</v>
          </cell>
          <cell r="J80" t="str">
            <v/>
          </cell>
          <cell r="K80" t="str">
            <v/>
          </cell>
          <cell r="Q80" t="str">
            <v>CZ_MH</v>
          </cell>
          <cell r="R80" t="str">
            <v/>
          </cell>
          <cell r="S80" t="str">
            <v/>
          </cell>
          <cell r="T80" t="str">
            <v/>
          </cell>
          <cell r="W80" t="str">
            <v/>
          </cell>
          <cell r="X80" t="str">
            <v/>
          </cell>
        </row>
        <row r="81">
          <cell r="H81" t="str">
            <v/>
          </cell>
          <cell r="J81" t="str">
            <v/>
          </cell>
          <cell r="K81" t="str">
            <v/>
          </cell>
          <cell r="Q81" t="str">
            <v/>
          </cell>
          <cell r="R81" t="str">
            <v/>
          </cell>
          <cell r="S81" t="str">
            <v/>
          </cell>
          <cell r="T81" t="str">
            <v/>
          </cell>
          <cell r="W81" t="str">
            <v/>
          </cell>
          <cell r="X81" t="str">
            <v/>
          </cell>
        </row>
        <row r="82">
          <cell r="H82" t="str">
            <v/>
          </cell>
          <cell r="J82" t="str">
            <v/>
          </cell>
          <cell r="K82" t="str">
            <v/>
          </cell>
          <cell r="Q82" t="str">
            <v/>
          </cell>
          <cell r="R82" t="str">
            <v/>
          </cell>
          <cell r="S82" t="str">
            <v/>
          </cell>
          <cell r="T82" t="str">
            <v/>
          </cell>
          <cell r="W82" t="str">
            <v/>
          </cell>
          <cell r="X82" t="str">
            <v/>
          </cell>
        </row>
        <row r="83">
          <cell r="H83" t="str">
            <v/>
          </cell>
          <cell r="J83" t="str">
            <v/>
          </cell>
          <cell r="K83" t="str">
            <v/>
          </cell>
          <cell r="Q83" t="str">
            <v/>
          </cell>
          <cell r="R83" t="str">
            <v/>
          </cell>
          <cell r="S83" t="str">
            <v/>
          </cell>
          <cell r="T83" t="str">
            <v/>
          </cell>
        </row>
      </sheetData>
      <sheetData sheetId="34">
        <row r="9">
          <cell r="B9" t="str">
            <v>---</v>
          </cell>
          <cell r="C9" t="str">
            <v>-</v>
          </cell>
          <cell r="D9" t="str">
            <v>-</v>
          </cell>
          <cell r="E9" t="str">
            <v>-</v>
          </cell>
          <cell r="F9">
            <v>0</v>
          </cell>
          <cell r="G9">
            <v>0</v>
          </cell>
          <cell r="I9" t="str">
            <v>---</v>
          </cell>
          <cell r="J9" t="str">
            <v>-</v>
          </cell>
          <cell r="K9" t="str">
            <v>-</v>
          </cell>
          <cell r="L9" t="str">
            <v>-</v>
          </cell>
          <cell r="M9">
            <v>0</v>
          </cell>
        </row>
        <row r="10">
          <cell r="B10" t="str">
            <v>A-G (Kunst)</v>
          </cell>
          <cell r="C10" t="str">
            <v>A-Germany</v>
          </cell>
          <cell r="D10">
            <v>37712</v>
          </cell>
          <cell r="F10">
            <v>2.8000000000000001E-2</v>
          </cell>
          <cell r="G10">
            <v>1.2999999999999999E-2</v>
          </cell>
          <cell r="I10" t="str">
            <v>A</v>
          </cell>
          <cell r="J10" t="str">
            <v>Klima</v>
          </cell>
          <cell r="K10">
            <v>37712</v>
          </cell>
          <cell r="M10">
            <v>4.4999999999999998E-2</v>
          </cell>
        </row>
        <row r="11">
          <cell r="B11" t="str">
            <v>A-G (DC)</v>
          </cell>
          <cell r="C11" t="str">
            <v>A-Germany</v>
          </cell>
          <cell r="D11">
            <v>37712</v>
          </cell>
          <cell r="F11">
            <v>2.8000000000000001E-2</v>
          </cell>
          <cell r="G11">
            <v>7.0000000000000001E-3</v>
          </cell>
        </row>
        <row r="12">
          <cell r="B12" t="str">
            <v>A-G (BMW)</v>
          </cell>
          <cell r="C12" t="str">
            <v>A-Germany</v>
          </cell>
          <cell r="D12">
            <v>37712</v>
          </cell>
          <cell r="F12">
            <v>2.8000000000000001E-2</v>
          </cell>
          <cell r="G12">
            <v>7.0000000000000001E-3</v>
          </cell>
          <cell r="I12" t="str">
            <v>BHTC</v>
          </cell>
          <cell r="J12" t="str">
            <v>BH ThermoContr.</v>
          </cell>
          <cell r="K12">
            <v>36892</v>
          </cell>
          <cell r="M12">
            <v>1.4999999999999999E-2</v>
          </cell>
        </row>
        <row r="13">
          <cell r="B13" t="str">
            <v>A-G (Ford/Vol)</v>
          </cell>
          <cell r="C13" t="str">
            <v>A-Germany</v>
          </cell>
          <cell r="D13">
            <v>37712</v>
          </cell>
          <cell r="F13">
            <v>2.8000000000000001E-2</v>
          </cell>
          <cell r="G13">
            <v>7.0000000000000001E-3</v>
          </cell>
          <cell r="I13" t="str">
            <v>SKT</v>
          </cell>
          <cell r="J13" t="str">
            <v>Sonderkaufteile</v>
          </cell>
          <cell r="M13">
            <v>1.4999999999999999E-2</v>
          </cell>
        </row>
        <row r="14">
          <cell r="I14" t="str">
            <v>A (BFR)</v>
          </cell>
          <cell r="K14">
            <v>37461</v>
          </cell>
          <cell r="M14">
            <v>0.03</v>
          </cell>
        </row>
        <row r="15">
          <cell r="B15" t="str">
            <v>A-E</v>
          </cell>
          <cell r="C15" t="str">
            <v>A-Europa</v>
          </cell>
          <cell r="F15">
            <v>0.03</v>
          </cell>
          <cell r="G15">
            <v>8.9999999999999993E-3</v>
          </cell>
          <cell r="I15" t="str">
            <v>H (BFR)</v>
          </cell>
          <cell r="K15">
            <v>37408</v>
          </cell>
          <cell r="M15">
            <v>2.3E-2</v>
          </cell>
        </row>
        <row r="17">
          <cell r="B17" t="str">
            <v>A-E_MEX</v>
          </cell>
          <cell r="C17" t="str">
            <v>A-E Mexico</v>
          </cell>
          <cell r="D17">
            <v>37308</v>
          </cell>
          <cell r="F17">
            <v>0.03</v>
          </cell>
          <cell r="G17">
            <v>1.4999999999999999E-2</v>
          </cell>
          <cell r="I17" t="str">
            <v>SBTS_PB</v>
          </cell>
          <cell r="J17" t="str">
            <v xml:space="preserve">Shanghai </v>
          </cell>
          <cell r="K17">
            <v>38176</v>
          </cell>
          <cell r="M17">
            <v>7.0000000000000001E-3</v>
          </cell>
        </row>
        <row r="18">
          <cell r="B18" t="str">
            <v>A-E_BFR</v>
          </cell>
          <cell r="C18" t="str">
            <v>A-E Rouffach</v>
          </cell>
          <cell r="D18">
            <v>37461</v>
          </cell>
          <cell r="F18">
            <v>3.6999999999999998E-2</v>
          </cell>
          <cell r="G18">
            <v>0.01</v>
          </cell>
        </row>
        <row r="19">
          <cell r="B19" t="str">
            <v>H (BFR)</v>
          </cell>
          <cell r="D19">
            <v>37408</v>
          </cell>
          <cell r="F19">
            <v>2.9000000000000001E-2</v>
          </cell>
          <cell r="G19">
            <v>1.35E-2</v>
          </cell>
          <cell r="I19" t="str">
            <v>------------</v>
          </cell>
          <cell r="J19" t="str">
            <v>------------</v>
          </cell>
          <cell r="K19" t="str">
            <v>------------</v>
          </cell>
          <cell r="L19" t="str">
            <v>------------</v>
          </cell>
          <cell r="M19" t="str">
            <v>------------</v>
          </cell>
        </row>
        <row r="20">
          <cell r="I20" t="str">
            <v>Reduzierte</v>
          </cell>
          <cell r="J20" t="str">
            <v>Zuschlags-</v>
          </cell>
          <cell r="K20" t="str">
            <v>Sätze</v>
          </cell>
          <cell r="L20" t="str">
            <v>Faktor</v>
          </cell>
          <cell r="M20">
            <v>0.4</v>
          </cell>
        </row>
        <row r="21">
          <cell r="B21" t="str">
            <v>SBTS_PL</v>
          </cell>
          <cell r="C21" t="str">
            <v>Shanghai</v>
          </cell>
          <cell r="D21">
            <v>38176</v>
          </cell>
          <cell r="F21">
            <v>2.5999999999999999E-2</v>
          </cell>
          <cell r="G21">
            <v>0.01</v>
          </cell>
          <cell r="I21" t="str">
            <v>------------</v>
          </cell>
          <cell r="J21" t="str">
            <v>------------</v>
          </cell>
          <cell r="K21" t="str">
            <v>------------</v>
          </cell>
          <cell r="L21" t="str">
            <v>------------</v>
          </cell>
          <cell r="M21" t="str">
            <v>------------</v>
          </cell>
        </row>
        <row r="22">
          <cell r="M22" t="str">
            <v>reduziert</v>
          </cell>
        </row>
        <row r="23">
          <cell r="B23" t="str">
            <v>A-S</v>
          </cell>
          <cell r="C23" t="str">
            <v>A-Systeme</v>
          </cell>
          <cell r="D23">
            <v>36892</v>
          </cell>
          <cell r="F23">
            <v>0.03</v>
          </cell>
          <cell r="I23" t="str">
            <v>A (ZBK-AU)</v>
          </cell>
          <cell r="J23" t="str">
            <v>Klima</v>
          </cell>
          <cell r="K23">
            <v>37347</v>
          </cell>
          <cell r="M23">
            <v>1.7999999999999999E-2</v>
          </cell>
        </row>
        <row r="25">
          <cell r="B25" t="str">
            <v>H-V</v>
          </cell>
          <cell r="C25" t="str">
            <v>H-Vd Vacuum</v>
          </cell>
          <cell r="D25">
            <v>37712</v>
          </cell>
          <cell r="F25">
            <v>0.02</v>
          </cell>
          <cell r="G25">
            <v>1.7999999999999999E-2</v>
          </cell>
        </row>
        <row r="26">
          <cell r="B26" t="str">
            <v>H-M</v>
          </cell>
          <cell r="C26" t="str">
            <v>H-Vd Mechan</v>
          </cell>
          <cell r="D26">
            <v>37712</v>
          </cell>
          <cell r="F26">
            <v>0.02</v>
          </cell>
          <cell r="G26">
            <v>0.01</v>
          </cell>
        </row>
        <row r="27">
          <cell r="B27" t="str">
            <v>H-H</v>
          </cell>
          <cell r="C27" t="str">
            <v>H-Hk Nockoloc</v>
          </cell>
          <cell r="D27">
            <v>37712</v>
          </cell>
          <cell r="F27">
            <v>0.02</v>
          </cell>
          <cell r="G27">
            <v>0.02</v>
          </cell>
        </row>
        <row r="29">
          <cell r="B29" t="str">
            <v>BHTC</v>
          </cell>
          <cell r="C29" t="str">
            <v>BH ThermoContr.</v>
          </cell>
          <cell r="D29">
            <v>36892</v>
          </cell>
          <cell r="F29">
            <v>1.4999999999999999E-2</v>
          </cell>
          <cell r="G29">
            <v>0</v>
          </cell>
        </row>
        <row r="30">
          <cell r="B30" t="str">
            <v>SKT</v>
          </cell>
          <cell r="C30" t="str">
            <v>Sonderkaufteile</v>
          </cell>
          <cell r="F30">
            <v>1.4999999999999999E-2</v>
          </cell>
          <cell r="G30">
            <v>0</v>
          </cell>
        </row>
        <row r="31">
          <cell r="B31" t="str">
            <v>H-Mtblc</v>
          </cell>
          <cell r="C31" t="str">
            <v>H-Montblanc</v>
          </cell>
          <cell r="F31">
            <v>0.02</v>
          </cell>
          <cell r="G31">
            <v>0.04</v>
          </cell>
        </row>
        <row r="34">
          <cell r="B34" t="str">
            <v>------------</v>
          </cell>
          <cell r="C34" t="str">
            <v>------------</v>
          </cell>
          <cell r="D34" t="str">
            <v>------------</v>
          </cell>
          <cell r="E34" t="str">
            <v>------------</v>
          </cell>
          <cell r="F34" t="str">
            <v>------------</v>
          </cell>
          <cell r="G34" t="str">
            <v>------------</v>
          </cell>
        </row>
        <row r="35">
          <cell r="B35" t="str">
            <v>Reduzierte</v>
          </cell>
          <cell r="C35" t="str">
            <v>Zuschlags-</v>
          </cell>
          <cell r="D35" t="str">
            <v>Sätze</v>
          </cell>
          <cell r="E35" t="str">
            <v>Faktor</v>
          </cell>
          <cell r="F35">
            <v>0.4</v>
          </cell>
        </row>
        <row r="36">
          <cell r="B36" t="str">
            <v>------------</v>
          </cell>
          <cell r="C36" t="str">
            <v>------------</v>
          </cell>
          <cell r="D36" t="str">
            <v>------------</v>
          </cell>
          <cell r="E36" t="str">
            <v>------------</v>
          </cell>
          <cell r="F36" t="str">
            <v>------------</v>
          </cell>
          <cell r="G36" t="str">
            <v>------------</v>
          </cell>
        </row>
        <row r="37">
          <cell r="F37" t="str">
            <v>reduziert</v>
          </cell>
        </row>
        <row r="38">
          <cell r="B38" t="str">
            <v>A-G (Kunst) (ZBK)</v>
          </cell>
          <cell r="C38" t="str">
            <v>A-Germany</v>
          </cell>
          <cell r="D38">
            <v>37712</v>
          </cell>
          <cell r="F38">
            <v>1.1200000000000002E-2</v>
          </cell>
          <cell r="G38">
            <v>1.2999999999999999E-2</v>
          </cell>
        </row>
        <row r="39">
          <cell r="B39" t="str">
            <v>A-G (DC) (ZBK)</v>
          </cell>
          <cell r="C39" t="str">
            <v>A-Germany</v>
          </cell>
          <cell r="D39">
            <v>37712</v>
          </cell>
          <cell r="F39">
            <v>1.1200000000000002E-2</v>
          </cell>
          <cell r="G39">
            <v>0.01</v>
          </cell>
        </row>
        <row r="40">
          <cell r="B40" t="str">
            <v>A-G (BMW) (ZBK)</v>
          </cell>
          <cell r="C40" t="str">
            <v>A-Germany</v>
          </cell>
          <cell r="D40">
            <v>37712</v>
          </cell>
          <cell r="F40">
            <v>1.1200000000000002E-2</v>
          </cell>
          <cell r="G40">
            <v>0.01</v>
          </cell>
        </row>
        <row r="41">
          <cell r="B41" t="str">
            <v>A-G (Ford/Vol) (ZBK)</v>
          </cell>
          <cell r="C41" t="str">
            <v>A-Germany</v>
          </cell>
          <cell r="D41">
            <v>37712</v>
          </cell>
          <cell r="F41">
            <v>1.1200000000000002E-2</v>
          </cell>
          <cell r="G41">
            <v>0.01</v>
          </cell>
        </row>
        <row r="43">
          <cell r="B43" t="str">
            <v>A-E (RZS)</v>
          </cell>
          <cell r="C43" t="str">
            <v>A-Europa</v>
          </cell>
          <cell r="F43">
            <v>1.2E-2</v>
          </cell>
        </row>
        <row r="45">
          <cell r="B45" t="str">
            <v>A-E_MEX (RZS)</v>
          </cell>
          <cell r="C45" t="str">
            <v>A-E Mexico</v>
          </cell>
          <cell r="D45">
            <v>37308</v>
          </cell>
          <cell r="F45">
            <v>1.2E-2</v>
          </cell>
          <cell r="G45">
            <v>1.4999999999999999E-2</v>
          </cell>
        </row>
        <row r="46">
          <cell r="B46" t="str">
            <v>A-E_BFR (RZS)</v>
          </cell>
          <cell r="C46" t="str">
            <v>A-E Rouffach</v>
          </cell>
          <cell r="D46">
            <v>37461</v>
          </cell>
          <cell r="F46">
            <v>1.4800000000000001E-2</v>
          </cell>
          <cell r="G46">
            <v>0.01</v>
          </cell>
        </row>
        <row r="48">
          <cell r="B48" t="str">
            <v>A-T (ZBK)</v>
          </cell>
          <cell r="C48" t="str">
            <v>A-Truck</v>
          </cell>
          <cell r="D48">
            <v>37347</v>
          </cell>
          <cell r="F48">
            <v>0</v>
          </cell>
          <cell r="G48">
            <v>1.6E-2</v>
          </cell>
        </row>
        <row r="49">
          <cell r="B49" t="str">
            <v>A-N (RZS)</v>
          </cell>
          <cell r="C49" t="str">
            <v xml:space="preserve">A-N </v>
          </cell>
          <cell r="F49">
            <v>1.04E-2</v>
          </cell>
        </row>
        <row r="51">
          <cell r="B51" t="str">
            <v>A-S (RZS)</v>
          </cell>
          <cell r="C51" t="str">
            <v>A-Systeme</v>
          </cell>
          <cell r="D51">
            <v>36892</v>
          </cell>
          <cell r="F51">
            <v>1.2E-2</v>
          </cell>
        </row>
        <row r="53">
          <cell r="B53" t="str">
            <v>H-V (ZBK)</v>
          </cell>
          <cell r="C53" t="str">
            <v>H-Vd Vacuum</v>
          </cell>
          <cell r="D53">
            <v>37712</v>
          </cell>
          <cell r="F53">
            <v>8.0000000000000002E-3</v>
          </cell>
          <cell r="G53">
            <v>1.7999999999999999E-2</v>
          </cell>
        </row>
        <row r="54">
          <cell r="B54" t="str">
            <v>H-M (ZBK)</v>
          </cell>
          <cell r="C54" t="str">
            <v>H-Vd Mechan</v>
          </cell>
          <cell r="D54">
            <v>37712</v>
          </cell>
          <cell r="F54">
            <v>8.0000000000000002E-3</v>
          </cell>
          <cell r="G54">
            <v>0.01</v>
          </cell>
        </row>
        <row r="55">
          <cell r="B55" t="str">
            <v>H-H (ZBK)</v>
          </cell>
          <cell r="C55" t="str">
            <v>H-Hk Nockoloc</v>
          </cell>
          <cell r="D55">
            <v>37712</v>
          </cell>
          <cell r="F55">
            <v>8.0000000000000002E-3</v>
          </cell>
          <cell r="G55">
            <v>0.02</v>
          </cell>
        </row>
        <row r="57">
          <cell r="B57" t="str">
            <v>BHTC (RZS)</v>
          </cell>
          <cell r="C57" t="str">
            <v>BH ThermoContr.</v>
          </cell>
          <cell r="D57">
            <v>36892</v>
          </cell>
          <cell r="F57">
            <v>6.0000000000000001E-3</v>
          </cell>
          <cell r="G57">
            <v>0</v>
          </cell>
        </row>
        <row r="58">
          <cell r="B58" t="str">
            <v>SKT (RZS)</v>
          </cell>
          <cell r="C58" t="str">
            <v>Sonderkaufteile</v>
          </cell>
          <cell r="F58">
            <v>6.0000000000000001E-3</v>
          </cell>
          <cell r="G58">
            <v>0</v>
          </cell>
        </row>
        <row r="59">
          <cell r="B59" t="str">
            <v>H-Mtblc (RZS)</v>
          </cell>
          <cell r="C59" t="str">
            <v>H-Montblanc</v>
          </cell>
          <cell r="F59">
            <v>8.0000000000000002E-3</v>
          </cell>
          <cell r="G59">
            <v>0.04</v>
          </cell>
        </row>
        <row r="73">
          <cell r="B73" t="str">
            <v>---</v>
          </cell>
          <cell r="E73">
            <v>0</v>
          </cell>
          <cell r="F73">
            <v>0</v>
          </cell>
          <cell r="G73">
            <v>0</v>
          </cell>
          <cell r="I73" t="str">
            <v>---</v>
          </cell>
          <cell r="J73" t="str">
            <v>---</v>
          </cell>
          <cell r="K73" t="str">
            <v>-</v>
          </cell>
          <cell r="L73" t="str">
            <v>-</v>
          </cell>
          <cell r="M73">
            <v>0</v>
          </cell>
        </row>
        <row r="74">
          <cell r="I74" t="str">
            <v>DC</v>
          </cell>
          <cell r="J74" t="str">
            <v>DaimlerChrysler</v>
          </cell>
          <cell r="K74">
            <v>37712</v>
          </cell>
          <cell r="M74">
            <v>0.01</v>
          </cell>
        </row>
        <row r="75">
          <cell r="B75" t="str">
            <v>W10</v>
          </cell>
          <cell r="C75">
            <v>37712</v>
          </cell>
          <cell r="E75">
            <v>2.5000000000000001E-2</v>
          </cell>
          <cell r="F75">
            <v>0.04</v>
          </cell>
          <cell r="G75">
            <v>7.4999999999999997E-2</v>
          </cell>
          <cell r="I75" t="str">
            <v>BMW</v>
          </cell>
          <cell r="J75" t="str">
            <v>BMW-Group</v>
          </cell>
          <cell r="K75">
            <v>37712</v>
          </cell>
          <cell r="M75">
            <v>0.01</v>
          </cell>
        </row>
        <row r="76">
          <cell r="B76" t="str">
            <v xml:space="preserve">W7 </v>
          </cell>
          <cell r="C76">
            <v>37712</v>
          </cell>
          <cell r="E76">
            <v>2.5000000000000001E-2</v>
          </cell>
          <cell r="F76">
            <v>4.2000000000000003E-2</v>
          </cell>
          <cell r="G76">
            <v>7.4999999999999997E-2</v>
          </cell>
          <cell r="I76" t="str">
            <v>PSA …</v>
          </cell>
          <cell r="J76" t="str">
            <v>PSA / Renault / Nissan</v>
          </cell>
          <cell r="K76">
            <v>37712</v>
          </cell>
          <cell r="M76">
            <v>0.01</v>
          </cell>
        </row>
        <row r="77">
          <cell r="B77" t="str">
            <v>W5</v>
          </cell>
          <cell r="C77">
            <v>37712</v>
          </cell>
          <cell r="E77">
            <v>2.5000000000000001E-2</v>
          </cell>
          <cell r="F77">
            <v>4.2000000000000003E-2</v>
          </cell>
          <cell r="G77">
            <v>7.4999999999999997E-2</v>
          </cell>
          <cell r="I77" t="str">
            <v>Ford</v>
          </cell>
          <cell r="J77" t="str">
            <v>Ford</v>
          </cell>
          <cell r="K77">
            <v>37712</v>
          </cell>
          <cell r="M77">
            <v>1.4999999999999999E-2</v>
          </cell>
        </row>
        <row r="78">
          <cell r="I78" t="str">
            <v>VW</v>
          </cell>
          <cell r="J78" t="str">
            <v>VW - Konzern</v>
          </cell>
          <cell r="K78">
            <v>37712</v>
          </cell>
          <cell r="M78">
            <v>0.01</v>
          </cell>
        </row>
        <row r="79">
          <cell r="B79" t="str">
            <v>W10 (ZEL-IU)</v>
          </cell>
          <cell r="C79">
            <v>37712</v>
          </cell>
          <cell r="E79">
            <v>2.5000000000000001E-2</v>
          </cell>
          <cell r="F79">
            <v>0.04</v>
          </cell>
          <cell r="G79">
            <v>0.06</v>
          </cell>
          <cell r="I79" t="str">
            <v>GM</v>
          </cell>
          <cell r="J79" t="str">
            <v>General Motors</v>
          </cell>
          <cell r="K79">
            <v>38176</v>
          </cell>
          <cell r="M79">
            <v>0.02</v>
          </cell>
        </row>
        <row r="80">
          <cell r="B80" t="str">
            <v>W7 (ZEL-IU)</v>
          </cell>
          <cell r="C80">
            <v>37712</v>
          </cell>
          <cell r="E80">
            <v>2.5000000000000001E-2</v>
          </cell>
          <cell r="F80">
            <v>4.2000000000000003E-2</v>
          </cell>
          <cell r="G80">
            <v>0.06</v>
          </cell>
          <cell r="I80" t="str">
            <v>A/P</v>
          </cell>
          <cell r="J80" t="str">
            <v>Asien / Pazifik</v>
          </cell>
          <cell r="K80">
            <v>37712</v>
          </cell>
          <cell r="M80">
            <v>1.4999999999999999E-2</v>
          </cell>
        </row>
        <row r="81">
          <cell r="B81" t="str">
            <v>W5 (ZEL-IU)</v>
          </cell>
          <cell r="C81">
            <v>37712</v>
          </cell>
          <cell r="E81">
            <v>2.5000000000000001E-2</v>
          </cell>
          <cell r="F81">
            <v>4.2000000000000003E-2</v>
          </cell>
          <cell r="G81">
            <v>0.06</v>
          </cell>
          <cell r="I81" t="str">
            <v>NKW</v>
          </cell>
          <cell r="J81" t="str">
            <v>NKW</v>
          </cell>
          <cell r="K81">
            <v>37712</v>
          </cell>
          <cell r="M81">
            <v>1.4999999999999999E-2</v>
          </cell>
        </row>
        <row r="82">
          <cell r="I82" t="str">
            <v>Fiat</v>
          </cell>
          <cell r="J82" t="str">
            <v>Fiat</v>
          </cell>
          <cell r="K82">
            <v>37712</v>
          </cell>
          <cell r="M82">
            <v>1.4999999999999999E-2</v>
          </cell>
        </row>
        <row r="83">
          <cell r="B83" t="str">
            <v>SBTS_WS</v>
          </cell>
          <cell r="C83">
            <v>38176</v>
          </cell>
          <cell r="F83">
            <v>4.8000000000000001E-2</v>
          </cell>
          <cell r="G83">
            <v>7.6999999999999999E-2</v>
          </cell>
          <cell r="I83" t="str">
            <v>SGM</v>
          </cell>
          <cell r="J83" t="str">
            <v>Shanghai GM</v>
          </cell>
          <cell r="K83">
            <v>38013</v>
          </cell>
          <cell r="M83">
            <v>0.01</v>
          </cell>
        </row>
        <row r="85">
          <cell r="B85" t="str">
            <v>MEX</v>
          </cell>
          <cell r="C85">
            <v>37308</v>
          </cell>
          <cell r="F85">
            <v>0.04</v>
          </cell>
          <cell r="G85">
            <v>3.7999999999999999E-2</v>
          </cell>
        </row>
        <row r="86">
          <cell r="B86" t="str">
            <v>BHTC</v>
          </cell>
          <cell r="C86">
            <v>36892</v>
          </cell>
          <cell r="F86">
            <v>3.5000000000000003E-2</v>
          </cell>
          <cell r="G86">
            <v>0.03</v>
          </cell>
        </row>
        <row r="87">
          <cell r="B87" t="str">
            <v>H (BFR)</v>
          </cell>
          <cell r="C87">
            <v>37408</v>
          </cell>
          <cell r="F87">
            <v>4.9000000000000002E-2</v>
          </cell>
          <cell r="G87">
            <v>3.5499999999999997E-2</v>
          </cell>
        </row>
        <row r="88">
          <cell r="B88" t="str">
            <v>W6 (PTC)</v>
          </cell>
          <cell r="F88">
            <v>5.2999999999999999E-2</v>
          </cell>
        </row>
        <row r="90">
          <cell r="B90" t="str">
            <v>Montblanc</v>
          </cell>
          <cell r="F90">
            <v>4.7500000000000001E-2</v>
          </cell>
          <cell r="G90">
            <v>0.04</v>
          </cell>
        </row>
        <row r="92">
          <cell r="B92" t="str">
            <v>Rouff</v>
          </cell>
          <cell r="I92" t="str">
            <v>------------</v>
          </cell>
          <cell r="J92" t="str">
            <v>------------</v>
          </cell>
          <cell r="K92" t="str">
            <v>------------</v>
          </cell>
          <cell r="L92" t="str">
            <v>------------</v>
          </cell>
          <cell r="M92" t="str">
            <v>------------</v>
          </cell>
        </row>
        <row r="93">
          <cell r="I93" t="str">
            <v>Reduzierte</v>
          </cell>
          <cell r="J93" t="str">
            <v>Zuschlags-</v>
          </cell>
          <cell r="K93" t="str">
            <v>Sätze</v>
          </cell>
          <cell r="L93" t="str">
            <v>Faktor</v>
          </cell>
          <cell r="M93">
            <v>0.4</v>
          </cell>
        </row>
        <row r="94">
          <cell r="B94" t="str">
            <v>SKT</v>
          </cell>
          <cell r="F94">
            <v>3.5000000000000003E-2</v>
          </cell>
          <cell r="G94">
            <v>0.03</v>
          </cell>
          <cell r="I94" t="str">
            <v>------------</v>
          </cell>
          <cell r="J94" t="str">
            <v>------------</v>
          </cell>
          <cell r="K94" t="str">
            <v>------------</v>
          </cell>
          <cell r="L94" t="str">
            <v>------------</v>
          </cell>
          <cell r="M94" t="str">
            <v>------------</v>
          </cell>
        </row>
        <row r="95">
          <cell r="M95" t="str">
            <v>reduziert</v>
          </cell>
        </row>
        <row r="96">
          <cell r="I96" t="str">
            <v>DC (ZBK-AU)</v>
          </cell>
          <cell r="J96" t="str">
            <v>DaimlerChrysler (RZS)</v>
          </cell>
          <cell r="K96">
            <v>37712</v>
          </cell>
          <cell r="M96">
            <v>4.0000000000000001E-3</v>
          </cell>
        </row>
        <row r="97">
          <cell r="B97" t="str">
            <v>------------</v>
          </cell>
          <cell r="C97" t="str">
            <v>------------</v>
          </cell>
          <cell r="D97" t="str">
            <v>------------</v>
          </cell>
          <cell r="E97" t="str">
            <v>------------</v>
          </cell>
          <cell r="F97" t="str">
            <v>------------</v>
          </cell>
          <cell r="G97" t="str">
            <v>------------</v>
          </cell>
          <cell r="I97" t="str">
            <v>BMW (ZBK-AU)</v>
          </cell>
          <cell r="J97" t="str">
            <v>BMW (RZS)</v>
          </cell>
          <cell r="K97">
            <v>37712</v>
          </cell>
          <cell r="M97">
            <v>4.0000000000000001E-3</v>
          </cell>
        </row>
        <row r="98">
          <cell r="B98" t="str">
            <v>Reduzierte</v>
          </cell>
          <cell r="C98" t="str">
            <v>Zuschlags-</v>
          </cell>
          <cell r="D98" t="str">
            <v>Sätze</v>
          </cell>
          <cell r="E98" t="str">
            <v>Faktor</v>
          </cell>
          <cell r="F98">
            <v>0.4</v>
          </cell>
          <cell r="I98" t="str">
            <v>PSA … (ZBK-AU)</v>
          </cell>
          <cell r="J98" t="str">
            <v>PSA / Renault / Nissan (RZS)</v>
          </cell>
          <cell r="K98">
            <v>37712</v>
          </cell>
          <cell r="M98">
            <v>4.0000000000000001E-3</v>
          </cell>
        </row>
        <row r="99">
          <cell r="B99" t="str">
            <v>------------</v>
          </cell>
          <cell r="C99" t="str">
            <v>------------</v>
          </cell>
          <cell r="D99" t="str">
            <v>------------</v>
          </cell>
          <cell r="E99" t="str">
            <v>------------</v>
          </cell>
          <cell r="F99" t="str">
            <v>------------</v>
          </cell>
          <cell r="G99" t="str">
            <v>------------</v>
          </cell>
          <cell r="I99" t="str">
            <v>Ford (ZBK-AU)</v>
          </cell>
          <cell r="J99" t="str">
            <v>Ford (RZS)</v>
          </cell>
          <cell r="K99">
            <v>37712</v>
          </cell>
          <cell r="M99">
            <v>6.0000000000000001E-3</v>
          </cell>
        </row>
        <row r="100">
          <cell r="F100" t="str">
            <v>reduziert</v>
          </cell>
          <cell r="G100" t="str">
            <v>reduziert</v>
          </cell>
          <cell r="I100" t="str">
            <v>VW (ZBK-AU)</v>
          </cell>
          <cell r="J100" t="str">
            <v>VW - Konzern (RZS)</v>
          </cell>
          <cell r="K100">
            <v>37712</v>
          </cell>
          <cell r="M100">
            <v>4.0000000000000001E-3</v>
          </cell>
        </row>
        <row r="101">
          <cell r="B101" t="str">
            <v>W10 (ZBK-AU)</v>
          </cell>
          <cell r="C101">
            <v>37712</v>
          </cell>
          <cell r="E101">
            <v>2.5000000000000001E-2</v>
          </cell>
          <cell r="F101">
            <v>1.6E-2</v>
          </cell>
          <cell r="G101">
            <v>0.03</v>
          </cell>
          <cell r="I101" t="str">
            <v>GM (ZBK-AU)</v>
          </cell>
          <cell r="J101" t="str">
            <v>General Motors (RZS)</v>
          </cell>
          <cell r="K101">
            <v>37712</v>
          </cell>
          <cell r="M101">
            <v>8.0000000000000002E-3</v>
          </cell>
        </row>
        <row r="102">
          <cell r="B102" t="str">
            <v>W7 (ZBK-AU)</v>
          </cell>
          <cell r="C102">
            <v>37712</v>
          </cell>
          <cell r="E102">
            <v>2.5000000000000001E-2</v>
          </cell>
          <cell r="F102">
            <v>1.7000000000000001E-2</v>
          </cell>
          <cell r="G102">
            <v>0.03</v>
          </cell>
          <cell r="I102" t="str">
            <v>A/P (ZBK-AU)</v>
          </cell>
          <cell r="J102" t="str">
            <v>Asien / Pazifik (RZS)</v>
          </cell>
          <cell r="K102">
            <v>37712</v>
          </cell>
          <cell r="M102">
            <v>6.0000000000000001E-3</v>
          </cell>
        </row>
        <row r="103">
          <cell r="B103" t="str">
            <v>W5 (ZBK-AU)</v>
          </cell>
          <cell r="C103">
            <v>37712</v>
          </cell>
          <cell r="E103">
            <v>2.5000000000000001E-2</v>
          </cell>
          <cell r="F103">
            <v>1.7000000000000001E-2</v>
          </cell>
          <cell r="G103">
            <v>0.03</v>
          </cell>
          <cell r="I103" t="str">
            <v>NKW (ZBK-AU)</v>
          </cell>
          <cell r="J103" t="str">
            <v>NKW (RZS)</v>
          </cell>
          <cell r="K103">
            <v>37712</v>
          </cell>
          <cell r="M103">
            <v>6.0000000000000001E-3</v>
          </cell>
        </row>
        <row r="104">
          <cell r="I104" t="str">
            <v>Fiat (ZBK-AU)</v>
          </cell>
          <cell r="J104" t="str">
            <v>Fiat (RZS)</v>
          </cell>
          <cell r="K104">
            <v>37712</v>
          </cell>
          <cell r="M104">
            <v>6.0000000000000001E-3</v>
          </cell>
        </row>
        <row r="105">
          <cell r="B105" t="str">
            <v>W10 (ZBK-IU)</v>
          </cell>
          <cell r="C105">
            <v>37712</v>
          </cell>
          <cell r="E105">
            <v>2.5000000000000001E-2</v>
          </cell>
          <cell r="F105">
            <v>1.6E-2</v>
          </cell>
          <cell r="G105">
            <v>2.4E-2</v>
          </cell>
        </row>
        <row r="106">
          <cell r="B106" t="str">
            <v>W7 (ZBK-IU)</v>
          </cell>
          <cell r="C106">
            <v>37712</v>
          </cell>
          <cell r="E106">
            <v>2.5000000000000001E-2</v>
          </cell>
          <cell r="F106">
            <v>1.7000000000000001E-2</v>
          </cell>
          <cell r="G106">
            <v>2.4E-2</v>
          </cell>
        </row>
        <row r="107">
          <cell r="B107" t="str">
            <v>W5 (ZBK-IU)</v>
          </cell>
          <cell r="C107">
            <v>37712</v>
          </cell>
          <cell r="E107">
            <v>2.5000000000000001E-2</v>
          </cell>
          <cell r="F107">
            <v>1.7000000000000001E-2</v>
          </cell>
          <cell r="G107">
            <v>2.4E-2</v>
          </cell>
        </row>
        <row r="110">
          <cell r="B110" t="str">
            <v>BFR  (RZS)</v>
          </cell>
          <cell r="C110">
            <v>37461</v>
          </cell>
          <cell r="F110">
            <v>0</v>
          </cell>
          <cell r="G110">
            <v>0</v>
          </cell>
        </row>
        <row r="111">
          <cell r="B111" t="str">
            <v>MEX (RZS)</v>
          </cell>
          <cell r="C111">
            <v>37308</v>
          </cell>
          <cell r="F111">
            <v>1.6E-2</v>
          </cell>
          <cell r="G111">
            <v>1.52E-2</v>
          </cell>
        </row>
        <row r="112">
          <cell r="B112" t="str">
            <v>BHTC (RZS)</v>
          </cell>
          <cell r="C112">
            <v>36892</v>
          </cell>
          <cell r="F112">
            <v>1.4000000000000002E-2</v>
          </cell>
          <cell r="G112">
            <v>1.2E-2</v>
          </cell>
        </row>
        <row r="114">
          <cell r="B114" t="str">
            <v>W6 (PTC) (RZS)</v>
          </cell>
          <cell r="F114">
            <v>2.12E-2</v>
          </cell>
          <cell r="G114">
            <v>0</v>
          </cell>
        </row>
        <row r="116">
          <cell r="B116" t="str">
            <v>Montblanc (RZS)</v>
          </cell>
          <cell r="F116">
            <v>1.9000000000000003E-2</v>
          </cell>
          <cell r="G116">
            <v>1.6E-2</v>
          </cell>
        </row>
        <row r="118">
          <cell r="B118" t="str">
            <v>Rouff (RZS)</v>
          </cell>
          <cell r="F118">
            <v>0</v>
          </cell>
          <cell r="G118">
            <v>0</v>
          </cell>
        </row>
      </sheetData>
      <sheetData sheetId="35"/>
      <sheetData sheetId="36"/>
      <sheetData sheetId="37"/>
      <sheetData sheetId="38"/>
      <sheetData sheetId="39"/>
      <sheetData sheetId="40"/>
      <sheetData sheetId="41"/>
      <sheetData sheetId="42"/>
      <sheetData sheetId="43">
        <row r="9">
          <cell r="A9" t="str">
            <v>ac</v>
          </cell>
          <cell r="B9" t="str">
            <v>Aktuatoren</v>
          </cell>
          <cell r="C9" t="str">
            <v>actuator</v>
          </cell>
        </row>
        <row r="10">
          <cell r="A10" t="str">
            <v>bg</v>
          </cell>
          <cell r="B10" t="str">
            <v>Bediengerät /Steuergerät</v>
          </cell>
          <cell r="C10" t="str">
            <v>control unit</v>
          </cell>
        </row>
        <row r="11">
          <cell r="A11" t="str">
            <v>dr</v>
          </cell>
          <cell r="B11" t="str">
            <v>Dichtrahmen &amp; Rohrdicht.</v>
          </cell>
          <cell r="C11" t="str">
            <v>sealframes &amp; tubeseals</v>
          </cell>
        </row>
        <row r="12">
          <cell r="A12" t="str">
            <v>fl</v>
          </cell>
          <cell r="B12" t="str">
            <v>Filter</v>
          </cell>
          <cell r="C12" t="str">
            <v>filter</v>
          </cell>
        </row>
        <row r="13">
          <cell r="A13" t="str">
            <v>gb</v>
          </cell>
          <cell r="B13" t="str">
            <v>Gebläse sonstig.</v>
          </cell>
          <cell r="C13" t="str">
            <v>blower other</v>
          </cell>
        </row>
        <row r="14">
          <cell r="A14" t="str">
            <v>gh</v>
          </cell>
          <cell r="B14" t="str">
            <v>Gehäuse</v>
          </cell>
          <cell r="C14" t="str">
            <v>housing</v>
          </cell>
        </row>
        <row r="15">
          <cell r="A15" t="str">
            <v>gm</v>
          </cell>
          <cell r="B15" t="str">
            <v>Gebläsemotor</v>
          </cell>
          <cell r="C15" t="str">
            <v>blower motor</v>
          </cell>
        </row>
        <row r="16">
          <cell r="A16" t="str">
            <v>gr</v>
          </cell>
          <cell r="B16" t="str">
            <v>Gebläseregler</v>
          </cell>
          <cell r="C16" t="str">
            <v>blower control</v>
          </cell>
        </row>
        <row r="17">
          <cell r="A17" t="str">
            <v>hk</v>
          </cell>
          <cell r="B17" t="str">
            <v>Heizkörper vst.</v>
          </cell>
          <cell r="C17" t="str">
            <v>heatercore comp.</v>
          </cell>
        </row>
        <row r="18">
          <cell r="A18" t="str">
            <v>hp</v>
          </cell>
          <cell r="B18" t="str">
            <v>Heizkörper PTC</v>
          </cell>
          <cell r="C18" t="str">
            <v>heatercore PTC</v>
          </cell>
        </row>
        <row r="19">
          <cell r="A19" t="str">
            <v>hs</v>
          </cell>
          <cell r="B19" t="str">
            <v>Heizkörper sonstig</v>
          </cell>
          <cell r="C19" t="str">
            <v>heatercore other</v>
          </cell>
        </row>
        <row r="20">
          <cell r="A20" t="str">
            <v>kn</v>
          </cell>
          <cell r="B20" t="str">
            <v>Kinematik</v>
          </cell>
          <cell r="C20" t="str">
            <v>kinematic</v>
          </cell>
        </row>
        <row r="21">
          <cell r="A21" t="str">
            <v>kp</v>
          </cell>
          <cell r="B21" t="str">
            <v>Klappen</v>
          </cell>
          <cell r="C21" t="str">
            <v>flaps</v>
          </cell>
        </row>
        <row r="22">
          <cell r="A22" t="str">
            <v>ks</v>
          </cell>
          <cell r="B22" t="str">
            <v>Kabelstrang</v>
          </cell>
          <cell r="C22" t="str">
            <v>wireharness</v>
          </cell>
        </row>
        <row r="23">
          <cell r="A23" t="str">
            <v>kt</v>
          </cell>
          <cell r="B23" t="str">
            <v>Kleinteile</v>
          </cell>
          <cell r="C23" t="str">
            <v>small parts</v>
          </cell>
        </row>
        <row r="24">
          <cell r="A24" t="str">
            <v>mk</v>
          </cell>
          <cell r="B24" t="str">
            <v>Montage &amp; Kontrolle</v>
          </cell>
          <cell r="C24" t="str">
            <v>assembly &amp; control</v>
          </cell>
        </row>
        <row r="25">
          <cell r="A25" t="str">
            <v>sf</v>
          </cell>
          <cell r="B25" t="str">
            <v>Sensoren &amp; Fühler</v>
          </cell>
          <cell r="C25" t="str">
            <v>sensor</v>
          </cell>
        </row>
        <row r="26">
          <cell r="A26" t="str">
            <v>vd</v>
          </cell>
          <cell r="B26" t="str">
            <v>Verdampfer</v>
          </cell>
          <cell r="C26" t="str">
            <v>evaporator</v>
          </cell>
        </row>
        <row r="27">
          <cell r="A27" t="str">
            <v>sy</v>
          </cell>
          <cell r="B27" t="str">
            <v>Systemteile</v>
          </cell>
          <cell r="C27" t="str">
            <v>system parts</v>
          </cell>
        </row>
        <row r="31">
          <cell r="A31">
            <v>1</v>
          </cell>
          <cell r="B31" t="str">
            <v>Fertigungsmaterial (EK-Preis)</v>
          </cell>
          <cell r="C31" t="str">
            <v>Direct material (at first cost)</v>
          </cell>
        </row>
        <row r="32">
          <cell r="A32">
            <v>2</v>
          </cell>
          <cell r="B32" t="str">
            <v>davon Halbzeug</v>
          </cell>
          <cell r="C32" t="str">
            <v>thereof semi-manuf. material</v>
          </cell>
        </row>
        <row r="33">
          <cell r="A33">
            <v>3</v>
          </cell>
          <cell r="B33" t="str">
            <v>- Reststoffgutschrift</v>
          </cell>
          <cell r="C33" t="str">
            <v>- recycling credit from mater.</v>
          </cell>
        </row>
        <row r="34">
          <cell r="A34">
            <v>4</v>
          </cell>
          <cell r="B34" t="str">
            <v>MTZ</v>
          </cell>
          <cell r="C34" t="str">
            <v>Matal market variance</v>
          </cell>
        </row>
        <row r="35">
          <cell r="A35">
            <v>5</v>
          </cell>
          <cell r="B35" t="str">
            <v>Lohnanteil fremd. Lieferer</v>
          </cell>
          <cell r="C35" t="str">
            <v>Work farmed out to outside suppl.</v>
          </cell>
        </row>
        <row r="36">
          <cell r="A36">
            <v>6</v>
          </cell>
          <cell r="B36" t="str">
            <v>Lieferung Behr-Konzern</v>
          </cell>
          <cell r="C36" t="str">
            <v>Direct material, incompany</v>
          </cell>
        </row>
        <row r="37">
          <cell r="A37">
            <v>7</v>
          </cell>
          <cell r="B37" t="str">
            <v>Sonderkaufteile</v>
          </cell>
          <cell r="C37" t="str">
            <v>Special purchase part</v>
          </cell>
        </row>
        <row r="38">
          <cell r="A38">
            <v>8</v>
          </cell>
          <cell r="B38" t="str">
            <v>Fertigungsmaterial-Netto</v>
          </cell>
          <cell r="C38" t="str">
            <v>Net Direct Material</v>
          </cell>
        </row>
        <row r="39">
          <cell r="A39">
            <v>9</v>
          </cell>
          <cell r="B39" t="str">
            <v>Materialgemeinkosten</v>
          </cell>
          <cell r="C39" t="str">
            <v>Material Overhead</v>
          </cell>
        </row>
        <row r="40">
          <cell r="A40">
            <v>10</v>
          </cell>
          <cell r="B40" t="str">
            <v>Materialkosten</v>
          </cell>
          <cell r="C40" t="str">
            <v>Cost of Material</v>
          </cell>
        </row>
        <row r="41">
          <cell r="A41">
            <v>11</v>
          </cell>
          <cell r="B41" t="str">
            <v>Fertigungslohn</v>
          </cell>
          <cell r="C41" t="str">
            <v>Direct labor</v>
          </cell>
        </row>
        <row r="42">
          <cell r="A42">
            <v>12</v>
          </cell>
          <cell r="B42" t="str">
            <v>Fertigungsgemeinkosten</v>
          </cell>
          <cell r="C42" t="str">
            <v>Manufacturing overhead</v>
          </cell>
        </row>
        <row r="43">
          <cell r="A43">
            <v>13</v>
          </cell>
          <cell r="B43" t="str">
            <v>Maschinenkosten</v>
          </cell>
          <cell r="C43" t="str">
            <v>Machine cost</v>
          </cell>
        </row>
        <row r="44">
          <cell r="A44">
            <v>14</v>
          </cell>
          <cell r="B44" t="str">
            <v>Rüstkosten</v>
          </cell>
          <cell r="C44" t="str">
            <v>Set-up cost</v>
          </cell>
        </row>
        <row r="45">
          <cell r="A45">
            <v>15</v>
          </cell>
          <cell r="B45" t="str">
            <v>Fertigungskosten</v>
          </cell>
          <cell r="C45" t="str">
            <v>Production cost</v>
          </cell>
        </row>
        <row r="46">
          <cell r="A46">
            <v>16</v>
          </cell>
          <cell r="B46" t="str">
            <v>Zwischensumme</v>
          </cell>
          <cell r="C46" t="str">
            <v>Subtotal</v>
          </cell>
        </row>
        <row r="47">
          <cell r="A47">
            <v>17</v>
          </cell>
          <cell r="B47" t="str">
            <v>Mehrkosten</v>
          </cell>
          <cell r="C47" t="str">
            <v>Extra costs</v>
          </cell>
        </row>
        <row r="48">
          <cell r="A48">
            <v>18</v>
          </cell>
          <cell r="B48" t="str">
            <v>Herstellkosten 1 (HK1)</v>
          </cell>
          <cell r="C48" t="str">
            <v>Product Cost 1 (PC1)</v>
          </cell>
        </row>
        <row r="49">
          <cell r="A49">
            <v>19</v>
          </cell>
          <cell r="B49" t="str">
            <v>Projektentwicklungskosten</v>
          </cell>
          <cell r="C49" t="str">
            <v>Project development cost</v>
          </cell>
        </row>
        <row r="50">
          <cell r="A50">
            <v>20</v>
          </cell>
          <cell r="B50" t="str">
            <v>Sonderbetriebsmittel SBM)</v>
          </cell>
          <cell r="C50" t="str">
            <v>Type specific tooling (TST)</v>
          </cell>
        </row>
        <row r="51">
          <cell r="A51">
            <v>21</v>
          </cell>
          <cell r="B51" t="str">
            <v>Herstellkosten 2</v>
          </cell>
          <cell r="C51" t="str">
            <v>Product Cost 2</v>
          </cell>
        </row>
        <row r="52">
          <cell r="A52">
            <v>22</v>
          </cell>
          <cell r="B52" t="str">
            <v>Produktlinienfunktion</v>
          </cell>
          <cell r="C52" t="str">
            <v>Product line cost</v>
          </cell>
        </row>
        <row r="53">
          <cell r="A53">
            <v>23</v>
          </cell>
          <cell r="B53" t="str">
            <v>Produktbereichsfunktion</v>
          </cell>
          <cell r="C53" t="str">
            <v>Product division cost</v>
          </cell>
        </row>
        <row r="54">
          <cell r="A54">
            <v>24</v>
          </cell>
          <cell r="B54" t="str">
            <v>Selbstkosten 1</v>
          </cell>
          <cell r="C54" t="str">
            <v>Total cost 1</v>
          </cell>
        </row>
        <row r="55">
          <cell r="A55">
            <v>25</v>
          </cell>
          <cell r="B55" t="str">
            <v>Zentralfunktionen</v>
          </cell>
          <cell r="C55" t="str">
            <v>Cental surcharge</v>
          </cell>
        </row>
        <row r="56">
          <cell r="A56">
            <v>26</v>
          </cell>
          <cell r="B56" t="str">
            <v>Kundencenter</v>
          </cell>
          <cell r="C56" t="str">
            <v>Customer center</v>
          </cell>
        </row>
        <row r="57">
          <cell r="A57">
            <v>27</v>
          </cell>
          <cell r="B57" t="str">
            <v>Vertriebs-Einzelkosten</v>
          </cell>
          <cell r="C57" t="str">
            <v>Other direct sales cost</v>
          </cell>
        </row>
        <row r="58">
          <cell r="A58">
            <v>28</v>
          </cell>
          <cell r="B58" t="str">
            <v>Selbstkosten 2</v>
          </cell>
          <cell r="C58" t="str">
            <v>Total cost 2</v>
          </cell>
        </row>
        <row r="59">
          <cell r="A59">
            <v>29</v>
          </cell>
          <cell r="B59" t="str">
            <v>Gewinn</v>
          </cell>
          <cell r="C59" t="str">
            <v>Profit</v>
          </cell>
        </row>
        <row r="60">
          <cell r="A60">
            <v>30</v>
          </cell>
          <cell r="B60" t="str">
            <v>VP (Basis Ist-Kalk)</v>
          </cell>
          <cell r="C60" t="str">
            <v>SP (Basis current-calc.)</v>
          </cell>
        </row>
        <row r="61">
          <cell r="A61">
            <v>31</v>
          </cell>
          <cell r="B61" t="str">
            <v>VP (Basis Forecast-Kalk)</v>
          </cell>
          <cell r="C61" t="str">
            <v>SP (Basis forecast-calc.)</v>
          </cell>
        </row>
        <row r="62">
          <cell r="A62">
            <v>32</v>
          </cell>
          <cell r="B62" t="str">
            <v>Verkaufspreis (Ist-VP)</v>
          </cell>
          <cell r="C62" t="str">
            <v>sails price (current SP)</v>
          </cell>
        </row>
        <row r="63">
          <cell r="A63">
            <v>33</v>
          </cell>
          <cell r="B63" t="str">
            <v>Abweichg v. Angebotspreis</v>
          </cell>
          <cell r="C63" t="str">
            <v>differnce to offer price</v>
          </cell>
        </row>
        <row r="64">
          <cell r="A64">
            <v>34</v>
          </cell>
          <cell r="B64" t="str">
            <v xml:space="preserve">(Wert negativ =&gt; Kosten liegen über Target) </v>
          </cell>
          <cell r="C64" t="str">
            <v>(Value negativ =&gt; Costs overTarget)</v>
          </cell>
        </row>
        <row r="67">
          <cell r="A67" t="str">
            <v>ik</v>
          </cell>
          <cell r="B67" t="str">
            <v>Ist-Kalkulation</v>
          </cell>
          <cell r="C67" t="str">
            <v>Current-Calculation</v>
          </cell>
        </row>
        <row r="68">
          <cell r="A68" t="str">
            <v>fk</v>
          </cell>
          <cell r="B68" t="str">
            <v>Forecast-Kalkulation</v>
          </cell>
          <cell r="C68" t="str">
            <v>Forecast-Calculation</v>
          </cell>
        </row>
        <row r="69">
          <cell r="A69" t="str">
            <v>tk</v>
          </cell>
          <cell r="B69" t="str">
            <v>Target-Kalkulation</v>
          </cell>
          <cell r="C69" t="str">
            <v>Target-Calculation</v>
          </cell>
        </row>
        <row r="70">
          <cell r="A70" t="str">
            <v>sr</v>
          </cell>
          <cell r="B70" t="str">
            <v>Summe (HK1)</v>
          </cell>
          <cell r="C70" t="str">
            <v>Sum (PC1)</v>
          </cell>
        </row>
        <row r="71">
          <cell r="A71" t="str">
            <v>fs</v>
          </cell>
          <cell r="B71" t="str">
            <v xml:space="preserve">Fertigungs-Standort : </v>
          </cell>
          <cell r="C71" t="str">
            <v>production location:</v>
          </cell>
        </row>
        <row r="72">
          <cell r="A72" t="str">
            <v>tf</v>
          </cell>
          <cell r="B72" t="str">
            <v>Teilefamilien</v>
          </cell>
          <cell r="C72" t="str">
            <v>part-families</v>
          </cell>
        </row>
        <row r="74">
          <cell r="A74" t="str">
            <v>vn</v>
          </cell>
          <cell r="B74" t="str">
            <v>Varianten-Nr.</v>
          </cell>
          <cell r="C74" t="str">
            <v>variant nr.</v>
          </cell>
        </row>
        <row r="75">
          <cell r="A75" t="str">
            <v>vb</v>
          </cell>
          <cell r="B75" t="str">
            <v>Varianten-Bezeichnung</v>
          </cell>
          <cell r="C75" t="str">
            <v>variant specification</v>
          </cell>
        </row>
        <row r="76">
          <cell r="A76" t="str">
            <v>mj</v>
          </cell>
          <cell r="B76" t="str">
            <v>durchschn. Menge/Jahr</v>
          </cell>
          <cell r="C76" t="str">
            <v>average amount / year</v>
          </cell>
        </row>
        <row r="78">
          <cell r="A78" t="str">
            <v>hi</v>
          </cell>
          <cell r="B78" t="str">
            <v>HK1-Ist</v>
          </cell>
          <cell r="C78" t="str">
            <v>PC1-Current</v>
          </cell>
        </row>
        <row r="79">
          <cell r="A79" t="str">
            <v>hr</v>
          </cell>
          <cell r="B79" t="str">
            <v>HK1-Reduzierung</v>
          </cell>
          <cell r="C79" t="str">
            <v>PC1-Reduction</v>
          </cell>
        </row>
        <row r="80">
          <cell r="A80" t="str">
            <v>hf</v>
          </cell>
          <cell r="B80" t="str">
            <v>HK1-Forecast</v>
          </cell>
          <cell r="C80" t="str">
            <v>PC1-Forecast</v>
          </cell>
        </row>
        <row r="82">
          <cell r="A82" t="str">
            <v>td</v>
          </cell>
          <cell r="B82" t="str">
            <v>Top down kalkulierte Werte vom VP ausgehend</v>
          </cell>
          <cell r="C82" t="str">
            <v>Top down calulated, started from Offer price</v>
          </cell>
        </row>
        <row r="83">
          <cell r="A83" t="str">
            <v>bu</v>
          </cell>
          <cell r="B83" t="str">
            <v>sum.  HK1 Einzelteiltargets (bottom up)</v>
          </cell>
          <cell r="C83" t="str">
            <v>sum. of PC1 singlepart targets (bottom up)</v>
          </cell>
        </row>
        <row r="85">
          <cell r="A85" t="str">
            <v>vs</v>
          </cell>
          <cell r="B85" t="str">
            <v>Vergleichssumme zu HK1</v>
          </cell>
          <cell r="C85" t="str">
            <v>Comparative Sum to PC1</v>
          </cell>
        </row>
        <row r="87">
          <cell r="A87" t="str">
            <v>sn</v>
          </cell>
          <cell r="B87" t="str">
            <v>Sach-Nummer</v>
          </cell>
          <cell r="C87" t="str">
            <v>part-number</v>
          </cell>
        </row>
        <row r="88">
          <cell r="A88" t="str">
            <v>zn</v>
          </cell>
          <cell r="B88" t="str">
            <v>Zeichnungs-Nummer</v>
          </cell>
          <cell r="C88" t="str">
            <v>drawing-number</v>
          </cell>
        </row>
        <row r="90">
          <cell r="A90" t="str">
            <v>vt</v>
          </cell>
          <cell r="B90" t="str">
            <v>Verteiler:</v>
          </cell>
          <cell r="C90" t="str">
            <v>distributior:</v>
          </cell>
        </row>
        <row r="92">
          <cell r="A92" t="str">
            <v>oh</v>
          </cell>
          <cell r="B92" t="str">
            <v>Overheads (ohne SBM)</v>
          </cell>
          <cell r="C92" t="str">
            <v>Overheads (without TST)</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xcept Bajaj"/>
      <sheetName val="All tank"/>
      <sheetName val="Bajaj Items"/>
      <sheetName val="Sheet1"/>
      <sheetName val="All tank (2)"/>
    </sheetNames>
    <sheetDataSet>
      <sheetData sheetId="0"/>
      <sheetData sheetId="1"/>
      <sheetData sheetId="2"/>
      <sheetData sheetId="3"/>
      <sheetData sheetId="4"/>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모델표준"/>
    </sheetNames>
    <sheetDataSet>
      <sheetData sheetId="0"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Summary"/>
      <sheetName val="AIB"/>
      <sheetName val="detail'02"/>
      <sheetName val="IMM210499"/>
      <sheetName val="TJC - Total"/>
      <sheetName val="#REF"/>
      <sheetName val="PROFILE"/>
      <sheetName val="MOT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pareto"/>
      <sheetName val="report"/>
      <sheetName val="Sheet1"/>
      <sheetName val="Bid_Sheet"/>
      <sheetName val="FMEA"/>
      <sheetName val="Attributes"/>
      <sheetName val="Factor Structure _2002_3 Comb_"/>
      <sheetName val="MeanCheck 2003_2 _Score_"/>
      <sheetName val="MeanCheck 2003"/>
    </sheetNames>
    <sheetDataSet>
      <sheetData sheetId="0" refreshError="1"/>
      <sheetData sheetId="1" refreshError="1">
        <row r="3">
          <cell r="C3" t="str">
            <v>Part name</v>
          </cell>
        </row>
        <row r="117">
          <cell r="B117" t="str">
            <v>No</v>
          </cell>
          <cell r="C117">
            <v>0</v>
          </cell>
          <cell r="D117">
            <v>0</v>
          </cell>
          <cell r="E117" t="str">
            <v>QTY</v>
          </cell>
          <cell r="F117" t="str">
            <v>Produced</v>
          </cell>
          <cell r="G117" t="str">
            <v>Accepted</v>
          </cell>
          <cell r="H117" t="str">
            <v>Process</v>
          </cell>
          <cell r="I117" t="str">
            <v>value</v>
          </cell>
          <cell r="J117" t="str">
            <v>Final</v>
          </cell>
          <cell r="K117" t="str">
            <v>value</v>
          </cell>
          <cell r="L117" t="str">
            <v>Total</v>
          </cell>
          <cell r="M117">
            <v>0</v>
          </cell>
          <cell r="N117" t="str">
            <v>%</v>
          </cell>
          <cell r="O117" t="str">
            <v>Value</v>
          </cell>
          <cell r="P117" t="str">
            <v>value / unit</v>
          </cell>
        </row>
        <row r="118">
          <cell r="B118">
            <v>1</v>
          </cell>
          <cell r="C118" t="str">
            <v>HOUSING SPLUTCH</v>
          </cell>
          <cell r="D118" t="str">
            <v xml:space="preserve"> WHIRPOOL LTD</v>
          </cell>
          <cell r="E118">
            <v>7053</v>
          </cell>
          <cell r="F118">
            <v>6820</v>
          </cell>
          <cell r="G118">
            <v>6496</v>
          </cell>
          <cell r="H118">
            <v>91</v>
          </cell>
          <cell r="I118">
            <v>0</v>
          </cell>
          <cell r="J118">
            <v>233</v>
          </cell>
          <cell r="K118">
            <v>12211.529999999999</v>
          </cell>
          <cell r="L118">
            <v>324</v>
          </cell>
          <cell r="M118">
            <v>52.41</v>
          </cell>
          <cell r="N118">
            <v>4.7507331378299122</v>
          </cell>
          <cell r="O118">
            <v>16131.797999999999</v>
          </cell>
          <cell r="P118">
            <v>2.3653662756598237</v>
          </cell>
        </row>
        <row r="119">
          <cell r="B119">
            <v>2</v>
          </cell>
          <cell r="C119" t="str">
            <v>SIDE FRAME LH</v>
          </cell>
          <cell r="D119" t="str">
            <v>TVS SUZUKI LTD</v>
          </cell>
          <cell r="E119">
            <v>7293</v>
          </cell>
          <cell r="F119">
            <v>17370</v>
          </cell>
          <cell r="G119">
            <v>17084</v>
          </cell>
          <cell r="H119">
            <v>286</v>
          </cell>
          <cell r="I119">
            <v>0</v>
          </cell>
          <cell r="J119">
            <v>0</v>
          </cell>
          <cell r="K119">
            <v>0</v>
          </cell>
          <cell r="L119">
            <v>286</v>
          </cell>
          <cell r="M119">
            <v>41.65</v>
          </cell>
          <cell r="N119">
            <v>1.6465169833045481</v>
          </cell>
          <cell r="O119">
            <v>11316.304999999998</v>
          </cell>
          <cell r="P119">
            <v>0.65148560736902694</v>
          </cell>
        </row>
        <row r="120">
          <cell r="B120">
            <v>3</v>
          </cell>
          <cell r="C120" t="str">
            <v>SIDE FRAME RH</v>
          </cell>
          <cell r="D120" t="str">
            <v>TVS SUZUKI LTD</v>
          </cell>
          <cell r="E120">
            <v>7940</v>
          </cell>
          <cell r="F120">
            <v>21734</v>
          </cell>
          <cell r="G120">
            <v>21469</v>
          </cell>
          <cell r="H120">
            <v>265</v>
          </cell>
          <cell r="I120">
            <v>0</v>
          </cell>
          <cell r="J120">
            <v>0</v>
          </cell>
          <cell r="K120">
            <v>0</v>
          </cell>
          <cell r="L120">
            <v>265</v>
          </cell>
          <cell r="M120">
            <v>41.65</v>
          </cell>
          <cell r="N120">
            <v>1.2192877519094507</v>
          </cell>
          <cell r="O120">
            <v>10485.387499999999</v>
          </cell>
          <cell r="P120">
            <v>0.48244168123677184</v>
          </cell>
        </row>
        <row r="121">
          <cell r="B121">
            <v>4</v>
          </cell>
          <cell r="C121" t="str">
            <v>BUMP STOPPER</v>
          </cell>
          <cell r="D121" t="str">
            <v>TVS SUZUKI LTD</v>
          </cell>
          <cell r="E121">
            <v>22288</v>
          </cell>
          <cell r="F121">
            <v>21777</v>
          </cell>
          <cell r="G121">
            <v>21022</v>
          </cell>
          <cell r="H121">
            <v>244</v>
          </cell>
          <cell r="I121">
            <v>0</v>
          </cell>
          <cell r="J121">
            <v>511</v>
          </cell>
          <cell r="K121">
            <v>6898.5</v>
          </cell>
          <cell r="L121">
            <v>755</v>
          </cell>
          <cell r="M121">
            <v>13.5</v>
          </cell>
          <cell r="N121">
            <v>3.466960554713689</v>
          </cell>
          <cell r="O121">
            <v>9682.875</v>
          </cell>
          <cell r="P121">
            <v>0.44463769114203056</v>
          </cell>
        </row>
        <row r="122">
          <cell r="B122">
            <v>5</v>
          </cell>
          <cell r="C122" t="str">
            <v>SLIDE BUSH</v>
          </cell>
          <cell r="D122" t="str">
            <v>TVS SUZUKI LTD</v>
          </cell>
          <cell r="E122">
            <v>18720</v>
          </cell>
          <cell r="F122">
            <v>17840</v>
          </cell>
          <cell r="G122">
            <v>16890</v>
          </cell>
          <cell r="H122">
            <v>70</v>
          </cell>
          <cell r="I122">
            <v>0</v>
          </cell>
          <cell r="J122">
            <v>880</v>
          </cell>
          <cell r="K122">
            <v>3696</v>
          </cell>
          <cell r="L122">
            <v>950</v>
          </cell>
          <cell r="M122">
            <v>4.2</v>
          </cell>
          <cell r="N122">
            <v>5.3251121076233181</v>
          </cell>
          <cell r="O122">
            <v>3790.5</v>
          </cell>
          <cell r="P122">
            <v>0.2124719730941704</v>
          </cell>
        </row>
        <row r="123">
          <cell r="B123">
            <v>6</v>
          </cell>
          <cell r="C123" t="str">
            <v>CASE AIR CLEANER(S)</v>
          </cell>
          <cell r="D123" t="str">
            <v>TVS SUZUKI LTD</v>
          </cell>
          <cell r="E123">
            <v>11679</v>
          </cell>
          <cell r="F123">
            <v>11649</v>
          </cell>
          <cell r="G123">
            <v>11532</v>
          </cell>
          <cell r="H123">
            <v>87</v>
          </cell>
          <cell r="I123">
            <v>0</v>
          </cell>
          <cell r="J123">
            <v>30</v>
          </cell>
          <cell r="K123">
            <v>868.5</v>
          </cell>
          <cell r="L123">
            <v>117</v>
          </cell>
          <cell r="M123">
            <v>28.95</v>
          </cell>
          <cell r="N123">
            <v>1.0043780582024209</v>
          </cell>
          <cell r="O123">
            <v>3217.7925</v>
          </cell>
          <cell r="P123">
            <v>0.27622907545712078</v>
          </cell>
        </row>
        <row r="124">
          <cell r="B124">
            <v>7</v>
          </cell>
          <cell r="C124" t="str">
            <v>HSG FAN</v>
          </cell>
          <cell r="D124" t="str">
            <v>TVS SUZUKI LTD</v>
          </cell>
          <cell r="E124">
            <v>13436</v>
          </cell>
          <cell r="F124">
            <v>13414</v>
          </cell>
          <cell r="G124">
            <v>13332</v>
          </cell>
          <cell r="H124">
            <v>60</v>
          </cell>
          <cell r="I124">
            <v>0</v>
          </cell>
          <cell r="J124">
            <v>22</v>
          </cell>
          <cell r="K124">
            <v>836</v>
          </cell>
          <cell r="L124">
            <v>82</v>
          </cell>
          <cell r="M124">
            <v>38</v>
          </cell>
          <cell r="N124">
            <v>0.61130162516773523</v>
          </cell>
          <cell r="O124">
            <v>2960.2</v>
          </cell>
          <cell r="P124">
            <v>0.22067988668555238</v>
          </cell>
        </row>
        <row r="125">
          <cell r="B125">
            <v>8</v>
          </cell>
          <cell r="C125" t="str">
            <v>ZEN</v>
          </cell>
          <cell r="D125" t="str">
            <v>LUCAS TVS</v>
          </cell>
          <cell r="E125">
            <v>9640</v>
          </cell>
          <cell r="F125">
            <v>9600</v>
          </cell>
          <cell r="G125">
            <v>9370</v>
          </cell>
          <cell r="H125">
            <v>190</v>
          </cell>
          <cell r="I125">
            <v>0</v>
          </cell>
          <cell r="J125">
            <v>40</v>
          </cell>
          <cell r="K125">
            <v>530</v>
          </cell>
          <cell r="L125">
            <v>230</v>
          </cell>
          <cell r="M125">
            <v>13.25</v>
          </cell>
          <cell r="N125">
            <v>2.3958333333333335</v>
          </cell>
          <cell r="O125">
            <v>2895.125</v>
          </cell>
          <cell r="P125">
            <v>0.30157552083333333</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data"/>
      <sheetName val="Sheet"/>
      <sheetName val="Dialog1"/>
      <sheetName val="김증한"/>
      <sheetName val="김윤동"/>
      <sheetName val="종합"/>
      <sheetName val="ControlSheet"/>
      <sheetName val="주간업무"/>
      <sheetName val="주간업무(양식)- 차주부터 작성 요"/>
      <sheetName val="ICR_Beige Interior 삭제"/>
      <sheetName val="Sales PDS Report"/>
      <sheetName val="PPC"/>
      <sheetName val="첨부2"/>
      <sheetName val="등록의뢰"/>
    </sheetNames>
    <sheetDataSet>
      <sheetData sheetId="0" refreshError="1"/>
      <sheetData sheetId="1" refreshError="1">
        <row r="6">
          <cell r="A6" t="str">
            <v>ENGINE</v>
          </cell>
        </row>
        <row r="7">
          <cell r="C7" t="str">
            <v>IGNITION ON/OFF</v>
          </cell>
        </row>
        <row r="11">
          <cell r="C11" t="str">
            <v>STARTABILITY</v>
          </cell>
        </row>
        <row r="14">
          <cell r="C14" t="str">
            <v>COLD ENG. DRIVEABILITY</v>
          </cell>
        </row>
        <row r="18">
          <cell r="C18" t="str">
            <v xml:space="preserve">IDLE RPM STABILITY </v>
          </cell>
        </row>
        <row r="19">
          <cell r="C19" t="str">
            <v xml:space="preserve">DRIVEABILITY </v>
          </cell>
        </row>
        <row r="24">
          <cell r="C24" t="str">
            <v xml:space="preserve">TIP IN/OUT </v>
          </cell>
        </row>
        <row r="27">
          <cell r="C27" t="str">
            <v xml:space="preserve">ACCEL PEDAL FEEL </v>
          </cell>
        </row>
        <row r="30">
          <cell r="C30" t="str">
            <v>LAUNCH FEEL</v>
          </cell>
        </row>
        <row r="31">
          <cell r="C31" t="str">
            <v>ACCEL FEEL</v>
          </cell>
        </row>
        <row r="32">
          <cell r="C32" t="str">
            <v>HIGH SPEED OPERATION (power)</v>
          </cell>
        </row>
        <row r="33">
          <cell r="C33" t="str">
            <v>GRADEABILITY</v>
          </cell>
        </row>
        <row r="36">
          <cell r="A36" t="str">
            <v xml:space="preserve">TRANSMISSION </v>
          </cell>
        </row>
        <row r="60">
          <cell r="A60" t="str">
            <v xml:space="preserve">RIDE &amp; HANDLING </v>
          </cell>
        </row>
        <row r="61">
          <cell r="C61" t="str">
            <v>PRIMARY RIDE COMFORT</v>
          </cell>
        </row>
        <row r="62">
          <cell r="C62" t="str">
            <v>SECONDARY RIDE</v>
          </cell>
        </row>
        <row r="63">
          <cell r="C63" t="str">
            <v>IMPACT FEEL (BUMP, POT HOLE)</v>
          </cell>
        </row>
        <row r="64">
          <cell r="C64" t="str">
            <v>ROLL ROCK (HEAD TOSS)</v>
          </cell>
        </row>
        <row r="65">
          <cell r="C65" t="str">
            <v>DIVE/SQUAT</v>
          </cell>
        </row>
        <row r="66">
          <cell r="C66" t="str">
            <v>STRG ON CENTER FEEL</v>
          </cell>
        </row>
        <row r="67">
          <cell r="C67" t="str">
            <v>STRG RESPONSE</v>
          </cell>
        </row>
        <row r="68">
          <cell r="C68" t="str">
            <v>STRG EFFORT</v>
          </cell>
        </row>
        <row r="71">
          <cell r="C71" t="str">
            <v xml:space="preserve">STRG RETURNABILITY </v>
          </cell>
        </row>
        <row r="72">
          <cell r="C72" t="str">
            <v>STRG FEED BACK</v>
          </cell>
        </row>
        <row r="73">
          <cell r="C73" t="str">
            <v>STRAIGHT AHEAD STABILITY</v>
          </cell>
        </row>
        <row r="74">
          <cell r="C74" t="str">
            <v>ROLL CONTROL</v>
          </cell>
        </row>
        <row r="75">
          <cell r="C75" t="str">
            <v>LANE CHANGE (yaw stability)</v>
          </cell>
        </row>
        <row r="76">
          <cell r="C76" t="str">
            <v>CORNERING STABILITY</v>
          </cell>
        </row>
        <row r="77">
          <cell r="C77" t="str">
            <v>CROSS WIND SENSITIVITY</v>
          </cell>
        </row>
        <row r="78">
          <cell r="A78" t="str">
            <v xml:space="preserve">BRAKE </v>
          </cell>
        </row>
        <row r="79">
          <cell r="C79" t="str">
            <v>BRAKE PEDAL EFFORT (EFFECTIVENESS FEEL)</v>
          </cell>
        </row>
        <row r="80">
          <cell r="C80" t="str">
            <v>BRAKE PEDAL TRAVEL</v>
          </cell>
        </row>
        <row r="81">
          <cell r="C81" t="str">
            <v>BRAKING RESPONSE (slow,quick)</v>
          </cell>
        </row>
        <row r="82">
          <cell r="C82" t="str">
            <v>BRAKE MODULATION</v>
          </cell>
        </row>
        <row r="83">
          <cell r="C83" t="str">
            <v>RETARDATION</v>
          </cell>
        </row>
        <row r="84">
          <cell r="C84" t="str">
            <v>BRAKING STABILITY</v>
          </cell>
        </row>
        <row r="85">
          <cell r="C85" t="str">
            <v xml:space="preserve">BRAKE CHATTER </v>
          </cell>
        </row>
        <row r="86">
          <cell r="C86" t="str">
            <v xml:space="preserve">BRAKE NOISE </v>
          </cell>
        </row>
        <row r="87">
          <cell r="C87" t="str">
            <v>BRAKE - ABS</v>
          </cell>
        </row>
        <row r="90">
          <cell r="C90" t="str">
            <v>P/BRAKE PERFORMANCE</v>
          </cell>
        </row>
        <row r="91">
          <cell r="C91" t="str">
            <v xml:space="preserve">P/BRAKE LEVER OPERATION </v>
          </cell>
        </row>
        <row r="94">
          <cell r="C94" t="str">
            <v>PARKING BRAKE CLICK NOISE</v>
          </cell>
        </row>
        <row r="95">
          <cell r="C95" t="str">
            <v>LEVER POSITION &amp; GRIP FEEL</v>
          </cell>
        </row>
        <row r="96">
          <cell r="A96" t="str">
            <v xml:space="preserve">NVH </v>
          </cell>
        </row>
        <row r="97">
          <cell r="C97" t="str">
            <v xml:space="preserve">IDLE SHAKE </v>
          </cell>
        </row>
        <row r="98">
          <cell r="C98" t="str">
            <v>RATTLE &amp; SQUEAK</v>
          </cell>
        </row>
        <row r="99">
          <cell r="C99" t="str">
            <v>WIND NOISE</v>
          </cell>
        </row>
        <row r="100">
          <cell r="C100" t="str">
            <v>BODY VIBRATION</v>
          </cell>
        </row>
        <row r="104">
          <cell r="C104" t="str">
            <v>ENG NOISE AT IDLE</v>
          </cell>
        </row>
        <row r="108">
          <cell r="C108" t="str">
            <v>ENG NOISE AT DRIVING</v>
          </cell>
        </row>
        <row r="109">
          <cell r="C109" t="str">
            <v xml:space="preserve">INTAKE NOISE </v>
          </cell>
        </row>
        <row r="110">
          <cell r="C110" t="str">
            <v xml:space="preserve">EXHAUST NOISE </v>
          </cell>
        </row>
        <row r="111">
          <cell r="C111" t="str">
            <v>BOOMING</v>
          </cell>
        </row>
        <row r="112">
          <cell r="C112" t="str">
            <v>SOUND QUALITY</v>
          </cell>
        </row>
        <row r="113">
          <cell r="C113" t="str">
            <v>FUEL SYSTEM NOISE (PUMP, TANK etc)</v>
          </cell>
        </row>
        <row r="114">
          <cell r="C114" t="str">
            <v>TIRE/ROAD NOISE</v>
          </cell>
        </row>
        <row r="117">
          <cell r="C117" t="str">
            <v>SUSPENSION NOISE</v>
          </cell>
        </row>
        <row r="118">
          <cell r="C118" t="str">
            <v>STRG WHL VIB./NOISE</v>
          </cell>
        </row>
        <row r="121">
          <cell r="C121" t="str">
            <v>T/M NOISE</v>
          </cell>
        </row>
        <row r="124">
          <cell r="C124" t="str">
            <v>DRIVELINE NOISE</v>
          </cell>
        </row>
        <row r="127">
          <cell r="A127" t="str">
            <v xml:space="preserve">HVAC </v>
          </cell>
        </row>
        <row r="128">
          <cell r="C128" t="str">
            <v>A/C PERFORMANCE (FRT/RR)</v>
          </cell>
        </row>
        <row r="129">
          <cell r="C129" t="str">
            <v>HEATER PERFORMANCE (FRT/RR)</v>
          </cell>
        </row>
        <row r="130">
          <cell r="C130" t="str">
            <v>VENTILATION</v>
          </cell>
        </row>
        <row r="131">
          <cell r="C131" t="str">
            <v>AIR DISTRIBUTION</v>
          </cell>
        </row>
        <row r="134">
          <cell r="C134" t="str">
            <v xml:space="preserve">DEFROSTER/DEMIST </v>
          </cell>
        </row>
        <row r="137">
          <cell r="C137" t="str">
            <v xml:space="preserve">CONTROL S/W </v>
          </cell>
        </row>
        <row r="140">
          <cell r="C140" t="str">
            <v xml:space="preserve">HVAC NOISE </v>
          </cell>
        </row>
        <row r="145">
          <cell r="A145" t="str">
            <v>거주성 (ERGONOMICS)</v>
          </cell>
        </row>
        <row r="146">
          <cell r="C146" t="str">
            <v>FRONT ENTRY &amp; EXIT</v>
          </cell>
        </row>
        <row r="151">
          <cell r="C151" t="str">
            <v>REAR ENTRY &amp; EXIT</v>
          </cell>
        </row>
        <row r="155">
          <cell r="C155" t="str">
            <v xml:space="preserve">FRT SEAT ROOMINESS </v>
          </cell>
        </row>
        <row r="158">
          <cell r="C158" t="str">
            <v>RR SEAT ROOMINESS</v>
          </cell>
        </row>
        <row r="162">
          <cell r="C162" t="str">
            <v xml:space="preserve">FRT SEAT COMFORT </v>
          </cell>
        </row>
        <row r="168">
          <cell r="C168" t="str">
            <v xml:space="preserve">RR SEAT COMFORT </v>
          </cell>
        </row>
        <row r="173">
          <cell r="C173" t="str">
            <v xml:space="preserve">SEAT BELTS COMFORT </v>
          </cell>
        </row>
        <row r="176">
          <cell r="C176" t="str">
            <v>A/REST,H/GRIP COMFORT</v>
          </cell>
        </row>
        <row r="179">
          <cell r="C179" t="str">
            <v xml:space="preserve">OUTSIDE VISION at front seat </v>
          </cell>
        </row>
        <row r="180">
          <cell r="C180" t="str">
            <v xml:space="preserve">VISION AREA by rear view mirror </v>
          </cell>
        </row>
        <row r="183">
          <cell r="C183" t="str">
            <v>MIRROR VIBRATION</v>
          </cell>
        </row>
        <row r="186">
          <cell r="A186" t="str">
            <v xml:space="preserve">EXTERIOR  </v>
          </cell>
        </row>
        <row r="187">
          <cell r="C187" t="str">
            <v>EXTERIOR STYLING FEATURES</v>
          </cell>
        </row>
        <row r="188">
          <cell r="C188" t="str">
            <v>WHEEL &amp; WHEEL COVER</v>
          </cell>
        </row>
        <row r="189">
          <cell r="C189" t="str">
            <v>VIEW TO OUTSIDE</v>
          </cell>
        </row>
        <row r="190">
          <cell r="C190" t="str">
            <v xml:space="preserve">EXTERIOR WORKMANSHIP </v>
          </cell>
        </row>
        <row r="193">
          <cell r="C193" t="str">
            <v>ENGINE ROOM APPEARANCE</v>
          </cell>
        </row>
        <row r="194">
          <cell r="C194" t="str">
            <v>TRUNK ROOM APPEARANCE</v>
          </cell>
        </row>
        <row r="195">
          <cell r="A195" t="str">
            <v xml:space="preserve">INTERIOR </v>
          </cell>
        </row>
        <row r="196">
          <cell r="C196" t="str">
            <v>INTERIOR STYLING FEATURES</v>
          </cell>
        </row>
        <row r="197">
          <cell r="C197" t="str">
            <v>FEELING OF SPACE</v>
          </cell>
        </row>
        <row r="198">
          <cell r="C198" t="str">
            <v>CONTOUR PROGRESSION</v>
          </cell>
        </row>
        <row r="199">
          <cell r="C199" t="str">
            <v xml:space="preserve">INTERIOR WORKMANSHIP </v>
          </cell>
        </row>
        <row r="202">
          <cell r="C202" t="str">
            <v xml:space="preserve">COMPONENT APPEARANCE   </v>
          </cell>
        </row>
        <row r="212">
          <cell r="C212" t="str">
            <v xml:space="preserve">COMPONENT MATERIAL FEEL </v>
          </cell>
        </row>
        <row r="224">
          <cell r="A224" t="str">
            <v>편의성 (CONVENIENCE)</v>
          </cell>
        </row>
        <row r="225">
          <cell r="C225" t="str">
            <v xml:space="preserve">DOOR HANDLE OPERATION:O/S,I/S </v>
          </cell>
        </row>
        <row r="228">
          <cell r="C228" t="str">
            <v xml:space="preserve">DOOR OPERATION FRT/RR </v>
          </cell>
        </row>
        <row r="232">
          <cell r="C232" t="str">
            <v xml:space="preserve">LOCK BUTTON OPERATION  </v>
          </cell>
        </row>
        <row r="235">
          <cell r="C235" t="str">
            <v>WINDOW OPERATION</v>
          </cell>
        </row>
        <row r="238">
          <cell r="C238" t="str">
            <v>HOOD OPERATION</v>
          </cell>
        </row>
        <row r="243">
          <cell r="C243" t="str">
            <v xml:space="preserve">TRUNK OPERATION </v>
          </cell>
        </row>
        <row r="247">
          <cell r="C247" t="str">
            <v xml:space="preserve">FUEL FILLER DOOR OPERATION  </v>
          </cell>
        </row>
        <row r="250">
          <cell r="C250" t="str">
            <v xml:space="preserve">SEAT &amp; SEATBELT ADJUSTMENT </v>
          </cell>
        </row>
        <row r="258">
          <cell r="C258" t="str">
            <v xml:space="preserve">MIRROR ADJUSTMENT  </v>
          </cell>
        </row>
        <row r="261">
          <cell r="C261" t="str">
            <v xml:space="preserve">SUNVISORS ADJUSTMENT </v>
          </cell>
        </row>
        <row r="262">
          <cell r="C262" t="str">
            <v>STEERING WHEEL</v>
          </cell>
        </row>
        <row r="267">
          <cell r="C267" t="str">
            <v xml:space="preserve">A.B.C PEDAL </v>
          </cell>
        </row>
        <row r="271">
          <cell r="C271" t="str">
            <v>ASHTRAY / CIGAR LIGHTER</v>
          </cell>
        </row>
        <row r="276">
          <cell r="C276" t="str">
            <v>CUP HOLDER</v>
          </cell>
        </row>
        <row r="277">
          <cell r="C277" t="str">
            <v>SUNROOF OPERATION</v>
          </cell>
        </row>
        <row r="278">
          <cell r="C278" t="str">
            <v xml:space="preserve">GLOVE BOX </v>
          </cell>
        </row>
        <row r="282">
          <cell r="C282" t="str">
            <v xml:space="preserve">CONSOLE  BOX </v>
          </cell>
        </row>
        <row r="286">
          <cell r="C286" t="str">
            <v xml:space="preserve">MAP POCKET </v>
          </cell>
        </row>
        <row r="289">
          <cell r="C289" t="str">
            <v>INTERIOR STORAGE AREAS (CARD HOLDER, COIN BOX)</v>
          </cell>
        </row>
        <row r="292">
          <cell r="C292" t="str">
            <v xml:space="preserve">LUGGAGE COMPARTMENT </v>
          </cell>
        </row>
        <row r="295">
          <cell r="A295" t="str">
            <v>ELECTRIC</v>
          </cell>
        </row>
        <row r="296">
          <cell r="C296" t="str">
            <v>INSTRUMENT CLUSTER</v>
          </cell>
        </row>
        <row r="302">
          <cell r="C302" t="str">
            <v xml:space="preserve">IGNITION LOCK </v>
          </cell>
        </row>
        <row r="305">
          <cell r="C305" t="str">
            <v xml:space="preserve">COMBI. SWITCH </v>
          </cell>
        </row>
        <row r="309">
          <cell r="C309" t="str">
            <v>SWITCHS - I.P</v>
          </cell>
        </row>
        <row r="313">
          <cell r="C313" t="str">
            <v>SWITCHS - P/WINDOW</v>
          </cell>
        </row>
        <row r="317">
          <cell r="C317" t="str">
            <v>ILLUMINATION</v>
          </cell>
        </row>
        <row r="322">
          <cell r="C322" t="str">
            <v>INTERIOR LAMP</v>
          </cell>
        </row>
        <row r="326">
          <cell r="C326" t="str">
            <v>HEAD LAMP</v>
          </cell>
        </row>
        <row r="330">
          <cell r="C330" t="str">
            <v>EXTERIOR LAMP</v>
          </cell>
        </row>
        <row r="336">
          <cell r="C336" t="str">
            <v xml:space="preserve">AUDIO SWITCH </v>
          </cell>
        </row>
        <row r="340">
          <cell r="C340" t="str">
            <v>AUDIO SYSTEM</v>
          </cell>
        </row>
        <row r="343">
          <cell r="C343" t="str">
            <v>ANTENNA OPERATION NOISE</v>
          </cell>
        </row>
        <row r="344">
          <cell r="C344" t="str">
            <v xml:space="preserve">WIPER/WASHER OPERATION </v>
          </cell>
        </row>
        <row r="349">
          <cell r="C349" t="str">
            <v>ELECTRIC NOISE</v>
          </cell>
        </row>
        <row r="353">
          <cell r="C353" t="str">
            <v>BACK HEATED GLASS PERFORMANCE</v>
          </cell>
        </row>
        <row r="354">
          <cell r="C354" t="str">
            <v xml:space="preserve">HORN </v>
          </cell>
        </row>
        <row r="357">
          <cell r="C357" t="str">
            <v xml:space="preserve">CLOCK </v>
          </cell>
        </row>
        <row r="360">
          <cell r="A360" t="str">
            <v>SERVICEABILITY</v>
          </cell>
        </row>
        <row r="361">
          <cell r="C361" t="str">
            <v xml:space="preserve">TOOLS  </v>
          </cell>
        </row>
        <row r="362">
          <cell r="C362" t="str">
            <v xml:space="preserve">FUSES   </v>
          </cell>
        </row>
        <row r="363">
          <cell r="C363" t="str">
            <v xml:space="preserve">LAMPS </v>
          </cell>
        </row>
        <row r="366">
          <cell r="C366" t="str">
            <v>FILTERS</v>
          </cell>
        </row>
        <row r="371">
          <cell r="C371" t="str">
            <v>BATTERY (INDICATOR &amp; LEVEL)</v>
          </cell>
        </row>
        <row r="372">
          <cell r="C372" t="str">
            <v>EXTERNAL STARTING</v>
          </cell>
        </row>
        <row r="373">
          <cell r="C373" t="str">
            <v xml:space="preserve">ENGINE COOLANT  </v>
          </cell>
        </row>
        <row r="374">
          <cell r="C374" t="str">
            <v xml:space="preserve">ENGINE OIL  </v>
          </cell>
        </row>
        <row r="375">
          <cell r="C375" t="str">
            <v xml:space="preserve">T/M OIL  </v>
          </cell>
        </row>
        <row r="376">
          <cell r="C376" t="str">
            <v xml:space="preserve">BRAKE OIL   </v>
          </cell>
        </row>
        <row r="377">
          <cell r="C377" t="str">
            <v xml:space="preserve">W/S WASHER FLUID  </v>
          </cell>
        </row>
        <row r="378">
          <cell r="C378" t="str">
            <v>CLUTCH OIL</v>
          </cell>
        </row>
        <row r="379">
          <cell r="C379" t="str">
            <v xml:space="preserve">PWR STRG OIL  </v>
          </cell>
        </row>
        <row r="380">
          <cell r="C380" t="str">
            <v>A/C GAS FILLING</v>
          </cell>
        </row>
        <row r="381">
          <cell r="C381" t="str">
            <v xml:space="preserve">WHEEL COVER REMOVAL/INSTALL  </v>
          </cell>
        </row>
        <row r="382">
          <cell r="C382" t="str">
            <v>TIRE PRESSURE</v>
          </cell>
        </row>
        <row r="383">
          <cell r="C383" t="str">
            <v xml:space="preserve">SPARE TIRE </v>
          </cell>
        </row>
        <row r="384">
          <cell r="C384" t="str">
            <v>JACK OPERATION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Sheet2"/>
      <sheetName val="Sheet4 (2)"/>
      <sheetName val="Sheet5"/>
      <sheetName val="Sheet6 (3)"/>
      <sheetName val="Sheet8"/>
      <sheetName val="3"/>
      <sheetName val="차수"/>
      <sheetName val="기획조정위원회_1"/>
      <sheetName val="보고"/>
      <sheetName val="PRESS DATA"/>
      <sheetName val="현금경비중역"/>
      <sheetName val="2.대외공문"/>
      <sheetName val="부품LIST"/>
      <sheetName val="CLM-MP"/>
      <sheetName val="월보"/>
      <sheetName val="99생산계획"/>
      <sheetName val="XGPROD"/>
      <sheetName val="Sheet"/>
      <sheetName val="품의양"/>
      <sheetName val="RD제품개발투자비(매가)"/>
      <sheetName val="CVT산정"/>
      <sheetName val="신규DEP"/>
      <sheetName val="TCA"/>
      <sheetName val="TOT"/>
      <sheetName val="주행"/>
      <sheetName val="예정임율"/>
      <sheetName val="SOURCE"/>
      <sheetName val="팀별 합계"/>
      <sheetName val="#REF"/>
      <sheetName val="HP1AMLIST"/>
      <sheetName val="차종MH"/>
      <sheetName val="DATE"/>
      <sheetName val="LEGEND"/>
      <sheetName val="Bearbeitungsplan"/>
      <sheetName val="Sheet1"/>
      <sheetName val="대외공문"/>
      <sheetName val="검기갑지"/>
      <sheetName val="126.255"/>
      <sheetName val="SLIDES"/>
      <sheetName val="자체실적Y"/>
      <sheetName val="発注書"/>
      <sheetName val="INPUT"/>
      <sheetName val="MC&amp;다변화"/>
      <sheetName val="DATA"/>
      <sheetName val="계산DATA입력"/>
      <sheetName val="95계획"/>
      <sheetName val="가격표"/>
      <sheetName val="단표준"/>
      <sheetName val="9-1차이내역"/>
      <sheetName val="Sheet4_(2)"/>
      <sheetName val="Sheet6_(3)"/>
      <sheetName val="PRESS_DATA"/>
      <sheetName val="2_대외공문"/>
      <sheetName val="팀별_합계"/>
      <sheetName val="HCCE01"/>
      <sheetName val="PP%계산"/>
      <sheetName val="GB-IC Villingen GG"/>
      <sheetName val="단가"/>
      <sheetName val="작동logic"/>
      <sheetName val="PC%계산"/>
      <sheetName val="FO-BO-ER"/>
      <sheetName val="MACRO1.XLM"/>
      <sheetName val="64164"/>
      <sheetName val="모델표준"/>
      <sheetName val="경쟁실분"/>
      <sheetName val="PTR台손익"/>
      <sheetName val="의장"/>
      <sheetName val="현황보고"/>
      <sheetName val="Model"/>
      <sheetName val="Inputs"/>
      <sheetName val="대수"/>
      <sheetName val="94B"/>
      <sheetName val="Code"/>
      <sheetName val="ML"/>
      <sheetName val="CAUDIT"/>
      <sheetName val="TRIM-Y3"/>
      <sheetName val="126_255"/>
    </sheetNames>
    <sheetDataSet>
      <sheetData sheetId="0" refreshError="1"/>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NewIndica-BOM-Historical"/>
      <sheetName val="Notes"/>
      <sheetName val="NewIndicaVariety%"/>
      <sheetName val="NewIndica-IP BOM"/>
      <sheetName val="NewIndica-Cockpit BOM"/>
      <sheetName val="NewIndica-DATA"/>
      <sheetName val="NewIndica-Quarter IP BOM"/>
      <sheetName val="HATCHBACK-SEDAN-Variety20050826"/>
      <sheetName val="Variety-Modification"/>
      <sheetName val="HATCHBACK-SEDAN-Variety20050523"/>
      <sheetName val="NewIndica-Toolings-Historical"/>
      <sheetName val="NewIndica-List of Prod Tools"/>
      <sheetName val="NewIndica-List of Proto Tools"/>
      <sheetName val="Vent_BOM_History"/>
      <sheetName val="Air Vent BOM"/>
      <sheetName val="BOM-History"/>
      <sheetName val="CCB-RHD-BOM"/>
      <sheetName val="Synoptic"/>
      <sheetName val="Summary"/>
      <sheetName val="NewIndica-IP_BOM"/>
      <sheetName val="NewIndica-Cockpit_BOM"/>
      <sheetName val="NewIndica-Quarter_IP_BOM"/>
      <sheetName val="NewIndica-List_of_Prod_Tools"/>
      <sheetName val="NewIndica-List_of_Proto_Tools"/>
      <sheetName val="Air_Vent_BOM"/>
      <sheetName val="X1_Cockpit-IP_Engineering_BOM_B"/>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X1-BOM-Historical"/>
      <sheetName val="Notes"/>
      <sheetName val="X1-IP BOM"/>
      <sheetName val="X1-Cockpit BOM"/>
      <sheetName val="HATCHBACK-SEDAN-Variety20050523"/>
      <sheetName val="Variety-Modification"/>
      <sheetName val="X1-DATA"/>
      <sheetName val="X1-Toolings-Historical"/>
      <sheetName val="X1-List of Prod Tools"/>
      <sheetName val="X1-List of Proto Tools"/>
      <sheetName val="Material Spec Chart-Feb04"/>
      <sheetName val="Vent BOM example"/>
      <sheetName val="NewIndica-IP BOM"/>
      <sheetName val="X1-IP_BOM"/>
      <sheetName val="X1-Cockpit_BOM"/>
      <sheetName val="X1-List_of_Prod_Tools"/>
      <sheetName val="X1-List_of_Proto_Tools"/>
      <sheetName val="Material_Spec_Chart-Feb04"/>
      <sheetName val="Vent_BOM_example"/>
      <sheetName val="Summary"/>
      <sheetName val="X1_Cockpit-IP_Engineering_BOM_J"/>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Changes"/>
      <sheetName val="MBO_Changes"/>
      <sheetName val="Index"/>
      <sheetName val="Summary"/>
      <sheetName val="Input"/>
      <sheetName val="Output"/>
      <sheetName val="Specific Data"/>
      <sheetName val="BoM"/>
      <sheetName val="8-bin"/>
      <sheetName val="Ratio"/>
      <sheetName val="Plant Data"/>
      <sheetName val="OEM-Product Data"/>
      <sheetName val="P&amp;L"/>
      <sheetName val="Sensitivity"/>
      <sheetName val="FinMetrics"/>
      <sheetName val="Rev-Matl adj"/>
      <sheetName val="Exch-Matl"/>
      <sheetName val="F&amp;T"/>
      <sheetName val="Engr"/>
      <sheetName val="Price devp guide"/>
      <sheetName val="P_L"/>
      <sheetName val="Details"/>
      <sheetName val="Results"/>
      <sheetName val="PLGroupings"/>
      <sheetName val="inputs"/>
      <sheetName val="BOM - GM I 163"/>
      <sheetName val="Price"/>
      <sheetName val="Notes"/>
      <sheetName val="Info"/>
      <sheetName val="PlantOperations"/>
      <sheetName val="Hours"/>
      <sheetName val="Materials"/>
      <sheetName val="HWPrices"/>
      <sheetName val="Line Items"/>
      <sheetName val="Densities"/>
      <sheetName val="Settings"/>
      <sheetName val="X1-IP BOM"/>
      <sheetName val="Specific_Data"/>
      <sheetName val="Plant_Data"/>
      <sheetName val="OEM-Product_Data"/>
      <sheetName val="Rev-Matl_adj"/>
      <sheetName val="Price_devp_guide"/>
      <sheetName val="710TABLE"/>
      <sheetName val="Fin#6 V5.3"/>
      <sheetName val="Input Sheet"/>
      <sheetName val="Plants"/>
      <sheetName val="FIN5"/>
      <sheetName val="VTooling"/>
      <sheetName val="BOM - Engineering"/>
      <sheetName val="Vol &amp; Assumpt"/>
      <sheetName val="SALARIES"/>
      <sheetName val="Bid_Sheet"/>
      <sheetName val="NewIndica-IP BOM"/>
      <sheetName val="Tables"/>
      <sheetName val="내수1.8GL"/>
      <sheetName val="BUS제원1"/>
      <sheetName val="LCAUTO.4"/>
      <sheetName val="LCAT수.조"/>
      <sheetName val="CFLOW"/>
      <sheetName val="CMMSBRDN"/>
      <sheetName val="Ind Labor Cost"/>
      <sheetName val="Dir Labor Cost"/>
      <sheetName val="発行表"/>
      <sheetName val="条件表"/>
      <sheetName val="Volume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68">
          <cell r="BD368">
            <v>11</v>
          </cell>
          <cell r="BE368">
            <v>52</v>
          </cell>
        </row>
        <row r="369">
          <cell r="BD369" t="str">
            <v>-</v>
          </cell>
          <cell r="BE369" t="str">
            <v>-</v>
          </cell>
        </row>
        <row r="370">
          <cell r="BD370" t="str">
            <v>-</v>
          </cell>
          <cell r="BE370" t="str">
            <v>-</v>
          </cell>
        </row>
        <row r="371">
          <cell r="BD371" t="str">
            <v>-</v>
          </cell>
          <cell r="BE371" t="str">
            <v>-</v>
          </cell>
        </row>
        <row r="372">
          <cell r="BD372" t="str">
            <v>-</v>
          </cell>
          <cell r="BE372" t="str">
            <v>-</v>
          </cell>
        </row>
        <row r="373">
          <cell r="BD373" t="str">
            <v>-</v>
          </cell>
          <cell r="BE373" t="str">
            <v>-</v>
          </cell>
        </row>
        <row r="374">
          <cell r="BD374" t="str">
            <v>-</v>
          </cell>
          <cell r="BE374" t="str">
            <v>-</v>
          </cell>
        </row>
        <row r="375">
          <cell r="BD375" t="str">
            <v>-</v>
          </cell>
          <cell r="BE375" t="str">
            <v>-</v>
          </cell>
        </row>
        <row r="376">
          <cell r="BD376" t="str">
            <v>-</v>
          </cell>
          <cell r="BE376" t="str">
            <v>-</v>
          </cell>
        </row>
        <row r="377">
          <cell r="BD377" t="str">
            <v>-</v>
          </cell>
          <cell r="BE377" t="str">
            <v>-</v>
          </cell>
        </row>
        <row r="378">
          <cell r="BD378" t="str">
            <v>-</v>
          </cell>
          <cell r="BE378" t="str">
            <v>-</v>
          </cell>
        </row>
        <row r="379">
          <cell r="BD379" t="str">
            <v>-</v>
          </cell>
          <cell r="BE379" t="str">
            <v>-</v>
          </cell>
        </row>
        <row r="380">
          <cell r="BD380" t="str">
            <v>-</v>
          </cell>
          <cell r="BE380" t="str">
            <v>-</v>
          </cell>
        </row>
        <row r="381">
          <cell r="BD381" t="str">
            <v>-</v>
          </cell>
          <cell r="BE381" t="str">
            <v>-</v>
          </cell>
        </row>
        <row r="382">
          <cell r="BD382" t="str">
            <v>-</v>
          </cell>
          <cell r="BE382" t="str">
            <v>-</v>
          </cell>
        </row>
      </sheetData>
      <sheetData sheetId="8" refreshError="1"/>
      <sheetData sheetId="9" refreshError="1"/>
      <sheetData sheetId="10" refreshError="1">
        <row r="243">
          <cell r="E243">
            <v>1</v>
          </cell>
          <cell r="F243">
            <v>2</v>
          </cell>
          <cell r="G243">
            <v>3</v>
          </cell>
          <cell r="H243">
            <v>4</v>
          </cell>
          <cell r="I243">
            <v>5</v>
          </cell>
          <cell r="J243">
            <v>6</v>
          </cell>
          <cell r="K243">
            <v>7</v>
          </cell>
          <cell r="L243">
            <v>8</v>
          </cell>
          <cell r="M243">
            <v>9</v>
          </cell>
          <cell r="N243">
            <v>10</v>
          </cell>
          <cell r="O243">
            <v>11</v>
          </cell>
          <cell r="P243">
            <v>12</v>
          </cell>
          <cell r="Q243">
            <v>13</v>
          </cell>
          <cell r="R243">
            <v>14</v>
          </cell>
          <cell r="S243">
            <v>15</v>
          </cell>
          <cell r="T243">
            <v>16</v>
          </cell>
          <cell r="U243">
            <v>17</v>
          </cell>
          <cell r="V243">
            <v>18</v>
          </cell>
          <cell r="W243">
            <v>19</v>
          </cell>
          <cell r="X243">
            <v>20</v>
          </cell>
          <cell r="Y243">
            <v>21</v>
          </cell>
          <cell r="Z243">
            <v>22</v>
          </cell>
          <cell r="AA243">
            <v>23</v>
          </cell>
          <cell r="AB243">
            <v>24</v>
          </cell>
          <cell r="AC243">
            <v>25</v>
          </cell>
          <cell r="AD243">
            <v>26</v>
          </cell>
          <cell r="AE243">
            <v>27</v>
          </cell>
          <cell r="AF243">
            <v>28</v>
          </cell>
          <cell r="AG243">
            <v>29</v>
          </cell>
          <cell r="AH243">
            <v>30</v>
          </cell>
          <cell r="AI243">
            <v>31</v>
          </cell>
          <cell r="AJ243">
            <v>32</v>
          </cell>
          <cell r="AK243">
            <v>33</v>
          </cell>
          <cell r="AL243">
            <v>34</v>
          </cell>
          <cell r="AM243">
            <v>35</v>
          </cell>
          <cell r="AN243">
            <v>36</v>
          </cell>
          <cell r="AO243">
            <v>37</v>
          </cell>
          <cell r="AP243">
            <v>38</v>
          </cell>
          <cell r="AQ243">
            <v>39</v>
          </cell>
          <cell r="AR243">
            <v>40</v>
          </cell>
          <cell r="AS243">
            <v>41</v>
          </cell>
          <cell r="AT243">
            <v>42</v>
          </cell>
          <cell r="AU243">
            <v>43</v>
          </cell>
          <cell r="AV243">
            <v>44</v>
          </cell>
          <cell r="AW243">
            <v>45</v>
          </cell>
          <cell r="AX243">
            <v>46</v>
          </cell>
          <cell r="AY243">
            <v>47</v>
          </cell>
          <cell r="AZ243">
            <v>48</v>
          </cell>
          <cell r="BA243">
            <v>49</v>
          </cell>
          <cell r="BB243">
            <v>50</v>
          </cell>
          <cell r="BC243">
            <v>51</v>
          </cell>
          <cell r="BD243">
            <v>52</v>
          </cell>
          <cell r="BE243">
            <v>53</v>
          </cell>
          <cell r="BF243">
            <v>54</v>
          </cell>
          <cell r="BG243">
            <v>55</v>
          </cell>
          <cell r="BH243">
            <v>56</v>
          </cell>
          <cell r="BI243">
            <v>57</v>
          </cell>
          <cell r="BJ243">
            <v>58</v>
          </cell>
          <cell r="BK243">
            <v>59</v>
          </cell>
          <cell r="BL243">
            <v>60</v>
          </cell>
          <cell r="BM243">
            <v>61</v>
          </cell>
          <cell r="BN243">
            <v>62</v>
          </cell>
          <cell r="BO243">
            <v>63</v>
          </cell>
          <cell r="BP243">
            <v>64</v>
          </cell>
          <cell r="BQ243">
            <v>65</v>
          </cell>
          <cell r="BR243">
            <v>66</v>
          </cell>
          <cell r="BS243">
            <v>67</v>
          </cell>
          <cell r="BT243">
            <v>68</v>
          </cell>
          <cell r="BU243">
            <v>69</v>
          </cell>
          <cell r="BV243">
            <v>70</v>
          </cell>
          <cell r="BW243">
            <v>71</v>
          </cell>
          <cell r="BX243">
            <v>72</v>
          </cell>
          <cell r="BY243">
            <v>73</v>
          </cell>
          <cell r="BZ243">
            <v>74</v>
          </cell>
          <cell r="CA243">
            <v>75</v>
          </cell>
          <cell r="CB243">
            <v>76</v>
          </cell>
          <cell r="CC243">
            <v>77</v>
          </cell>
          <cell r="CD243">
            <v>78</v>
          </cell>
          <cell r="CE243">
            <v>79</v>
          </cell>
          <cell r="CF243">
            <v>80</v>
          </cell>
          <cell r="CG243">
            <v>81</v>
          </cell>
          <cell r="CH243">
            <v>82</v>
          </cell>
          <cell r="CI243">
            <v>83</v>
          </cell>
          <cell r="CJ243">
            <v>84</v>
          </cell>
          <cell r="CK243">
            <v>85</v>
          </cell>
          <cell r="CL243">
            <v>86</v>
          </cell>
          <cell r="CM243">
            <v>87</v>
          </cell>
          <cell r="CN243">
            <v>88</v>
          </cell>
          <cell r="CO243">
            <v>89</v>
          </cell>
          <cell r="CP243">
            <v>90</v>
          </cell>
          <cell r="CQ243">
            <v>91</v>
          </cell>
          <cell r="CR243">
            <v>92</v>
          </cell>
          <cell r="CS243">
            <v>93</v>
          </cell>
          <cell r="CT243">
            <v>94</v>
          </cell>
          <cell r="CU243">
            <v>95</v>
          </cell>
          <cell r="CV243">
            <v>96</v>
          </cell>
          <cell r="CW243">
            <v>97</v>
          </cell>
          <cell r="CX243">
            <v>98</v>
          </cell>
          <cell r="CY243">
            <v>99</v>
          </cell>
          <cell r="CZ243">
            <v>100</v>
          </cell>
        </row>
        <row r="244">
          <cell r="E244" t="str">
            <v>Aeropuerto</v>
          </cell>
          <cell r="F244" t="str">
            <v>Altec</v>
          </cell>
          <cell r="G244" t="str">
            <v>Atlantic</v>
          </cell>
          <cell r="H244" t="str">
            <v>Bedford</v>
          </cell>
          <cell r="I244" t="str">
            <v>Carplastic</v>
          </cell>
          <cell r="J244" t="str">
            <v>Chesterfield</v>
          </cell>
          <cell r="K244" t="str">
            <v>Coclisa</v>
          </cell>
          <cell r="L244" t="str">
            <v>Coclisa Hoses</v>
          </cell>
          <cell r="M244" t="str">
            <v>Connersville</v>
          </cell>
          <cell r="N244" t="str">
            <v>CSM</v>
          </cell>
          <cell r="O244" t="str">
            <v>CSM Hoses</v>
          </cell>
          <cell r="P244" t="str">
            <v>El Jarudo</v>
          </cell>
          <cell r="Q244" t="str">
            <v>Indianapolis</v>
          </cell>
          <cell r="R244" t="str">
            <v>Lamosa</v>
          </cell>
          <cell r="S244" t="str">
            <v>Milan</v>
          </cell>
          <cell r="T244" t="str">
            <v>Monroe</v>
          </cell>
          <cell r="U244" t="str">
            <v>North Penn</v>
          </cell>
          <cell r="V244" t="str">
            <v>Puerto Rico</v>
          </cell>
          <cell r="W244" t="str">
            <v>Rawsonville</v>
          </cell>
          <cell r="X244" t="str">
            <v>Saline</v>
          </cell>
          <cell r="Y244" t="str">
            <v>Sandusky</v>
          </cell>
          <cell r="Z244" t="str">
            <v>Unused</v>
          </cell>
          <cell r="AA244" t="str">
            <v>Sheldon Rd</v>
          </cell>
          <cell r="AB244" t="str">
            <v>Sterling</v>
          </cell>
          <cell r="AC244" t="str">
            <v>Utica</v>
          </cell>
          <cell r="AD244" t="str">
            <v>Ypsi</v>
          </cell>
          <cell r="AE244" t="str">
            <v>Virtual Visteon</v>
          </cell>
          <cell r="AF244" t="str">
            <v>Extra1</v>
          </cell>
          <cell r="AG244" t="str">
            <v>Extra2</v>
          </cell>
          <cell r="AH244" t="str">
            <v>Extra3</v>
          </cell>
          <cell r="AI244" t="str">
            <v>Chennai (EFHI)</v>
          </cell>
          <cell r="AJ244" t="str">
            <v>Duck Yang</v>
          </cell>
          <cell r="AK244" t="str">
            <v>Fudian</v>
          </cell>
          <cell r="AL244" t="str">
            <v>Naldec</v>
          </cell>
          <cell r="AM244" t="str">
            <v>Philippines</v>
          </cell>
          <cell r="AN244" t="str">
            <v>Thai</v>
          </cell>
          <cell r="AO244" t="str">
            <v>VASI</v>
          </cell>
          <cell r="AP244" t="str">
            <v>Extra1</v>
          </cell>
          <cell r="AQ244" t="str">
            <v>Extra2</v>
          </cell>
          <cell r="AR244" t="str">
            <v>Basildon</v>
          </cell>
          <cell r="AS244" t="str">
            <v>Basildon PFG</v>
          </cell>
          <cell r="AT244" t="str">
            <v>Belfast</v>
          </cell>
          <cell r="AU244" t="str">
            <v>Belfast PFG</v>
          </cell>
          <cell r="AV244" t="str">
            <v>Enfield</v>
          </cell>
          <cell r="AW244" t="str">
            <v>Enfield PFG</v>
          </cell>
          <cell r="AX244" t="str">
            <v>Swansea</v>
          </cell>
          <cell r="AY244" t="str">
            <v>Swansea PFG</v>
          </cell>
          <cell r="AZ244" t="str">
            <v>Berlin</v>
          </cell>
          <cell r="BA244" t="str">
            <v>Berlin PFG</v>
          </cell>
          <cell r="BB244" t="str">
            <v>Wuelfrath</v>
          </cell>
          <cell r="BC244" t="str">
            <v>Wuelfrath PFG</v>
          </cell>
          <cell r="BD244" t="str">
            <v>Dueren</v>
          </cell>
          <cell r="BE244" t="str">
            <v>Dueren PFG</v>
          </cell>
          <cell r="BF244" t="str">
            <v>Sistemaire</v>
          </cell>
          <cell r="BG244" t="str">
            <v>South Africa</v>
          </cell>
          <cell r="BH244" t="str">
            <v>Alba</v>
          </cell>
          <cell r="BI244" t="str">
            <v>Arbor</v>
          </cell>
          <cell r="BJ244" t="str">
            <v>Autopal</v>
          </cell>
          <cell r="BK244" t="str">
            <v>Cadiz</v>
          </cell>
          <cell r="BL244" t="str">
            <v>Charleville</v>
          </cell>
          <cell r="BM244" t="str">
            <v>Palmela</v>
          </cell>
          <cell r="BN244" t="str">
            <v>Praszka</v>
          </cell>
          <cell r="BO244" t="str">
            <v>Bellignat</v>
          </cell>
          <cell r="BP244" t="str">
            <v>Gondecourt</v>
          </cell>
          <cell r="BQ244" t="str">
            <v>La Verpilliere</v>
          </cell>
          <cell r="BR244" t="str">
            <v>Rougegoutte</v>
          </cell>
          <cell r="BS244" t="str">
            <v>Rennes</v>
          </cell>
          <cell r="BT244" t="str">
            <v>Villastellone</v>
          </cell>
          <cell r="BU244" t="str">
            <v>Igualada</v>
          </cell>
          <cell r="BV244" t="str">
            <v>Medina</v>
          </cell>
          <cell r="BW244" t="str">
            <v>Salceda</v>
          </cell>
          <cell r="BX244" t="str">
            <v>Extra 1</v>
          </cell>
          <cell r="BY244" t="str">
            <v>Extra 2</v>
          </cell>
          <cell r="BZ244" t="str">
            <v>Extra 3</v>
          </cell>
          <cell r="CA244" t="str">
            <v>Extra 4</v>
          </cell>
          <cell r="CB244" t="str">
            <v>Extra 5</v>
          </cell>
          <cell r="CC244" t="str">
            <v>Hyundai VMAP</v>
          </cell>
          <cell r="CD244" t="str">
            <v>Lordstown, VRAP</v>
          </cell>
          <cell r="CE244" t="str">
            <v>Chicago</v>
          </cell>
          <cell r="CF244" t="str">
            <v>MI Tier I VRAP</v>
          </cell>
          <cell r="CI244" t="str">
            <v>Mexico VRAP</v>
          </cell>
          <cell r="CJ244" t="str">
            <v>Extra1</v>
          </cell>
          <cell r="CK244" t="str">
            <v>Valencia</v>
          </cell>
          <cell r="CL244" t="str">
            <v>Saarlouis</v>
          </cell>
          <cell r="CM244" t="str">
            <v>Cologne</v>
          </cell>
          <cell r="CN244" t="str">
            <v>Genk</v>
          </cell>
          <cell r="CO244" t="str">
            <v>Solihull</v>
          </cell>
          <cell r="CP244" t="str">
            <v>Halewood</v>
          </cell>
          <cell r="CQ244" t="str">
            <v>Pomigliano</v>
          </cell>
          <cell r="CR244" t="str">
            <v>Flins</v>
          </cell>
          <cell r="CS244" t="str">
            <v>Mosel</v>
          </cell>
          <cell r="CT244" t="str">
            <v>Emden</v>
          </cell>
          <cell r="CU244" t="str">
            <v>Blainville</v>
          </cell>
          <cell r="CV244" t="str">
            <v>Extra1</v>
          </cell>
          <cell r="CW244" t="str">
            <v>Extra2</v>
          </cell>
          <cell r="CX244" t="str">
            <v>Extra3</v>
          </cell>
          <cell r="CY244" t="str">
            <v>Extra4</v>
          </cell>
          <cell r="CZ244" t="str">
            <v>EP Parts</v>
          </cell>
        </row>
        <row r="245">
          <cell r="E245" t="str">
            <v>PLANT AVG</v>
          </cell>
          <cell r="F245" t="str">
            <v>PLANT AVG</v>
          </cell>
          <cell r="G245" t="str">
            <v>PLANT AVG</v>
          </cell>
          <cell r="H245" t="str">
            <v>PLANT AVG</v>
          </cell>
          <cell r="I245" t="str">
            <v>PLANT AVG</v>
          </cell>
          <cell r="J245" t="str">
            <v>PLANT AVG</v>
          </cell>
          <cell r="K245" t="str">
            <v>PLANT AVG</v>
          </cell>
          <cell r="L245" t="str">
            <v>PLANT AVG</v>
          </cell>
          <cell r="M245" t="str">
            <v>PLANT AVG</v>
          </cell>
          <cell r="N245" t="str">
            <v>PLANT AVG</v>
          </cell>
          <cell r="O245" t="str">
            <v>PLANT AVG</v>
          </cell>
          <cell r="P245" t="str">
            <v>PLANT AVG</v>
          </cell>
          <cell r="Q245" t="str">
            <v>PLANT AVG</v>
          </cell>
          <cell r="R245" t="str">
            <v>PLANT AVG</v>
          </cell>
          <cell r="S245" t="str">
            <v>PLANT AVG</v>
          </cell>
          <cell r="T245" t="str">
            <v>PLANT AVG</v>
          </cell>
          <cell r="U245" t="str">
            <v>PLANT AVG</v>
          </cell>
          <cell r="V245" t="str">
            <v>PLANT AVG</v>
          </cell>
          <cell r="W245" t="str">
            <v>PLANT AVG</v>
          </cell>
          <cell r="X245" t="str">
            <v>PLANT AVG</v>
          </cell>
          <cell r="Y245" t="str">
            <v>PLANT AVG</v>
          </cell>
          <cell r="Z245" t="str">
            <v>PLANT AVG</v>
          </cell>
          <cell r="AA245" t="str">
            <v>PLANT AVG</v>
          </cell>
          <cell r="AB245" t="str">
            <v>PLANT AVG</v>
          </cell>
          <cell r="AC245" t="str">
            <v>PLANT AVG</v>
          </cell>
          <cell r="AD245" t="str">
            <v>PLANT AVG</v>
          </cell>
          <cell r="AE245" t="str">
            <v>PLANT AVG</v>
          </cell>
          <cell r="AF245" t="str">
            <v>PLANT AVG</v>
          </cell>
          <cell r="AG245" t="str">
            <v>PLANT AVG</v>
          </cell>
          <cell r="AH245" t="str">
            <v>PLANT AVG</v>
          </cell>
          <cell r="AI245" t="str">
            <v>PLANT AVG</v>
          </cell>
          <cell r="AJ245" t="str">
            <v>PLANT AVG</v>
          </cell>
          <cell r="AK245" t="str">
            <v>PLANT AVG</v>
          </cell>
          <cell r="AL245" t="str">
            <v>PLANT AVG</v>
          </cell>
          <cell r="AM245" t="str">
            <v>PLANT AVG</v>
          </cell>
          <cell r="AN245" t="str">
            <v>PLANT AVG</v>
          </cell>
          <cell r="AO245" t="str">
            <v>PLANT AVG</v>
          </cell>
          <cell r="AP245" t="str">
            <v>PLANT AVG</v>
          </cell>
          <cell r="AQ245" t="str">
            <v>PLANT AVG</v>
          </cell>
          <cell r="AR245" t="str">
            <v>PLANT AVG</v>
          </cell>
          <cell r="AS245" t="str">
            <v>PLANT AVG</v>
          </cell>
          <cell r="AT245" t="str">
            <v>PLANT AVG</v>
          </cell>
          <cell r="AU245" t="str">
            <v>PLANT AVG</v>
          </cell>
          <cell r="AV245" t="str">
            <v>PLANT AVG</v>
          </cell>
          <cell r="AW245" t="str">
            <v>PLANT AVG</v>
          </cell>
          <cell r="AX245" t="str">
            <v>PLANT AVG</v>
          </cell>
          <cell r="AY245" t="str">
            <v>PLANT AVG</v>
          </cell>
          <cell r="AZ245" t="str">
            <v>PLANT AVG</v>
          </cell>
          <cell r="BA245" t="str">
            <v>PLANT AVG</v>
          </cell>
          <cell r="BB245" t="str">
            <v>PLANT AVG</v>
          </cell>
          <cell r="BC245" t="str">
            <v>PLANT AVG</v>
          </cell>
          <cell r="BD245" t="str">
            <v>PLANT AVG</v>
          </cell>
          <cell r="BE245" t="str">
            <v>PLANT AVG</v>
          </cell>
          <cell r="BF245" t="str">
            <v>PLANT AVG</v>
          </cell>
          <cell r="BG245" t="str">
            <v>PLANT AVG</v>
          </cell>
          <cell r="BH245" t="str">
            <v>PLANT AVG</v>
          </cell>
          <cell r="BI245" t="str">
            <v>PLANT AVG</v>
          </cell>
          <cell r="BJ245" t="str">
            <v>PLANT AVG</v>
          </cell>
          <cell r="BK245" t="str">
            <v>PLANT AVG</v>
          </cell>
          <cell r="BL245" t="str">
            <v>PLANT AVG</v>
          </cell>
          <cell r="BM245" t="str">
            <v>PLANT AVG</v>
          </cell>
          <cell r="BN245" t="str">
            <v>PLANT AVG</v>
          </cell>
          <cell r="BO245" t="str">
            <v>PLANT AVG</v>
          </cell>
          <cell r="BP245" t="str">
            <v>PLANT AVG</v>
          </cell>
          <cell r="BQ245" t="str">
            <v>PLANT AVG</v>
          </cell>
          <cell r="BR245" t="str">
            <v>PLANT AVG</v>
          </cell>
          <cell r="BS245" t="str">
            <v>PLANT AVG</v>
          </cell>
          <cell r="BT245" t="str">
            <v>PLANT AVG</v>
          </cell>
          <cell r="BU245" t="str">
            <v>PLANT AVG</v>
          </cell>
          <cell r="BV245" t="str">
            <v>PLANT AVG</v>
          </cell>
          <cell r="BW245" t="str">
            <v>PLANT AVG</v>
          </cell>
          <cell r="BX245" t="str">
            <v>PLANT AVG</v>
          </cell>
          <cell r="BY245" t="str">
            <v>PLANT AVG</v>
          </cell>
          <cell r="BZ245" t="str">
            <v>PLANT AVG</v>
          </cell>
          <cell r="CA245" t="str">
            <v>PLANT AVG</v>
          </cell>
          <cell r="CB245" t="str">
            <v>PLANT AVG</v>
          </cell>
          <cell r="CC245" t="str">
            <v>PLANT AVG</v>
          </cell>
          <cell r="CD245" t="str">
            <v>PLANT AVG</v>
          </cell>
          <cell r="CE245" t="str">
            <v>PLANT AVG</v>
          </cell>
          <cell r="CF245" t="str">
            <v>PLANT AVG</v>
          </cell>
          <cell r="CI245" t="str">
            <v>PLANT AVG</v>
          </cell>
          <cell r="CJ245" t="str">
            <v>PLANT AVG</v>
          </cell>
          <cell r="CK245" t="str">
            <v>PLANT AVG</v>
          </cell>
          <cell r="CL245" t="str">
            <v>PLANT AVG</v>
          </cell>
          <cell r="CM245" t="str">
            <v>PLANT AVG</v>
          </cell>
          <cell r="CN245" t="str">
            <v>PLANT AVG</v>
          </cell>
          <cell r="CO245" t="str">
            <v>PLANT AVG</v>
          </cell>
          <cell r="CP245" t="str">
            <v>PLANT AVG</v>
          </cell>
          <cell r="CQ245" t="str">
            <v>PLANT AVG</v>
          </cell>
          <cell r="CR245" t="str">
            <v>PLANT AVG</v>
          </cell>
          <cell r="CS245" t="str">
            <v>PLANT AVG</v>
          </cell>
          <cell r="CT245" t="str">
            <v>PLANT AVG</v>
          </cell>
          <cell r="CU245" t="str">
            <v>PLANT AVG</v>
          </cell>
          <cell r="CV245" t="str">
            <v>PLANT AVG</v>
          </cell>
          <cell r="CW245" t="str">
            <v>PLANT AVG</v>
          </cell>
          <cell r="CX245" t="str">
            <v>PLANT AVG</v>
          </cell>
          <cell r="CY245" t="str">
            <v>PLANT AVG</v>
          </cell>
          <cell r="CZ245" t="str">
            <v>PLANT AVG</v>
          </cell>
        </row>
        <row r="246">
          <cell r="E246" t="str">
            <v>DO NOT USE</v>
          </cell>
          <cell r="F246" t="str">
            <v>Instrument Cluster225A</v>
          </cell>
          <cell r="G246" t="str">
            <v>DO NOT USE</v>
          </cell>
          <cell r="H246" t="str">
            <v>Pressure Regulator312</v>
          </cell>
          <cell r="I246" t="str">
            <v>Mold</v>
          </cell>
          <cell r="J246" t="str">
            <v>Cut &amp; Sew</v>
          </cell>
          <cell r="K246" t="str">
            <v>Radiators</v>
          </cell>
          <cell r="L246" t="str">
            <v>DO NOT USE</v>
          </cell>
          <cell r="M246" t="str">
            <v>6MM Condenser0503</v>
          </cell>
          <cell r="N246" t="str">
            <v>Fluid Transport2001</v>
          </cell>
          <cell r="O246" t="str">
            <v>DO NOT USE</v>
          </cell>
          <cell r="P246" t="str">
            <v>FUEL RAIL.8600</v>
          </cell>
          <cell r="Q246" t="str">
            <v>Column</v>
          </cell>
          <cell r="R246" t="str">
            <v>Catalityc Converter9241</v>
          </cell>
          <cell r="S246" t="str">
            <v>Blow Molding - Fuel Tank1601</v>
          </cell>
          <cell r="T246" t="str">
            <v>Halfshaft</v>
          </cell>
          <cell r="U246" t="str">
            <v>Mass Air Flow 5041</v>
          </cell>
          <cell r="V246" t="str">
            <v>DO NOT USE</v>
          </cell>
          <cell r="W246" t="str">
            <v>Air/Fuel Charging7583</v>
          </cell>
          <cell r="X246" t="str">
            <v>Service Pack263</v>
          </cell>
          <cell r="Y246" t="str">
            <v>AIR CLEANER MOLDING665</v>
          </cell>
          <cell r="Z246" t="str">
            <v>DO NOT USE</v>
          </cell>
          <cell r="AA246" t="str">
            <v>Assembly8670-8900</v>
          </cell>
          <cell r="AB246" t="str">
            <v>All Gears</v>
          </cell>
          <cell r="AC246" t="str">
            <v>Impact Bolsters</v>
          </cell>
          <cell r="AD246" t="str">
            <v>3.6kW Diesel Starter Production450</v>
          </cell>
          <cell r="AE246" t="str">
            <v>DO NOT USE</v>
          </cell>
          <cell r="AI246" t="str">
            <v>India RCO2PAN Alternator</v>
          </cell>
          <cell r="AJ246" t="str">
            <v>DO NOT USE</v>
          </cell>
          <cell r="AK246" t="str">
            <v>DO NOT USE</v>
          </cell>
          <cell r="AL246" t="str">
            <v>DO NOT USE</v>
          </cell>
          <cell r="AM246" t="str">
            <v>Throttle Body</v>
          </cell>
          <cell r="AN246" t="str">
            <v xml:space="preserve"> IP Assembly #4200</v>
          </cell>
          <cell r="AO246" t="str">
            <v>Other Plastics-Exterior</v>
          </cell>
          <cell r="AR246" t="str">
            <v>RADIATOR -   5210</v>
          </cell>
          <cell r="AS246" t="str">
            <v>RADIATOR -   5211</v>
          </cell>
          <cell r="AT246" t="str">
            <v>Diecast - 0230</v>
          </cell>
          <cell r="AU246" t="str">
            <v>Diecast - 0231</v>
          </cell>
          <cell r="AV246" t="str">
            <v>CLUSTERS</v>
          </cell>
          <cell r="AW246" t="str">
            <v>CLUSTERS</v>
          </cell>
          <cell r="AX246" t="str">
            <v>Gear Lab</v>
          </cell>
          <cell r="AY246" t="str">
            <v>Gear Lab</v>
          </cell>
          <cell r="AZ246" t="str">
            <v>(150-450) - 3712</v>
          </cell>
          <cell r="BA246" t="str">
            <v>(150-450) - 3713</v>
          </cell>
          <cell r="BB246" t="str">
            <v>PAS Steering Assy - 1710</v>
          </cell>
          <cell r="BC246" t="str">
            <v>PAS Steering Assy - 1711</v>
          </cell>
          <cell r="BD246" t="str">
            <v>Differentials</v>
          </cell>
          <cell r="BE246" t="str">
            <v>Differentials</v>
          </cell>
          <cell r="BF246" t="str">
            <v>POWERTRAIN</v>
          </cell>
          <cell r="BH246" t="str">
            <v>Air Charging Assemblies - 22</v>
          </cell>
          <cell r="BI246" t="str">
            <v>Chassis</v>
          </cell>
          <cell r="BJ246" t="str">
            <v>A/C Accumulators</v>
          </cell>
          <cell r="BK246" t="str">
            <v>Audio</v>
          </cell>
          <cell r="BL246" t="str">
            <v>AIR HANDLING - 4200</v>
          </cell>
          <cell r="BM246" t="str">
            <v>Board Prep - L6-9  -  6912</v>
          </cell>
          <cell r="BN246" t="str">
            <v>MELTING - 1202</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t="str">
            <v>Molding 140K</v>
          </cell>
          <cell r="CD246" t="str">
            <v>Cockpit Assy</v>
          </cell>
          <cell r="CE246" t="str">
            <v>BIA Assy</v>
          </cell>
          <cell r="CF246" t="str">
            <v>DO NOT USE</v>
          </cell>
          <cell r="CG246" t="str">
            <v>Hoses/Condenser/Heater Core/Air Handling</v>
          </cell>
          <cell r="CH246" t="str">
            <v>Hoses/Condenser/Heater Core/Air Handling</v>
          </cell>
          <cell r="CI246" t="str">
            <v>Hoses/Condenser/Heater Core/Air Handling</v>
          </cell>
          <cell r="CJ246" t="str">
            <v>DO NOT USE</v>
          </cell>
          <cell r="CK246" t="str">
            <v>DO NOT USE</v>
          </cell>
          <cell r="CL246" t="str">
            <v>DO NOT USE</v>
          </cell>
          <cell r="CM246" t="str">
            <v>DO NOT USE</v>
          </cell>
          <cell r="CN246" t="str">
            <v>DO NOT USE</v>
          </cell>
          <cell r="CO246" t="str">
            <v>DO NOT USE</v>
          </cell>
          <cell r="CP246" t="str">
            <v>DO NOT USE</v>
          </cell>
          <cell r="CQ246">
            <v>0</v>
          </cell>
        </row>
        <row r="247">
          <cell r="E247" t="str">
            <v>DO NOT USE</v>
          </cell>
          <cell r="F247" t="str">
            <v>Information Displays225A</v>
          </cell>
          <cell r="G247" t="str">
            <v>DO NOT USE</v>
          </cell>
          <cell r="H247" t="str">
            <v>Stainless Tube &amp; Flange</v>
          </cell>
          <cell r="I247" t="str">
            <v>Decorating</v>
          </cell>
          <cell r="J247" t="str">
            <v>Seat Build</v>
          </cell>
          <cell r="K247" t="str">
            <v>Condensers</v>
          </cell>
          <cell r="L247" t="str">
            <v>DO NOT USE</v>
          </cell>
          <cell r="M247" t="str">
            <v>Scroll Compressor0576</v>
          </cell>
          <cell r="N247" t="str">
            <v>Air Handling3001</v>
          </cell>
          <cell r="O247" t="str">
            <v>DO NOT USE</v>
          </cell>
          <cell r="P247" t="str">
            <v>SPRING LOCK.8450</v>
          </cell>
          <cell r="Q247" t="str">
            <v>RV Gear</v>
          </cell>
          <cell r="R247" t="str">
            <v>Stabilizer Bar7071</v>
          </cell>
          <cell r="S247" t="str">
            <v>Injection Molding1700</v>
          </cell>
          <cell r="T247" t="str">
            <v>Driveshaft - Aluminum</v>
          </cell>
          <cell r="U247" t="str">
            <v>Electric Vehicle 5071</v>
          </cell>
          <cell r="V247" t="str">
            <v>DO NOT USE</v>
          </cell>
          <cell r="W247" t="str">
            <v>Fuel Rail7603</v>
          </cell>
          <cell r="X247" t="str">
            <v>Large Press271</v>
          </cell>
          <cell r="Y247" t="str">
            <v>AIR CLEANER ASSEMBLY667</v>
          </cell>
          <cell r="Z247" t="str">
            <v>DO NOT USE</v>
          </cell>
          <cell r="AA247" t="str">
            <v>Injection Mold8610</v>
          </cell>
          <cell r="AB247" t="str">
            <v>Axle Assy</v>
          </cell>
          <cell r="AC247" t="str">
            <v>IP Mold</v>
          </cell>
          <cell r="AD247" t="str">
            <v>Starter Motor Production460</v>
          </cell>
          <cell r="AE247" t="str">
            <v>DO NOT USE</v>
          </cell>
          <cell r="AI247" t="str">
            <v>PM Starter</v>
          </cell>
          <cell r="AJ247" t="str">
            <v>DO NOT USE</v>
          </cell>
          <cell r="AK247" t="str">
            <v>DO NOT USE</v>
          </cell>
          <cell r="AL247" t="str">
            <v>DO NOT USE</v>
          </cell>
          <cell r="AM247" t="str">
            <v>Fuel charging Assy.</v>
          </cell>
          <cell r="AN247" t="str">
            <v>Molding #4360</v>
          </cell>
          <cell r="AO247" t="str">
            <v>TPO/Xenoy Fascias</v>
          </cell>
          <cell r="AR247" t="str">
            <v>PRESS SHOP -   5740</v>
          </cell>
          <cell r="AS247" t="str">
            <v>PRESS SHOP -   5741</v>
          </cell>
          <cell r="AT247" t="str">
            <v>Sigma - I4 - 0400</v>
          </cell>
          <cell r="AU247" t="str">
            <v>Sigma - I4 - 0401</v>
          </cell>
          <cell r="AV247" t="str">
            <v>CONSOLES</v>
          </cell>
          <cell r="AW247" t="str">
            <v>CONSOLES</v>
          </cell>
          <cell r="AX247" t="str">
            <v>Engine Components</v>
          </cell>
          <cell r="AY247" t="str">
            <v>Engine Components</v>
          </cell>
          <cell r="AZ247" t="str">
            <v>(500-800) - 3713</v>
          </cell>
          <cell r="BA247" t="str">
            <v>(500-800) - 3714</v>
          </cell>
          <cell r="BB247" t="str">
            <v>PAS Valve Machining &amp; Assy - 1715</v>
          </cell>
          <cell r="BC247" t="str">
            <v>PAS Valve Machining &amp; Assy - 1716</v>
          </cell>
          <cell r="BD247" t="str">
            <v>Aluminum Machining</v>
          </cell>
          <cell r="BE247" t="str">
            <v>Aluminum Machining</v>
          </cell>
          <cell r="BF247" t="str">
            <v>CCS</v>
          </cell>
          <cell r="BH247" t="str">
            <v>Fuel Tanks - 15</v>
          </cell>
          <cell r="BI247" t="str">
            <v>Climate</v>
          </cell>
          <cell r="BJ247" t="str">
            <v>Autopal - CCO Outside</v>
          </cell>
          <cell r="BK247" t="str">
            <v>Security</v>
          </cell>
          <cell r="BL247" t="str">
            <v>PLATE FIN EVAPORATOR - 4300</v>
          </cell>
          <cell r="BM247" t="str">
            <v>Board Prep - L1-5  -  6917</v>
          </cell>
          <cell r="BN247" t="str">
            <v>FOUNDRY - 1203</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t="str">
            <v>Molding 285K</v>
          </cell>
          <cell r="CD247" t="str">
            <v>Twin Sheet Fuel Tanks (Thermoforming Only)</v>
          </cell>
          <cell r="CE247" t="str">
            <v>Twin Sheet Fuel Tanks (Thermoforming Only</v>
          </cell>
          <cell r="CF247" t="str">
            <v>DO NOT USE</v>
          </cell>
          <cell r="CG247" t="str">
            <v>Compressors $ Radiators</v>
          </cell>
          <cell r="CH247" t="str">
            <v>Compressors $ Radiators</v>
          </cell>
          <cell r="CI247" t="str">
            <v>Compressors $ Radiators</v>
          </cell>
          <cell r="CJ247" t="str">
            <v>DO NOT USE</v>
          </cell>
          <cell r="CK247" t="str">
            <v>DO NOT USE</v>
          </cell>
          <cell r="CL247" t="str">
            <v>DO NOT USE</v>
          </cell>
          <cell r="CM247" t="str">
            <v>DO NOT USE</v>
          </cell>
          <cell r="CN247" t="str">
            <v>DO NOT USE</v>
          </cell>
          <cell r="CO247" t="str">
            <v>DO NOT USE</v>
          </cell>
          <cell r="CP247" t="str">
            <v>DO NOT USE</v>
          </cell>
          <cell r="CQ247">
            <v>0</v>
          </cell>
        </row>
        <row r="248">
          <cell r="E248" t="str">
            <v>DO NOT USE</v>
          </cell>
          <cell r="F248" t="str">
            <v>RSC/ RICP250C</v>
          </cell>
          <cell r="G248" t="str">
            <v>DO NOT USE</v>
          </cell>
          <cell r="H248" t="str">
            <v>Tube &amp; Rod Proccessing</v>
          </cell>
          <cell r="I248" t="str">
            <v>Assy</v>
          </cell>
          <cell r="J248" t="str">
            <v>Foam</v>
          </cell>
          <cell r="K248" t="str">
            <v>HC Condensers</v>
          </cell>
          <cell r="L248" t="str">
            <v>DO NOT USE</v>
          </cell>
          <cell r="M248" t="str">
            <v>Tube Fab 504</v>
          </cell>
          <cell r="N248">
            <v>0</v>
          </cell>
          <cell r="O248" t="str">
            <v>DO NOT USE</v>
          </cell>
          <cell r="P248" t="str">
            <v>BRUSH CARD.8700</v>
          </cell>
          <cell r="Q248" t="str">
            <v>R&amp;P Gear</v>
          </cell>
          <cell r="R248" t="str">
            <v>Remanufactured Rack &amp; Pinion1010</v>
          </cell>
          <cell r="S248" t="str">
            <v>Packout</v>
          </cell>
          <cell r="T248" t="str">
            <v>Driveshaft - Steel</v>
          </cell>
          <cell r="U248" t="str">
            <v>EEC Reman 5081</v>
          </cell>
          <cell r="V248" t="str">
            <v>DO NOT USE</v>
          </cell>
          <cell r="W248" t="str">
            <v>Alternator Diecast/Machining Opns.</v>
          </cell>
          <cell r="X248" t="str">
            <v>Small &amp; Medium Press272</v>
          </cell>
          <cell r="Y248" t="str">
            <v xml:space="preserve"> HDLP. ASSEMBLY670, 672,673</v>
          </cell>
          <cell r="Z248" t="str">
            <v>DO NOT USE</v>
          </cell>
          <cell r="AA248" t="str">
            <v>Heater Core8320, 8535, 8540-8550</v>
          </cell>
          <cell r="AB248" t="str">
            <v>Axle Case/Carrier</v>
          </cell>
          <cell r="AC248" t="str">
            <v>IP Paint</v>
          </cell>
          <cell r="AD248" t="str">
            <v>Starter Drive Production463</v>
          </cell>
          <cell r="AE248" t="str">
            <v>DO NOT USE</v>
          </cell>
          <cell r="AI248" t="str">
            <v>Starter kits</v>
          </cell>
          <cell r="AJ248" t="str">
            <v>DO NOT USE</v>
          </cell>
          <cell r="AK248" t="str">
            <v>DO NOT USE</v>
          </cell>
          <cell r="AL248" t="str">
            <v>DO NOT USE</v>
          </cell>
          <cell r="AM248" t="str">
            <v>FDM B Car</v>
          </cell>
          <cell r="AN248" t="str">
            <v>Cluster Assembly #5100</v>
          </cell>
          <cell r="AO248" t="str">
            <v>I/P Hard</v>
          </cell>
          <cell r="AR248" t="str">
            <v>CD132 Cond/IHEX -   5820</v>
          </cell>
          <cell r="AS248" t="str">
            <v>CD132 Cond/IHEX -   5821</v>
          </cell>
          <cell r="AT248" t="str">
            <v>Lynx Products - 0410</v>
          </cell>
          <cell r="AU248" t="str">
            <v>Lynx Products - 0411</v>
          </cell>
          <cell r="AV248" t="str">
            <v>HARD I/P</v>
          </cell>
          <cell r="AW248" t="str">
            <v>HARD I/P</v>
          </cell>
          <cell r="AX248" t="str">
            <v>Commonised hub</v>
          </cell>
          <cell r="AY248" t="str">
            <v>Commonised hub</v>
          </cell>
          <cell r="AZ248" t="str">
            <v>(1000-1250) - 3714</v>
          </cell>
          <cell r="BA248" t="str">
            <v>(1000-1250) - 3715</v>
          </cell>
          <cell r="BB248" t="str">
            <v>PAS Housing Machining - 1720</v>
          </cell>
          <cell r="BC248" t="str">
            <v>PAS Housing Machining - 1721</v>
          </cell>
          <cell r="BD248" t="str">
            <v>Conventional Axles</v>
          </cell>
          <cell r="BE248" t="str">
            <v>Conventional Axles</v>
          </cell>
          <cell r="BF248" t="str">
            <v>IES</v>
          </cell>
          <cell r="BH248" t="str">
            <v>DIS Coils - 14</v>
          </cell>
          <cell r="BI248" t="str">
            <v>Electronics</v>
          </cell>
          <cell r="BJ248" t="str">
            <v>Autopal - PTPO Outside</v>
          </cell>
          <cell r="BK248" t="str">
            <v>Cluster PWB</v>
          </cell>
          <cell r="BL248" t="str">
            <v>BRAZED HEATER CORE - 4400</v>
          </cell>
          <cell r="BM248" t="str">
            <v>Multimedia Products - Final  -  6920</v>
          </cell>
          <cell r="BN248" t="str">
            <v>STAMPING - 1204</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t="str">
            <v>Tank Asy 140K</v>
          </cell>
          <cell r="CD248" t="str">
            <v>FDM</v>
          </cell>
          <cell r="CE248" t="str">
            <v>Cockpit Assy</v>
          </cell>
          <cell r="CF248" t="str">
            <v>DO NOT USE</v>
          </cell>
          <cell r="CG248" t="str">
            <v>Controls &amp; Cooling Mod</v>
          </cell>
          <cell r="CH248" t="str">
            <v>Controls &amp; Cooling Mod</v>
          </cell>
          <cell r="CI248" t="str">
            <v>Controls &amp; Cooling Mod</v>
          </cell>
          <cell r="CJ248" t="str">
            <v>DO NOT USE</v>
          </cell>
          <cell r="CK248" t="str">
            <v>DO NOT USE</v>
          </cell>
          <cell r="CL248" t="str">
            <v>DO NOT USE</v>
          </cell>
          <cell r="CM248" t="str">
            <v>DO NOT USE</v>
          </cell>
          <cell r="CN248" t="str">
            <v>DO NOT USE</v>
          </cell>
          <cell r="CO248" t="str">
            <v>DO NOT USE</v>
          </cell>
          <cell r="CP248" t="str">
            <v>DO NOT USE</v>
          </cell>
          <cell r="CQ248">
            <v>0</v>
          </cell>
        </row>
        <row r="249">
          <cell r="E249" t="str">
            <v>DO NOT USE</v>
          </cell>
          <cell r="F249" t="str">
            <v>ICP CT120250F</v>
          </cell>
          <cell r="G249" t="str">
            <v>DO NOT USE</v>
          </cell>
          <cell r="H249" t="str">
            <v>WW Reservoir304</v>
          </cell>
          <cell r="I249" t="str">
            <v>Foam</v>
          </cell>
          <cell r="J249">
            <v>0</v>
          </cell>
          <cell r="K249" t="str">
            <v>Heater Core</v>
          </cell>
          <cell r="L249" t="str">
            <v>DO NOT USE</v>
          </cell>
          <cell r="M249" t="str">
            <v>Module 508</v>
          </cell>
          <cell r="N249">
            <v>0</v>
          </cell>
          <cell r="O249" t="str">
            <v>DO NOT USE</v>
          </cell>
          <cell r="P249">
            <v>0</v>
          </cell>
          <cell r="Q249" t="str">
            <v>Pump</v>
          </cell>
          <cell r="R249" t="str">
            <v>Remanufactured Pump1020</v>
          </cell>
          <cell r="S249" t="str">
            <v>Bonding</v>
          </cell>
          <cell r="T249" t="str">
            <v>Slip Yoke</v>
          </cell>
          <cell r="U249" t="str">
            <v>Kelsey Hayes CT120 ABS 5122</v>
          </cell>
          <cell r="V249" t="str">
            <v>DO NOT USE</v>
          </cell>
          <cell r="W249" t="str">
            <v>F-Wiper7670</v>
          </cell>
          <cell r="X249" t="str">
            <v>Console Assembly285</v>
          </cell>
          <cell r="Y249" t="str">
            <v>LAMP ASSEMBLY675</v>
          </cell>
          <cell r="Z249" t="str">
            <v>DO NOT USE</v>
          </cell>
          <cell r="AA249" t="str">
            <v>Radiator8370, 8510-8534, 8536-8538</v>
          </cell>
          <cell r="AB249" t="str">
            <v>Axle Shaft</v>
          </cell>
          <cell r="AC249" t="str">
            <v>IP Assembly</v>
          </cell>
          <cell r="AD249" t="str">
            <v>Coil-on-Plug Production478</v>
          </cell>
          <cell r="AE249" t="str">
            <v>DO NOT USE</v>
          </cell>
          <cell r="AI249" t="str">
            <v>Toyota Alternator</v>
          </cell>
          <cell r="AJ249" t="str">
            <v>DO NOT USE</v>
          </cell>
          <cell r="AK249" t="str">
            <v>DO NOT USE</v>
          </cell>
          <cell r="AL249" t="str">
            <v>DO NOT USE</v>
          </cell>
          <cell r="AM249" t="str">
            <v>FDM C Car</v>
          </cell>
          <cell r="AN249" t="str">
            <v>Consoles</v>
          </cell>
          <cell r="AO249" t="str">
            <v>Consoles</v>
          </cell>
          <cell r="AR249" t="str">
            <v>CONDENSER -   5830</v>
          </cell>
          <cell r="AS249" t="str">
            <v>CONDENSER -   5831</v>
          </cell>
          <cell r="AT249" t="str">
            <v>Other Pumps - 0420</v>
          </cell>
          <cell r="AU249" t="str">
            <v>Other Pumps - 0421</v>
          </cell>
          <cell r="AX249" t="str">
            <v>V185 Diff Case</v>
          </cell>
          <cell r="AY249" t="str">
            <v>V185 Diff Case</v>
          </cell>
          <cell r="AZ249" t="str">
            <v>(1800-3200) - 3715</v>
          </cell>
          <cell r="BA249" t="str">
            <v>(1800-3200) - 3716</v>
          </cell>
          <cell r="BB249" t="str">
            <v>PAS Rack Machining &amp; Hardening - 1725</v>
          </cell>
          <cell r="BC249" t="str">
            <v>PAS Rack Machining &amp; Hardening - 1726</v>
          </cell>
          <cell r="BD249" t="str">
            <v>Halfshafts</v>
          </cell>
          <cell r="BE249" t="str">
            <v>Halfshafts</v>
          </cell>
          <cell r="BH249" t="str">
            <v>Fuel Delivery Modules - 18</v>
          </cell>
          <cell r="BI249" t="str">
            <v>Manaus</v>
          </cell>
          <cell r="BJ249" t="str">
            <v>CCO Hoses</v>
          </cell>
          <cell r="BK249" t="str">
            <v>Cluster Asm</v>
          </cell>
          <cell r="BL249" t="str">
            <v>GRILL OPENING CARRIER - 4600</v>
          </cell>
          <cell r="BM249" t="str">
            <v>Airbag Module - Final  -  6930</v>
          </cell>
          <cell r="BN249" t="str">
            <v>HF MACHINING - 1205</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t="str">
            <v>Tank Asy 285K</v>
          </cell>
          <cell r="CD249">
            <v>0</v>
          </cell>
          <cell r="CE249">
            <v>0</v>
          </cell>
          <cell r="CF249" t="str">
            <v>DO NOT USE</v>
          </cell>
          <cell r="CG249" t="str">
            <v>All Electronics</v>
          </cell>
          <cell r="CH249" t="str">
            <v>All Electronics</v>
          </cell>
          <cell r="CI249" t="str">
            <v>All Electronics</v>
          </cell>
          <cell r="CJ249" t="str">
            <v>DO NOT USE</v>
          </cell>
          <cell r="CK249" t="str">
            <v>DO NOT USE</v>
          </cell>
          <cell r="CL249" t="str">
            <v>DO NOT USE</v>
          </cell>
          <cell r="CM249" t="str">
            <v>DO NOT USE</v>
          </cell>
          <cell r="CN249" t="str">
            <v>DO NOT USE</v>
          </cell>
          <cell r="CO249" t="str">
            <v>DO NOT USE</v>
          </cell>
          <cell r="CP249" t="str">
            <v>DO NOT USE</v>
          </cell>
          <cell r="CQ249">
            <v>0</v>
          </cell>
        </row>
        <row r="250">
          <cell r="E250" t="str">
            <v>DO NOT USE</v>
          </cell>
          <cell r="F250" t="str">
            <v>ICP D186250J</v>
          </cell>
          <cell r="G250" t="str">
            <v>DO NOT USE</v>
          </cell>
          <cell r="H250" t="str">
            <v>WW Module315</v>
          </cell>
          <cell r="I250" t="str">
            <v>Blow Molding</v>
          </cell>
          <cell r="J250">
            <v>0</v>
          </cell>
          <cell r="K250" t="str">
            <v>Hoses</v>
          </cell>
          <cell r="L250" t="str">
            <v>DO NOT USE</v>
          </cell>
          <cell r="M250" t="str">
            <v>Evaporator 509</v>
          </cell>
          <cell r="N250">
            <v>0</v>
          </cell>
          <cell r="O250" t="str">
            <v>DO NOT USE</v>
          </cell>
          <cell r="P250">
            <v>0</v>
          </cell>
          <cell r="Q250">
            <v>0</v>
          </cell>
          <cell r="R250" t="str">
            <v>Remanufactured Recircullating Ball Gear1030</v>
          </cell>
          <cell r="S250" t="str">
            <v>Monoplane/Repair</v>
          </cell>
          <cell r="T250" t="str">
            <v>Hot Form Springs</v>
          </cell>
          <cell r="U250" t="str">
            <v>Temperature Sensors 5131</v>
          </cell>
          <cell r="V250" t="str">
            <v>DO NOT USE</v>
          </cell>
          <cell r="W250" t="str">
            <v>Mod Pump7940</v>
          </cell>
          <cell r="X250" t="str">
            <v>Paint  286-7</v>
          </cell>
          <cell r="Y250" t="str">
            <v>BULB CRIB676</v>
          </cell>
          <cell r="Z250" t="str">
            <v>DO NOT USE</v>
          </cell>
          <cell r="AA250" t="str">
            <v>Controls8910-8920</v>
          </cell>
          <cell r="AB250" t="str">
            <v>Axle Tubes</v>
          </cell>
          <cell r="AC250" t="str">
            <v>Lamps</v>
          </cell>
          <cell r="AD250" t="str">
            <v>6 Tower DIS Coil Production479</v>
          </cell>
          <cell r="AE250" t="str">
            <v>DO NOT USE</v>
          </cell>
          <cell r="AI250" t="str">
            <v>Toyota Starter</v>
          </cell>
          <cell r="AJ250" t="str">
            <v>DO NOT USE</v>
          </cell>
          <cell r="AK250" t="str">
            <v>DO NOT USE</v>
          </cell>
          <cell r="AL250" t="str">
            <v>DO NOT USE</v>
          </cell>
          <cell r="AM250">
            <v>0</v>
          </cell>
          <cell r="AN250">
            <v>0</v>
          </cell>
          <cell r="AO250" t="str">
            <v>Air Handling</v>
          </cell>
          <cell r="AR250" t="str">
            <v>INTERCOOLER -   5840</v>
          </cell>
          <cell r="AS250" t="str">
            <v>INTERCOOLER -   5841</v>
          </cell>
          <cell r="AT250" t="str">
            <v>Fuel Rail Assy - 0500</v>
          </cell>
          <cell r="AU250" t="str">
            <v>Fuel Rail Assy - 0501</v>
          </cell>
          <cell r="AX250" t="str">
            <v>V184/85 Hub &amp; Disc Assy</v>
          </cell>
          <cell r="AY250" t="str">
            <v>V184/85 Hub &amp; Disc Assy</v>
          </cell>
          <cell r="AZ250" t="str">
            <v>(PROD.S.) - 3717</v>
          </cell>
          <cell r="BA250" t="str">
            <v>(PROD.S.) - 3718</v>
          </cell>
          <cell r="BB250" t="str">
            <v>Manual Steering Assy - 1730</v>
          </cell>
          <cell r="BC250" t="str">
            <v>Manual Steering Assy - 1731</v>
          </cell>
          <cell r="BD250" t="str">
            <v>Front Corner</v>
          </cell>
          <cell r="BE250" t="str">
            <v>Front Corner</v>
          </cell>
          <cell r="BH250" t="str">
            <v>Fuel Pumps - 19</v>
          </cell>
          <cell r="BI250" t="str">
            <v>Plastics</v>
          </cell>
          <cell r="BJ250" t="str">
            <v>Front Lighting</v>
          </cell>
          <cell r="BK250" t="str">
            <v>EEC</v>
          </cell>
          <cell r="BL250" t="str">
            <v>FUEL VAPOR STORAGE  - 4900</v>
          </cell>
          <cell r="BM250" t="str">
            <v>Cluster - Final  -  6960</v>
          </cell>
          <cell r="BN250" t="str">
            <v>CASTINGS - 1212</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t="str">
            <v>FDM 140K</v>
          </cell>
          <cell r="CD250">
            <v>0</v>
          </cell>
          <cell r="CE250">
            <v>0</v>
          </cell>
          <cell r="CF250" t="str">
            <v>DO NOT USE</v>
          </cell>
          <cell r="CG250" t="str">
            <v>Family Entertainment</v>
          </cell>
          <cell r="CH250" t="str">
            <v>Family Entertainment</v>
          </cell>
          <cell r="CI250" t="str">
            <v>Family Entertainment</v>
          </cell>
          <cell r="CJ250" t="str">
            <v>DO NOT USE</v>
          </cell>
          <cell r="CK250" t="str">
            <v>DO NOT USE</v>
          </cell>
          <cell r="CL250" t="str">
            <v>DO NOT USE</v>
          </cell>
          <cell r="CM250" t="str">
            <v>DO NOT USE</v>
          </cell>
          <cell r="CN250" t="str">
            <v>DO NOT USE</v>
          </cell>
          <cell r="CO250" t="str">
            <v>DO NOT USE</v>
          </cell>
          <cell r="CP250" t="str">
            <v>DO NOT USE</v>
          </cell>
          <cell r="CQ250">
            <v>0</v>
          </cell>
        </row>
        <row r="251">
          <cell r="E251" t="str">
            <v>DO NOT USE</v>
          </cell>
          <cell r="F251" t="str">
            <v>Suspension Steering Modules252A</v>
          </cell>
          <cell r="G251" t="str">
            <v>DO NOT USE</v>
          </cell>
          <cell r="H251" t="str">
            <v>Canister Vent 317</v>
          </cell>
          <cell r="I251" t="str">
            <v>Tank Assy</v>
          </cell>
          <cell r="J251">
            <v>0</v>
          </cell>
          <cell r="K251" t="str">
            <v>FS-10 Compressors</v>
          </cell>
          <cell r="L251" t="str">
            <v>DO NOT USE</v>
          </cell>
          <cell r="M251" t="str">
            <v>Radiator 513</v>
          </cell>
          <cell r="N251">
            <v>0</v>
          </cell>
          <cell r="O251" t="str">
            <v>DO NOT USE</v>
          </cell>
          <cell r="P251">
            <v>0</v>
          </cell>
          <cell r="Q251">
            <v>0</v>
          </cell>
          <cell r="R251" t="str">
            <v>Forged Racks S111</v>
          </cell>
          <cell r="S251" t="str">
            <v>Total Bumper</v>
          </cell>
          <cell r="T251" t="str">
            <v>Cold Form Springs</v>
          </cell>
          <cell r="U251" t="str">
            <v>EEC 5141</v>
          </cell>
          <cell r="V251" t="str">
            <v>DO NOT USE</v>
          </cell>
          <cell r="W251" t="str">
            <v>D-4 Injector7690</v>
          </cell>
          <cell r="X251" t="str">
            <v>Miscellaneous Assembly288</v>
          </cell>
          <cell r="Y251" t="str">
            <v>VACUUM METALIZING679</v>
          </cell>
          <cell r="Z251" t="str">
            <v>DO NOT USE</v>
          </cell>
          <cell r="AA251">
            <v>0</v>
          </cell>
          <cell r="AB251" t="str">
            <v>Diff Pin</v>
          </cell>
          <cell r="AC251" t="str">
            <v>Bumper Molding</v>
          </cell>
          <cell r="AD251" t="str">
            <v>Pressroom Operations481</v>
          </cell>
          <cell r="AE251" t="str">
            <v>DO NOT USE</v>
          </cell>
          <cell r="AI251">
            <v>0</v>
          </cell>
          <cell r="AJ251" t="str">
            <v>DO NOT USE</v>
          </cell>
          <cell r="AK251" t="str">
            <v>DO NOT USE</v>
          </cell>
          <cell r="AL251" t="str">
            <v>DO NOT USE</v>
          </cell>
          <cell r="AM251">
            <v>0</v>
          </cell>
          <cell r="AN251">
            <v>0</v>
          </cell>
          <cell r="AO251" t="str">
            <v>A/C Accumulator</v>
          </cell>
          <cell r="AR251" t="str">
            <v>MODULE -   5850</v>
          </cell>
          <cell r="AS251" t="str">
            <v>MODULE -   5851</v>
          </cell>
          <cell r="AT251" t="str">
            <v>Alum T Body - 0510</v>
          </cell>
          <cell r="AU251" t="str">
            <v>Alum T Body - 0511</v>
          </cell>
          <cell r="AX251" t="str">
            <v>C170  &amp; CD132 Front &amp; Rear Disc</v>
          </cell>
          <cell r="AY251" t="str">
            <v>C170  &amp; CD132 Front &amp; Rear Disc</v>
          </cell>
          <cell r="AZ251" t="str">
            <v>(MINOR.A.) - 3718</v>
          </cell>
          <cell r="BA251" t="str">
            <v>(MINOR.A.) - 3719</v>
          </cell>
          <cell r="BB251" t="str">
            <v>Manual Steering Components Machining - 1735</v>
          </cell>
          <cell r="BC251" t="str">
            <v>Manual Steering Components Machining - 1736</v>
          </cell>
          <cell r="BH251" t="str">
            <v>Fuel Pump Body &amp; Cover - 16</v>
          </cell>
          <cell r="BI251" t="str">
            <v>Powertrain</v>
          </cell>
          <cell r="BJ251" t="str">
            <v>Interior Lighting</v>
          </cell>
          <cell r="BK251">
            <v>0</v>
          </cell>
          <cell r="BL251" t="str">
            <v>AIR  CLEANER - 4800</v>
          </cell>
          <cell r="BM251" t="str">
            <v>Climate Ctrl - Final  -  6970</v>
          </cell>
          <cell r="BN251" t="str">
            <v>SPRINGS - 1213</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t="str">
            <v>FDM 285K</v>
          </cell>
          <cell r="CD251">
            <v>0</v>
          </cell>
          <cell r="CE251">
            <v>0</v>
          </cell>
          <cell r="CF251" t="str">
            <v>DO NOT USE</v>
          </cell>
          <cell r="CG251" t="str">
            <v>Lighting/Other Plastics</v>
          </cell>
          <cell r="CH251" t="str">
            <v>Lighting/Other Plastics</v>
          </cell>
          <cell r="CI251" t="str">
            <v>Lighting/Other Plastics</v>
          </cell>
          <cell r="CJ251" t="str">
            <v>DO NOT USE</v>
          </cell>
          <cell r="CK251" t="str">
            <v>DO NOT USE</v>
          </cell>
          <cell r="CL251" t="str">
            <v>DO NOT USE</v>
          </cell>
          <cell r="CM251" t="str">
            <v>DO NOT USE</v>
          </cell>
          <cell r="CN251" t="str">
            <v>DO NOT USE</v>
          </cell>
          <cell r="CO251" t="str">
            <v>DO NOT USE</v>
          </cell>
          <cell r="CP251" t="str">
            <v>DO NOT USE</v>
          </cell>
          <cell r="CQ251">
            <v>0</v>
          </cell>
        </row>
        <row r="252">
          <cell r="E252" t="str">
            <v>DO NOT USE</v>
          </cell>
          <cell r="F252" t="str">
            <v>Precision Speed Control252E</v>
          </cell>
          <cell r="G252" t="str">
            <v>DO NOT USE</v>
          </cell>
          <cell r="H252" t="str">
            <v>Hose &amp; Valve</v>
          </cell>
          <cell r="I252" t="str">
            <v>Lighting Mold</v>
          </cell>
          <cell r="J252">
            <v>0</v>
          </cell>
          <cell r="K252" t="str">
            <v>Scroll Compressors</v>
          </cell>
          <cell r="L252" t="str">
            <v>DO NOT USE</v>
          </cell>
          <cell r="M252" t="str">
            <v>HC Condensor 507</v>
          </cell>
          <cell r="N252">
            <v>0</v>
          </cell>
          <cell r="O252" t="str">
            <v>DO NOT USE</v>
          </cell>
          <cell r="P252">
            <v>0</v>
          </cell>
          <cell r="Q252">
            <v>0</v>
          </cell>
          <cell r="R252" t="str">
            <v>Drive Shafts A400</v>
          </cell>
          <cell r="S252" t="str">
            <v>Mono-layer Blow Molding bumper beams</v>
          </cell>
          <cell r="T252" t="str">
            <v>Stabilizer Bars</v>
          </cell>
          <cell r="U252" t="str">
            <v>Suspension Mods. 5311</v>
          </cell>
          <cell r="V252" t="str">
            <v>DO NOT USE</v>
          </cell>
          <cell r="W252" t="str">
            <v>3G/4G/6G Assy</v>
          </cell>
          <cell r="X252" t="str">
            <v>Mustang / Villager / Econoline300</v>
          </cell>
          <cell r="Y252" t="str">
            <v>INJECTION MOLDING680</v>
          </cell>
          <cell r="Z252" t="str">
            <v>DO NOT USE</v>
          </cell>
          <cell r="AA252">
            <v>0</v>
          </cell>
          <cell r="AB252" t="str">
            <v>Driveshaft Components</v>
          </cell>
          <cell r="AC252" t="str">
            <v>Bumper Paint</v>
          </cell>
          <cell r="AD252" t="str">
            <v>Heading Operations482</v>
          </cell>
          <cell r="AE252" t="str">
            <v>DO NOT USE</v>
          </cell>
          <cell r="AI252">
            <v>0</v>
          </cell>
          <cell r="AJ252" t="str">
            <v>DO NOT USE</v>
          </cell>
          <cell r="AK252" t="str">
            <v>DO NOT USE</v>
          </cell>
          <cell r="AL252" t="str">
            <v>DO NOT USE</v>
          </cell>
          <cell r="AM252">
            <v>0</v>
          </cell>
          <cell r="AN252">
            <v>0</v>
          </cell>
          <cell r="AO252" t="str">
            <v>Hose</v>
          </cell>
          <cell r="AR252">
            <v>0</v>
          </cell>
          <cell r="AT252" t="str">
            <v>Plas T Body - 0520</v>
          </cell>
          <cell r="AU252" t="str">
            <v>Plas T Body - 0521</v>
          </cell>
          <cell r="AX252" t="str">
            <v>V185 Drum</v>
          </cell>
          <cell r="AY252" t="str">
            <v>V185 Drum</v>
          </cell>
          <cell r="AZ252" t="str">
            <v>(INT / EXT PAINT) - 3721/2</v>
          </cell>
          <cell r="BA252" t="str">
            <v>(INT / EXT PAINT) - 3721/3</v>
          </cell>
          <cell r="BB252" t="str">
            <v>Tie Rod Machining &amp; Inner Ball Joint Assy - 1750</v>
          </cell>
          <cell r="BC252" t="str">
            <v>Tie Rod Machining &amp; Inner Ball Joint Assy - 1751</v>
          </cell>
          <cell r="BH252" t="str">
            <v>PM Starter - 26</v>
          </cell>
          <cell r="BI252">
            <v>0</v>
          </cell>
          <cell r="BJ252" t="str">
            <v>Radiators - CAB</v>
          </cell>
          <cell r="BK252">
            <v>0</v>
          </cell>
          <cell r="BL252">
            <v>0</v>
          </cell>
          <cell r="BM252" t="str">
            <v>Preforming  -  6999</v>
          </cell>
          <cell r="BN252" t="str">
            <v>PUMPS - 1214</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t="str">
            <v>DO NOT USE</v>
          </cell>
          <cell r="CG252" t="str">
            <v>I/P</v>
          </cell>
          <cell r="CH252" t="str">
            <v>I/P</v>
          </cell>
          <cell r="CI252" t="str">
            <v>I/P</v>
          </cell>
          <cell r="CJ252" t="str">
            <v>DO NOT USE</v>
          </cell>
          <cell r="CK252" t="str">
            <v>DO NOT USE</v>
          </cell>
          <cell r="CL252" t="str">
            <v>DO NOT USE</v>
          </cell>
          <cell r="CM252" t="str">
            <v>DO NOT USE</v>
          </cell>
          <cell r="CN252" t="str">
            <v>DO NOT USE</v>
          </cell>
          <cell r="CO252" t="str">
            <v>DO NOT USE</v>
          </cell>
          <cell r="CP252" t="str">
            <v>DO NOT USE</v>
          </cell>
          <cell r="CQ252">
            <v>0</v>
          </cell>
        </row>
        <row r="253">
          <cell r="E253" t="str">
            <v>DO NOT USE</v>
          </cell>
          <cell r="F253" t="str">
            <v>P100i Premium CD/Cassette/LUX RCU Radio260I</v>
          </cell>
          <cell r="G253" t="str">
            <v>DO NOT USE</v>
          </cell>
          <cell r="H253" t="str">
            <v>Fuel/Pump Sender302</v>
          </cell>
          <cell r="I253" t="str">
            <v>Lighting Dec.</v>
          </cell>
          <cell r="J253">
            <v>0</v>
          </cell>
          <cell r="K253" t="str">
            <v>Air Handling</v>
          </cell>
          <cell r="L253" t="str">
            <v>DO NOT USE</v>
          </cell>
          <cell r="M253" t="str">
            <v>Shafts/Swashplate 522</v>
          </cell>
          <cell r="N253">
            <v>0</v>
          </cell>
          <cell r="O253" t="str">
            <v>DO NOT USE</v>
          </cell>
          <cell r="P253">
            <v>0</v>
          </cell>
          <cell r="Q253">
            <v>0</v>
          </cell>
          <cell r="R253" t="str">
            <v>Halfshafts</v>
          </cell>
          <cell r="T253" t="str">
            <v>Body Press</v>
          </cell>
          <cell r="U253" t="str">
            <v>Prec. Speed Control 5231</v>
          </cell>
          <cell r="V253" t="str">
            <v>DO NOT USE</v>
          </cell>
          <cell r="W253" t="str">
            <v>Alternator Lean Assy</v>
          </cell>
          <cell r="X253" t="str">
            <v>Ranger / Explorer Sport400</v>
          </cell>
          <cell r="Y253" t="str">
            <v>MULTI-SHOT MOLDING681</v>
          </cell>
          <cell r="Z253" t="str">
            <v>DO NOT USE</v>
          </cell>
          <cell r="AA253">
            <v>0</v>
          </cell>
          <cell r="AB253" t="str">
            <v>Driveshaft Assy</v>
          </cell>
          <cell r="AC253" t="str">
            <v>Bumper Assembly</v>
          </cell>
          <cell r="AD253" t="str">
            <v>Cam Synchronizer/Distributor Production496</v>
          </cell>
          <cell r="AE253" t="str">
            <v>DO NOT USE</v>
          </cell>
          <cell r="AI253">
            <v>0</v>
          </cell>
          <cell r="AJ253" t="str">
            <v>DO NOT USE</v>
          </cell>
          <cell r="AK253" t="str">
            <v>DO NOT USE</v>
          </cell>
          <cell r="AL253" t="str">
            <v>DO NOT USE</v>
          </cell>
          <cell r="AM253">
            <v>0</v>
          </cell>
          <cell r="AN253">
            <v>0</v>
          </cell>
          <cell r="AO253" t="str">
            <v>Condenser</v>
          </cell>
          <cell r="AR253">
            <v>0</v>
          </cell>
          <cell r="AT253" t="str">
            <v>Elec T Body - 0530</v>
          </cell>
          <cell r="AU253" t="str">
            <v>Elec T Body - 0531</v>
          </cell>
          <cell r="AX253" t="str">
            <v>B Car &amp; B2XX Disc</v>
          </cell>
          <cell r="AY253" t="str">
            <v>B Car &amp; B2XX Disc</v>
          </cell>
          <cell r="AZ253" t="str">
            <v>(COVER.) - 3730</v>
          </cell>
          <cell r="BA253" t="str">
            <v>(COVER.) - 3731</v>
          </cell>
          <cell r="BB253" t="str">
            <v>Knuckles Machining &amp; Assy - 1765</v>
          </cell>
          <cell r="BC253" t="str">
            <v>Knuckles Machining &amp; Assy - 1766</v>
          </cell>
          <cell r="BH253" t="str">
            <v>Fuel Pressure Regulator - 42</v>
          </cell>
          <cell r="BI253">
            <v>0</v>
          </cell>
          <cell r="BJ253" t="str">
            <v>Radiators - CuBr</v>
          </cell>
          <cell r="BK253">
            <v>0</v>
          </cell>
          <cell r="BL253">
            <v>0</v>
          </cell>
          <cell r="BM253" t="str">
            <v>Compressor  -  8000</v>
          </cell>
          <cell r="BN253" t="str">
            <v>AIR BRAKES - 1215</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t="str">
            <v>DO NOT USE</v>
          </cell>
          <cell r="CG253" t="str">
            <v>Consoles</v>
          </cell>
          <cell r="CH253" t="str">
            <v>Consoles</v>
          </cell>
          <cell r="CI253" t="str">
            <v>Consoles</v>
          </cell>
          <cell r="CJ253" t="str">
            <v>DO NOT USE</v>
          </cell>
          <cell r="CK253" t="str">
            <v>DO NOT USE</v>
          </cell>
          <cell r="CL253" t="str">
            <v>DO NOT USE</v>
          </cell>
          <cell r="CM253" t="str">
            <v>DO NOT USE</v>
          </cell>
          <cell r="CN253" t="str">
            <v>DO NOT USE</v>
          </cell>
          <cell r="CO253" t="str">
            <v>DO NOT USE</v>
          </cell>
          <cell r="CP253" t="str">
            <v>DO NOT USE</v>
          </cell>
          <cell r="CQ253">
            <v>0</v>
          </cell>
        </row>
        <row r="254">
          <cell r="E254" t="str">
            <v>DO NOT USE</v>
          </cell>
          <cell r="F254" t="str">
            <v>P100i Premium Cassette 260I</v>
          </cell>
          <cell r="G254" t="str">
            <v>DO NOT USE</v>
          </cell>
          <cell r="H254" t="str">
            <v>Fuel Delivery Module318</v>
          </cell>
          <cell r="I254" t="str">
            <v>Lighting Assy.</v>
          </cell>
          <cell r="J254">
            <v>0</v>
          </cell>
          <cell r="K254" t="str">
            <v>Manual Control</v>
          </cell>
          <cell r="L254" t="str">
            <v>DO NOT USE</v>
          </cell>
          <cell r="M254" t="str">
            <v>Heads/Cylinders 525</v>
          </cell>
          <cell r="N254">
            <v>0</v>
          </cell>
          <cell r="O254" t="str">
            <v>DO NOT USE</v>
          </cell>
          <cell r="P254">
            <v>0</v>
          </cell>
          <cell r="Q254">
            <v>0</v>
          </cell>
          <cell r="R254">
            <v>0</v>
          </cell>
          <cell r="S254">
            <v>0</v>
          </cell>
          <cell r="T254" t="str">
            <v>Body Assembly</v>
          </cell>
          <cell r="U254" t="str">
            <v>PCM 150 5471</v>
          </cell>
          <cell r="V254" t="str">
            <v>DO NOT USE</v>
          </cell>
          <cell r="W254">
            <v>0</v>
          </cell>
          <cell r="X254" t="str">
            <v>Explorer/Crown Vic/Truck 450</v>
          </cell>
          <cell r="Y254" t="str">
            <v>AERO INJECTION MOLDING682</v>
          </cell>
          <cell r="Z254" t="str">
            <v>DO NOT USE</v>
          </cell>
          <cell r="AA254">
            <v>0</v>
          </cell>
          <cell r="AB254" t="str">
            <v>Pinion Gear</v>
          </cell>
          <cell r="AC254" t="str">
            <v>LPM/Injection Molded Doors</v>
          </cell>
          <cell r="AD254" t="str">
            <v>PGM Production498</v>
          </cell>
          <cell r="AE254" t="str">
            <v>DO NOT USE</v>
          </cell>
          <cell r="AI254">
            <v>0</v>
          </cell>
          <cell r="AJ254" t="str">
            <v>DO NOT USE</v>
          </cell>
          <cell r="AK254" t="str">
            <v>DO NOT USE</v>
          </cell>
          <cell r="AL254" t="str">
            <v>DO NOT USE</v>
          </cell>
          <cell r="AM254">
            <v>0</v>
          </cell>
          <cell r="AN254">
            <v>0</v>
          </cell>
          <cell r="AO254" t="str">
            <v>Evaporator Core</v>
          </cell>
          <cell r="AR254">
            <v>0</v>
          </cell>
          <cell r="AX254" t="str">
            <v>7", 8" B Car &amp; B2XX Car drum</v>
          </cell>
          <cell r="AY254" t="str">
            <v>7", 8" B Car &amp; B2XX Car drum</v>
          </cell>
          <cell r="AZ254" t="str">
            <v>(MAJ. AS.) - 3740</v>
          </cell>
          <cell r="BA254" t="str">
            <v>(MAJ. AS.) - 3741</v>
          </cell>
          <cell r="BB254" t="str">
            <v>Spindles Machining &amp; Assy - 1780</v>
          </cell>
          <cell r="BC254" t="str">
            <v>Spindles Machining &amp; Assy - 1781</v>
          </cell>
          <cell r="BH254" t="str">
            <v>Starter Drives - 33</v>
          </cell>
          <cell r="BI254">
            <v>0</v>
          </cell>
          <cell r="BJ254" t="str">
            <v>Rear Lighting</v>
          </cell>
          <cell r="BK254">
            <v>0</v>
          </cell>
          <cell r="BL254">
            <v>0</v>
          </cell>
          <cell r="BM254" t="str">
            <v>Air Handling  -  8500</v>
          </cell>
          <cell r="BN254" t="str">
            <v>ZEM - 1216</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t="str">
            <v>DO NOT USE</v>
          </cell>
          <cell r="CG254" t="str">
            <v>Blow Molding/Spring Lock Coupling</v>
          </cell>
          <cell r="CH254" t="str">
            <v>Blow Molding/Spring Lock Coupling</v>
          </cell>
          <cell r="CI254" t="str">
            <v>Blow Molding/Spring Lock Coupling</v>
          </cell>
          <cell r="CJ254" t="str">
            <v>DO NOT USE</v>
          </cell>
          <cell r="CK254" t="str">
            <v>DO NOT USE</v>
          </cell>
          <cell r="CL254" t="str">
            <v>DO NOT USE</v>
          </cell>
          <cell r="CM254" t="str">
            <v>DO NOT USE</v>
          </cell>
          <cell r="CN254" t="str">
            <v>DO NOT USE</v>
          </cell>
          <cell r="CO254" t="str">
            <v>DO NOT USE</v>
          </cell>
          <cell r="CP254" t="str">
            <v>DO NOT USE</v>
          </cell>
          <cell r="CQ254">
            <v>0</v>
          </cell>
        </row>
        <row r="255">
          <cell r="E255" t="str">
            <v>DO NOT USE</v>
          </cell>
          <cell r="F255" t="str">
            <v>P100i Dual Media260J</v>
          </cell>
          <cell r="G255" t="str">
            <v>DO NOT USE</v>
          </cell>
          <cell r="H255" t="str">
            <v>Plastic Injection316</v>
          </cell>
          <cell r="I255" t="str">
            <v>Assy. Hermosillo</v>
          </cell>
          <cell r="J255">
            <v>0</v>
          </cell>
          <cell r="K255">
            <v>0</v>
          </cell>
          <cell r="L255" t="str">
            <v>DO NOT USE</v>
          </cell>
          <cell r="M255" t="str">
            <v>Compressor Assy 551</v>
          </cell>
          <cell r="N255">
            <v>0</v>
          </cell>
          <cell r="O255" t="str">
            <v>DO NOT USE</v>
          </cell>
          <cell r="P255">
            <v>0</v>
          </cell>
          <cell r="Q255">
            <v>0</v>
          </cell>
          <cell r="R255">
            <v>0</v>
          </cell>
          <cell r="S255">
            <v>0</v>
          </cell>
          <cell r="T255" t="str">
            <v xml:space="preserve">Cat. Conv. - Press </v>
          </cell>
          <cell r="U255" t="str">
            <v>IRCM 5371</v>
          </cell>
          <cell r="V255" t="str">
            <v>DO NOT USE</v>
          </cell>
          <cell r="W255">
            <v>0</v>
          </cell>
          <cell r="X255" t="str">
            <v>Luxury 500</v>
          </cell>
          <cell r="Y255" t="str">
            <v>CARBON CANISTER ASSY.683</v>
          </cell>
          <cell r="Z255" t="str">
            <v>DO NOT USE</v>
          </cell>
          <cell r="AA255">
            <v>0</v>
          </cell>
          <cell r="AB255" t="str">
            <v>Ring Gear</v>
          </cell>
          <cell r="AC255" t="str">
            <v>Panel Assy. Cutting</v>
          </cell>
          <cell r="AE255" t="str">
            <v>DO NOT USE</v>
          </cell>
          <cell r="AI255">
            <v>0</v>
          </cell>
          <cell r="AJ255" t="str">
            <v>DO NOT USE</v>
          </cell>
          <cell r="AK255" t="str">
            <v>DO NOT USE</v>
          </cell>
          <cell r="AL255" t="str">
            <v>DO NOT USE</v>
          </cell>
          <cell r="AM255">
            <v>0</v>
          </cell>
          <cell r="AN255">
            <v>0</v>
          </cell>
          <cell r="AO255" t="str">
            <v>RadiatorCAB</v>
          </cell>
          <cell r="AR255">
            <v>0</v>
          </cell>
          <cell r="AX255" t="str">
            <v>C170 Drum</v>
          </cell>
          <cell r="AY255" t="str">
            <v>C170 Drum</v>
          </cell>
          <cell r="AZ255" t="str">
            <v>(S.PAINT) - 3750</v>
          </cell>
          <cell r="BA255" t="str">
            <v>(S.PAINT) - 3751</v>
          </cell>
          <cell r="BB255" t="str">
            <v>Tool Grinding &amp; Tool Maintenance - 1745</v>
          </cell>
          <cell r="BC255" t="str">
            <v>Tool Grinding &amp; Tool Maintenance - 1746</v>
          </cell>
          <cell r="BH255" t="str">
            <v>Washer Reservoirs - 35</v>
          </cell>
          <cell r="BI255">
            <v>0</v>
          </cell>
          <cell r="BJ255">
            <v>0</v>
          </cell>
          <cell r="BK255">
            <v>0</v>
          </cell>
          <cell r="BL255">
            <v>0</v>
          </cell>
          <cell r="BM255">
            <v>0</v>
          </cell>
          <cell r="BN255" t="str">
            <v>HF ASSEMBLY - 1217</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t="str">
            <v>DO NOT USE</v>
          </cell>
          <cell r="CG255" t="str">
            <v>F-Wiper Brushcard</v>
          </cell>
          <cell r="CH255" t="str">
            <v>F-Wiper Brushcard</v>
          </cell>
          <cell r="CI255" t="str">
            <v>F-Wiper Brushcard</v>
          </cell>
          <cell r="CJ255" t="str">
            <v>DO NOT USE</v>
          </cell>
          <cell r="CK255" t="str">
            <v>DO NOT USE</v>
          </cell>
          <cell r="CL255" t="str">
            <v>DO NOT USE</v>
          </cell>
          <cell r="CM255" t="str">
            <v>DO NOT USE</v>
          </cell>
          <cell r="CN255" t="str">
            <v>DO NOT USE</v>
          </cell>
          <cell r="CO255" t="str">
            <v>DO NOT USE</v>
          </cell>
          <cell r="CP255" t="str">
            <v>DO NOT USE</v>
          </cell>
          <cell r="CQ255">
            <v>0</v>
          </cell>
        </row>
        <row r="256">
          <cell r="E256" t="str">
            <v>DO NOT USE</v>
          </cell>
          <cell r="F256" t="str">
            <v>Multidisk CDX6260K</v>
          </cell>
          <cell r="G256" t="str">
            <v>DO NOT USE</v>
          </cell>
          <cell r="H256">
            <v>0</v>
          </cell>
          <cell r="I256" t="str">
            <v>Cooling Module</v>
          </cell>
          <cell r="J256">
            <v>0</v>
          </cell>
          <cell r="K256">
            <v>0</v>
          </cell>
          <cell r="L256" t="str">
            <v>DO NOT USE</v>
          </cell>
          <cell r="M256">
            <v>0</v>
          </cell>
          <cell r="N256">
            <v>0</v>
          </cell>
          <cell r="O256" t="str">
            <v>DO NOT USE</v>
          </cell>
          <cell r="P256">
            <v>0</v>
          </cell>
          <cell r="Q256">
            <v>0</v>
          </cell>
          <cell r="R256">
            <v>0</v>
          </cell>
          <cell r="S256">
            <v>0</v>
          </cell>
          <cell r="T256" t="str">
            <v>Cat. Conv. - Assy.</v>
          </cell>
          <cell r="U256" t="str">
            <v>FIEM  (Body Electronics) #5691</v>
          </cell>
          <cell r="V256" t="str">
            <v>DO NOT USE</v>
          </cell>
          <cell r="W256">
            <v>0</v>
          </cell>
          <cell r="X256" t="str">
            <v>Escape / Tribute750</v>
          </cell>
          <cell r="Y256" t="str">
            <v>CARBON CANISTER MOLDING684</v>
          </cell>
          <cell r="Z256" t="str">
            <v>DO NOT USE</v>
          </cell>
          <cell r="AA256">
            <v>0</v>
          </cell>
          <cell r="AB256" t="str">
            <v>Service</v>
          </cell>
          <cell r="AC256" t="str">
            <v>Woodstock</v>
          </cell>
          <cell r="AD256">
            <v>0</v>
          </cell>
          <cell r="AE256" t="str">
            <v>DO NOT USE</v>
          </cell>
          <cell r="AI256">
            <v>0</v>
          </cell>
          <cell r="AJ256" t="str">
            <v>DO NOT USE</v>
          </cell>
          <cell r="AK256" t="str">
            <v>DO NOT USE</v>
          </cell>
          <cell r="AL256" t="str">
            <v>DO NOT USE</v>
          </cell>
          <cell r="AM256">
            <v>0</v>
          </cell>
          <cell r="AN256">
            <v>0</v>
          </cell>
          <cell r="AO256" t="str">
            <v>Instrument Cluster</v>
          </cell>
          <cell r="AR256">
            <v>0</v>
          </cell>
          <cell r="AX256" t="str">
            <v>U204 - PTO</v>
          </cell>
          <cell r="AY256" t="str">
            <v>U204 - PTO</v>
          </cell>
          <cell r="AZ256" t="str">
            <v>B-Car mould - 3780</v>
          </cell>
          <cell r="BA256" t="str">
            <v>B-Car mould - 3781</v>
          </cell>
          <cell r="BB256" t="str">
            <v>MP&amp;L Line Feeding - 1775</v>
          </cell>
          <cell r="BC256" t="str">
            <v>MP&amp;L Line Feeding - 1776</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t="str">
            <v>DO NOT USE</v>
          </cell>
          <cell r="CG256" t="str">
            <v>Fuel Rails Precision Speed Control</v>
          </cell>
          <cell r="CH256" t="str">
            <v>Fuel Rails Precision Speed Control</v>
          </cell>
          <cell r="CI256" t="str">
            <v>Fuel Rails Precision Speed Control</v>
          </cell>
          <cell r="CJ256" t="str">
            <v>DO NOT USE</v>
          </cell>
          <cell r="CK256" t="str">
            <v>DO NOT USE</v>
          </cell>
          <cell r="CL256" t="str">
            <v>DO NOT USE</v>
          </cell>
          <cell r="CM256" t="str">
            <v>DO NOT USE</v>
          </cell>
          <cell r="CN256" t="str">
            <v>DO NOT USE</v>
          </cell>
          <cell r="CO256" t="str">
            <v>DO NOT USE</v>
          </cell>
          <cell r="CP256" t="str">
            <v>DO NOT USE</v>
          </cell>
          <cell r="CQ256">
            <v>0</v>
          </cell>
        </row>
        <row r="257">
          <cell r="E257" t="str">
            <v>DO NOT USE</v>
          </cell>
          <cell r="F257" t="str">
            <v>RSEM Entertainment260R</v>
          </cell>
          <cell r="G257" t="str">
            <v>DO NOT USE</v>
          </cell>
          <cell r="H257">
            <v>0</v>
          </cell>
          <cell r="I257">
            <v>0</v>
          </cell>
          <cell r="J257">
            <v>0</v>
          </cell>
          <cell r="K257">
            <v>0</v>
          </cell>
          <cell r="L257" t="str">
            <v>DO NOT USE</v>
          </cell>
          <cell r="M257">
            <v>0</v>
          </cell>
          <cell r="N257">
            <v>0</v>
          </cell>
          <cell r="O257" t="str">
            <v>DO NOT USE</v>
          </cell>
          <cell r="P257">
            <v>0</v>
          </cell>
          <cell r="Q257">
            <v>0</v>
          </cell>
          <cell r="R257">
            <v>0</v>
          </cell>
          <cell r="S257">
            <v>0</v>
          </cell>
          <cell r="T257">
            <v>0</v>
          </cell>
          <cell r="U257" t="str">
            <v>SIP/RES 5641</v>
          </cell>
          <cell r="V257" t="str">
            <v>DO NOT USE</v>
          </cell>
          <cell r="W257">
            <v>0</v>
          </cell>
          <cell r="X257" t="str">
            <v>U222/228 770</v>
          </cell>
          <cell r="Y257" t="str">
            <v>LAMP PAINTING685</v>
          </cell>
          <cell r="Z257" t="str">
            <v>DO NOT USE</v>
          </cell>
          <cell r="AA257">
            <v>0</v>
          </cell>
          <cell r="AB257" t="str">
            <v>Side Gear</v>
          </cell>
          <cell r="AC257">
            <v>0</v>
          </cell>
          <cell r="AD257">
            <v>0</v>
          </cell>
          <cell r="AE257" t="str">
            <v>DO NOT USE</v>
          </cell>
          <cell r="AI257">
            <v>0</v>
          </cell>
          <cell r="AJ257" t="str">
            <v>DO NOT USE</v>
          </cell>
          <cell r="AK257" t="str">
            <v>DO NOT USE</v>
          </cell>
          <cell r="AL257" t="str">
            <v>DO NOT USE</v>
          </cell>
          <cell r="AM257">
            <v>0</v>
          </cell>
          <cell r="AN257">
            <v>0</v>
          </cell>
          <cell r="AO257">
            <v>0</v>
          </cell>
          <cell r="AR257">
            <v>0</v>
          </cell>
          <cell r="AX257" t="str">
            <v>X400 - T-Case</v>
          </cell>
          <cell r="AY257" t="str">
            <v>X400 - T-Case</v>
          </cell>
          <cell r="AZ257" t="str">
            <v>B-Car Assy - 3781</v>
          </cell>
          <cell r="BA257" t="str">
            <v>B-Car Assy - 3782</v>
          </cell>
          <cell r="BB257" t="str">
            <v>Production Support &amp; Maintenance T1 - 1785</v>
          </cell>
          <cell r="BC257" t="str">
            <v>Production Support &amp; Maintenance T1 - 1786</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t="str">
            <v>DO NOT USE</v>
          </cell>
          <cell r="CG257" t="str">
            <v>Suspension/Steering</v>
          </cell>
          <cell r="CH257" t="str">
            <v>Suspension/Steering</v>
          </cell>
          <cell r="CI257" t="str">
            <v>Suspension/Steering</v>
          </cell>
          <cell r="CJ257" t="str">
            <v>DO NOT USE</v>
          </cell>
          <cell r="CK257" t="str">
            <v>DO NOT USE</v>
          </cell>
          <cell r="CL257" t="str">
            <v>DO NOT USE</v>
          </cell>
          <cell r="CM257" t="str">
            <v>DO NOT USE</v>
          </cell>
          <cell r="CN257" t="str">
            <v>DO NOT USE</v>
          </cell>
          <cell r="CO257" t="str">
            <v>DO NOT USE</v>
          </cell>
          <cell r="CP257" t="str">
            <v>DO NOT USE</v>
          </cell>
          <cell r="CQ257">
            <v>0</v>
          </cell>
        </row>
        <row r="258">
          <cell r="E258" t="str">
            <v>DO NOT USE</v>
          </cell>
          <cell r="F258" t="str">
            <v>DVD Family Entertainment260V</v>
          </cell>
          <cell r="G258" t="str">
            <v>DO NOT USE</v>
          </cell>
          <cell r="H258">
            <v>0</v>
          </cell>
          <cell r="I258">
            <v>0</v>
          </cell>
          <cell r="J258">
            <v>0</v>
          </cell>
          <cell r="K258">
            <v>0</v>
          </cell>
          <cell r="L258" t="str">
            <v>DO NOT USE</v>
          </cell>
          <cell r="M258">
            <v>0</v>
          </cell>
          <cell r="N258">
            <v>0</v>
          </cell>
          <cell r="O258" t="str">
            <v>DO NOT USE</v>
          </cell>
          <cell r="P258">
            <v>0</v>
          </cell>
          <cell r="Q258">
            <v>0</v>
          </cell>
          <cell r="R258">
            <v>0</v>
          </cell>
          <cell r="S258">
            <v>0</v>
          </cell>
          <cell r="T258">
            <v>0</v>
          </cell>
          <cell r="U258" t="str">
            <v>FTPT Sensors 5901</v>
          </cell>
          <cell r="V258" t="str">
            <v>DO NOT USE</v>
          </cell>
          <cell r="W258">
            <v>0</v>
          </cell>
          <cell r="X258" t="str">
            <v>Focus800</v>
          </cell>
          <cell r="Y258" t="str">
            <v>HEADLAMP CLEANROOM OPERS.686</v>
          </cell>
          <cell r="Z258" t="str">
            <v>DO NOT USE</v>
          </cell>
          <cell r="AA258">
            <v>0</v>
          </cell>
          <cell r="AB258" t="str">
            <v>Small Gear</v>
          </cell>
          <cell r="AC258">
            <v>0</v>
          </cell>
          <cell r="AD258">
            <v>0</v>
          </cell>
          <cell r="AE258" t="str">
            <v>DO NOT USE</v>
          </cell>
          <cell r="AI258">
            <v>0</v>
          </cell>
          <cell r="AJ258" t="str">
            <v>DO NOT USE</v>
          </cell>
          <cell r="AK258" t="str">
            <v>DO NOT USE</v>
          </cell>
          <cell r="AL258" t="str">
            <v>DO NOT USE</v>
          </cell>
          <cell r="AM258">
            <v>0</v>
          </cell>
          <cell r="AN258">
            <v>0</v>
          </cell>
          <cell r="AO258">
            <v>0</v>
          </cell>
          <cell r="AR258">
            <v>0</v>
          </cell>
          <cell r="AX258" t="str">
            <v>X400 -  Axle</v>
          </cell>
          <cell r="AY258" t="str">
            <v>X400 -  Axle</v>
          </cell>
          <cell r="AZ258" t="str">
            <v>V184 mould - 3790</v>
          </cell>
          <cell r="BA258" t="str">
            <v>V184 mould - 3791</v>
          </cell>
          <cell r="BB258" t="str">
            <v>Production Support &amp; Maintenance T2 - 1790</v>
          </cell>
          <cell r="BC258" t="str">
            <v>Production Support &amp; Maintenance T2 - 1791</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t="str">
            <v>DO NOT USE</v>
          </cell>
          <cell r="CG258" t="str">
            <v>Stabilizer Bars</v>
          </cell>
          <cell r="CH258" t="str">
            <v>Stabilizer Bars</v>
          </cell>
          <cell r="CI258" t="str">
            <v>Stabilizer Bars</v>
          </cell>
          <cell r="CJ258" t="str">
            <v>DO NOT USE</v>
          </cell>
          <cell r="CK258" t="str">
            <v>DO NOT USE</v>
          </cell>
          <cell r="CL258" t="str">
            <v>DO NOT USE</v>
          </cell>
          <cell r="CM258" t="str">
            <v>DO NOT USE</v>
          </cell>
          <cell r="CN258" t="str">
            <v>DO NOT USE</v>
          </cell>
          <cell r="CO258" t="str">
            <v>DO NOT USE</v>
          </cell>
          <cell r="CP258" t="str">
            <v>DO NOT USE</v>
          </cell>
          <cell r="CQ258">
            <v>0</v>
          </cell>
        </row>
        <row r="259">
          <cell r="E259" t="str">
            <v>DO NOT USE</v>
          </cell>
          <cell r="F259">
            <v>0</v>
          </cell>
          <cell r="G259" t="str">
            <v>DO NOT USE</v>
          </cell>
          <cell r="H259">
            <v>0</v>
          </cell>
          <cell r="I259">
            <v>0</v>
          </cell>
          <cell r="J259">
            <v>0</v>
          </cell>
          <cell r="K259">
            <v>0</v>
          </cell>
          <cell r="L259" t="str">
            <v>DO NOT USE</v>
          </cell>
          <cell r="M259">
            <v>0</v>
          </cell>
          <cell r="N259">
            <v>0</v>
          </cell>
          <cell r="O259" t="str">
            <v>DO NOT USE</v>
          </cell>
          <cell r="P259">
            <v>0</v>
          </cell>
          <cell r="Q259">
            <v>0</v>
          </cell>
          <cell r="R259">
            <v>0</v>
          </cell>
          <cell r="S259">
            <v>0</v>
          </cell>
          <cell r="T259">
            <v>0</v>
          </cell>
          <cell r="U259">
            <v>0</v>
          </cell>
          <cell r="V259" t="str">
            <v>DO NOT USE</v>
          </cell>
          <cell r="W259">
            <v>0</v>
          </cell>
          <cell r="X259" t="str">
            <v>KC VRAP</v>
          </cell>
          <cell r="Y259" t="str">
            <v>LEYBOLD VAC. METALIZING691</v>
          </cell>
          <cell r="Z259" t="str">
            <v>DO NOT USE</v>
          </cell>
          <cell r="AA259">
            <v>0</v>
          </cell>
          <cell r="AB259">
            <v>0</v>
          </cell>
          <cell r="AC259">
            <v>0</v>
          </cell>
          <cell r="AD259">
            <v>0</v>
          </cell>
          <cell r="AE259" t="str">
            <v>DO NOT USE</v>
          </cell>
          <cell r="AI259">
            <v>0</v>
          </cell>
          <cell r="AJ259" t="str">
            <v>DO NOT USE</v>
          </cell>
          <cell r="AK259" t="str">
            <v>DO NOT USE</v>
          </cell>
          <cell r="AL259" t="str">
            <v>DO NOT USE</v>
          </cell>
          <cell r="AM259">
            <v>0</v>
          </cell>
          <cell r="AN259">
            <v>0</v>
          </cell>
          <cell r="AO259">
            <v>0</v>
          </cell>
          <cell r="AR259">
            <v>0</v>
          </cell>
          <cell r="AX259" t="str">
            <v>X202/350 Machining &amp; Assembly</v>
          </cell>
          <cell r="AY259" t="str">
            <v>X202/350 Machining &amp; Assembly</v>
          </cell>
          <cell r="AZ259" t="str">
            <v>V184 Assy - 3791</v>
          </cell>
          <cell r="BA259" t="str">
            <v>V184 Assy - 3792</v>
          </cell>
          <cell r="BB259" t="str">
            <v>Quality Control - 1795</v>
          </cell>
          <cell r="BC259" t="str">
            <v>Quality Control - 1796</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t="str">
            <v>DO NOT USE</v>
          </cell>
          <cell r="CG259" t="str">
            <v>Catalytic Converters</v>
          </cell>
          <cell r="CH259" t="str">
            <v>Catalytic Converters</v>
          </cell>
          <cell r="CI259" t="str">
            <v>Catalytic Converters</v>
          </cell>
          <cell r="CJ259" t="str">
            <v>DO NOT USE</v>
          </cell>
          <cell r="CK259" t="str">
            <v>DO NOT USE</v>
          </cell>
          <cell r="CL259" t="str">
            <v>DO NOT USE</v>
          </cell>
          <cell r="CM259" t="str">
            <v>DO NOT USE</v>
          </cell>
          <cell r="CN259" t="str">
            <v>DO NOT USE</v>
          </cell>
          <cell r="CO259" t="str">
            <v>DO NOT USE</v>
          </cell>
          <cell r="CP259" t="str">
            <v>DO NOT USE</v>
          </cell>
          <cell r="CQ259">
            <v>0</v>
          </cell>
        </row>
        <row r="260">
          <cell r="E260">
            <v>3.72</v>
          </cell>
          <cell r="F260">
            <v>5.68</v>
          </cell>
          <cell r="G260">
            <v>18.75</v>
          </cell>
          <cell r="H260">
            <v>35.64</v>
          </cell>
          <cell r="I260">
            <v>4.6100000000000003</v>
          </cell>
          <cell r="J260">
            <v>45.47</v>
          </cell>
          <cell r="K260">
            <v>3.75</v>
          </cell>
          <cell r="L260">
            <v>3.4400400000000002</v>
          </cell>
          <cell r="M260">
            <v>37.43</v>
          </cell>
          <cell r="N260">
            <v>5.52</v>
          </cell>
          <cell r="O260">
            <v>5.2102000000000004</v>
          </cell>
          <cell r="P260">
            <v>3.28</v>
          </cell>
          <cell r="Q260">
            <v>39.630000000000003</v>
          </cell>
          <cell r="R260">
            <v>5.28</v>
          </cell>
          <cell r="S260">
            <v>45.33</v>
          </cell>
          <cell r="T260">
            <v>43.6</v>
          </cell>
          <cell r="U260">
            <v>34.83</v>
          </cell>
          <cell r="V260">
            <v>24.07</v>
          </cell>
          <cell r="W260">
            <v>42.25</v>
          </cell>
          <cell r="X260">
            <v>43.2</v>
          </cell>
          <cell r="Y260">
            <v>43.21</v>
          </cell>
          <cell r="Z260">
            <v>0</v>
          </cell>
          <cell r="AA260">
            <v>42.05</v>
          </cell>
          <cell r="AB260">
            <v>41.292999999999999</v>
          </cell>
          <cell r="AC260">
            <v>44.87</v>
          </cell>
          <cell r="AD260">
            <v>42.83</v>
          </cell>
          <cell r="AE260">
            <v>43.889000000000003</v>
          </cell>
          <cell r="AF260">
            <v>0</v>
          </cell>
          <cell r="AG260">
            <v>0</v>
          </cell>
          <cell r="AH260">
            <v>0</v>
          </cell>
          <cell r="AI260">
            <v>1.1770000000000003</v>
          </cell>
          <cell r="AJ260">
            <v>10.51</v>
          </cell>
          <cell r="AK260">
            <v>1.1000000000000001</v>
          </cell>
          <cell r="AL260">
            <v>18.22</v>
          </cell>
          <cell r="AM260">
            <v>1.33</v>
          </cell>
          <cell r="AN260">
            <v>1.54</v>
          </cell>
          <cell r="AO260">
            <v>0.97370000000000012</v>
          </cell>
          <cell r="AP260">
            <v>0</v>
          </cell>
          <cell r="AQ260">
            <v>0</v>
          </cell>
          <cell r="AR260">
            <v>35.130000000000003</v>
          </cell>
          <cell r="AS260">
            <v>32.71</v>
          </cell>
          <cell r="AT260">
            <v>34.47</v>
          </cell>
          <cell r="AU260">
            <v>27.15</v>
          </cell>
          <cell r="AV260">
            <v>35.840000000000003</v>
          </cell>
          <cell r="AW260">
            <v>27.75</v>
          </cell>
          <cell r="AX260">
            <v>37.270000000000003</v>
          </cell>
          <cell r="AY260">
            <v>34.799999999999997</v>
          </cell>
          <cell r="AZ260">
            <v>35.35</v>
          </cell>
          <cell r="BA260">
            <v>26.35</v>
          </cell>
          <cell r="BB260">
            <v>34.6</v>
          </cell>
          <cell r="BC260">
            <v>27.45</v>
          </cell>
          <cell r="BD260">
            <v>31.02</v>
          </cell>
          <cell r="BE260">
            <v>25.01</v>
          </cell>
          <cell r="BF260">
            <v>9.57</v>
          </cell>
          <cell r="BG260">
            <v>3.15</v>
          </cell>
          <cell r="BH260">
            <v>3.72</v>
          </cell>
          <cell r="BI260">
            <v>2.99</v>
          </cell>
          <cell r="BJ260">
            <v>3.86</v>
          </cell>
          <cell r="BK260">
            <v>17.03</v>
          </cell>
          <cell r="BL260">
            <v>19.079999999999998</v>
          </cell>
          <cell r="BM260">
            <v>8.6</v>
          </cell>
          <cell r="BN260">
            <v>4.12</v>
          </cell>
          <cell r="BO260">
            <v>19.93295279514361</v>
          </cell>
          <cell r="BP260">
            <v>20.096040590740238</v>
          </cell>
          <cell r="BQ260">
            <v>17.885294917097038</v>
          </cell>
          <cell r="BR260">
            <v>18.021201413427566</v>
          </cell>
          <cell r="BS260">
            <v>0</v>
          </cell>
          <cell r="BT260">
            <v>16.589652985412702</v>
          </cell>
          <cell r="BU260">
            <v>14.19</v>
          </cell>
          <cell r="BV260">
            <v>13.42</v>
          </cell>
          <cell r="BW260">
            <v>0</v>
          </cell>
          <cell r="BX260">
            <v>0</v>
          </cell>
          <cell r="BY260">
            <v>0</v>
          </cell>
          <cell r="BZ260">
            <v>0</v>
          </cell>
          <cell r="CA260">
            <v>0</v>
          </cell>
          <cell r="CB260">
            <v>0</v>
          </cell>
          <cell r="CC260">
            <v>22.5</v>
          </cell>
          <cell r="CD260">
            <v>22.5</v>
          </cell>
          <cell r="CE260">
            <v>20.59</v>
          </cell>
          <cell r="CF260">
            <v>29</v>
          </cell>
          <cell r="CG260">
            <v>18.600000000000001</v>
          </cell>
          <cell r="CH260">
            <v>22.5</v>
          </cell>
          <cell r="CI260">
            <v>3.9403847346642209</v>
          </cell>
          <cell r="CJ260">
            <v>0</v>
          </cell>
          <cell r="CK260">
            <v>0</v>
          </cell>
          <cell r="CL260">
            <v>0</v>
          </cell>
          <cell r="CM260">
            <v>0</v>
          </cell>
          <cell r="CN260">
            <v>0</v>
          </cell>
          <cell r="CO260">
            <v>0</v>
          </cell>
          <cell r="CP260">
            <v>0</v>
          </cell>
          <cell r="CQ260">
            <v>15.62</v>
          </cell>
          <cell r="CR260">
            <v>0</v>
          </cell>
          <cell r="CS260">
            <v>0</v>
          </cell>
          <cell r="CT260">
            <v>0</v>
          </cell>
          <cell r="CU260">
            <v>20.096040590740238</v>
          </cell>
          <cell r="CV260">
            <v>0</v>
          </cell>
          <cell r="CW260">
            <v>0</v>
          </cell>
          <cell r="CX260">
            <v>0</v>
          </cell>
          <cell r="CY260">
            <v>0</v>
          </cell>
          <cell r="CZ260">
            <v>0</v>
          </cell>
        </row>
        <row r="261">
          <cell r="E261">
            <v>3.72</v>
          </cell>
          <cell r="F261">
            <v>5.68</v>
          </cell>
          <cell r="G261">
            <v>18.75</v>
          </cell>
          <cell r="H261">
            <v>35.141039999999997</v>
          </cell>
          <cell r="I261">
            <v>4.6100000000000003</v>
          </cell>
          <cell r="J261">
            <v>44.74248</v>
          </cell>
          <cell r="K261">
            <v>3.6112500000000001</v>
          </cell>
          <cell r="L261">
            <v>3.4400400000000002</v>
          </cell>
          <cell r="M261">
            <v>36.41939</v>
          </cell>
          <cell r="N261">
            <v>5.52</v>
          </cell>
          <cell r="O261">
            <v>5.2102000000000004</v>
          </cell>
          <cell r="P261">
            <v>3.28</v>
          </cell>
          <cell r="Q261">
            <v>37.581129000000004</v>
          </cell>
          <cell r="R261">
            <v>5.28</v>
          </cell>
          <cell r="S261">
            <v>45.280136999999996</v>
          </cell>
          <cell r="T261">
            <v>43.538960000000003</v>
          </cell>
          <cell r="U261">
            <v>34.83</v>
          </cell>
          <cell r="V261">
            <v>24.07</v>
          </cell>
          <cell r="W261">
            <v>42.25</v>
          </cell>
          <cell r="X261">
            <v>43.230240000000002</v>
          </cell>
          <cell r="Y261">
            <v>43.771729999999998</v>
          </cell>
          <cell r="Z261">
            <v>0</v>
          </cell>
          <cell r="AA261">
            <v>42.05</v>
          </cell>
          <cell r="AB261">
            <v>41.520111499999999</v>
          </cell>
          <cell r="AC261">
            <v>44.87</v>
          </cell>
          <cell r="AD261">
            <v>40.924064999999999</v>
          </cell>
          <cell r="AE261">
            <v>43.889000000000003</v>
          </cell>
          <cell r="AF261">
            <v>0</v>
          </cell>
          <cell r="AG261">
            <v>0</v>
          </cell>
          <cell r="AH261">
            <v>0</v>
          </cell>
          <cell r="AI261">
            <v>1.1770000000000003</v>
          </cell>
          <cell r="AJ261">
            <v>10.51</v>
          </cell>
          <cell r="AK261">
            <v>1.1000000000000001</v>
          </cell>
          <cell r="AL261">
            <v>18.22</v>
          </cell>
          <cell r="AM261">
            <v>1.33</v>
          </cell>
          <cell r="AN261">
            <v>1.54</v>
          </cell>
          <cell r="AO261">
            <v>0.97370000000000012</v>
          </cell>
          <cell r="AP261">
            <v>0</v>
          </cell>
          <cell r="AR261">
            <v>36.264861824531998</v>
          </cell>
          <cell r="AS261">
            <v>33.766684608039903</v>
          </cell>
          <cell r="AT261">
            <v>39.407926671789923</v>
          </cell>
          <cell r="AU261">
            <v>36.670257937200589</v>
          </cell>
          <cell r="AV261">
            <v>34.950000000000003</v>
          </cell>
          <cell r="AW261">
            <v>27.060895647321427</v>
          </cell>
          <cell r="AX261">
            <v>30.17565261</v>
          </cell>
          <cell r="AY261">
            <v>28.175817301529374</v>
          </cell>
          <cell r="AZ261">
            <v>37.3175791790188</v>
          </cell>
          <cell r="BA261">
            <v>27.81663964263495</v>
          </cell>
          <cell r="BB261">
            <v>31.46079532481653</v>
          </cell>
          <cell r="BC261">
            <v>24.9595038053819</v>
          </cell>
          <cell r="BD261">
            <v>31.360474636606344</v>
          </cell>
          <cell r="BE261">
            <v>25.284509047760309</v>
          </cell>
          <cell r="BF261">
            <v>6.43600843490744</v>
          </cell>
          <cell r="BG261">
            <v>3.15</v>
          </cell>
          <cell r="BH261">
            <v>3.3559299999999999</v>
          </cell>
          <cell r="BI261">
            <v>2.11</v>
          </cell>
          <cell r="BJ261">
            <v>3.8771593153618573</v>
          </cell>
          <cell r="BK261">
            <v>17.03</v>
          </cell>
          <cell r="BL261">
            <v>19.079999999999998</v>
          </cell>
          <cell r="BM261">
            <v>8.8138146000000006</v>
          </cell>
          <cell r="BN261">
            <v>4.12</v>
          </cell>
          <cell r="BO261">
            <v>19.93295279514361</v>
          </cell>
          <cell r="BP261">
            <v>20.096040590740238</v>
          </cell>
          <cell r="BQ261">
            <v>17.885294917097038</v>
          </cell>
          <cell r="BR261">
            <v>18.021201413427566</v>
          </cell>
          <cell r="BS261">
            <v>0</v>
          </cell>
          <cell r="BT261">
            <v>16.589652985412702</v>
          </cell>
          <cell r="BU261">
            <v>14.19</v>
          </cell>
          <cell r="BV261">
            <v>13.42</v>
          </cell>
          <cell r="BW261">
            <v>0</v>
          </cell>
          <cell r="BX261">
            <v>0</v>
          </cell>
          <cell r="BY261">
            <v>0</v>
          </cell>
          <cell r="BZ261">
            <v>0</v>
          </cell>
          <cell r="CA261">
            <v>0</v>
          </cell>
          <cell r="CB261">
            <v>0</v>
          </cell>
          <cell r="CC261">
            <v>22.5</v>
          </cell>
          <cell r="CD261">
            <v>22.5</v>
          </cell>
          <cell r="CE261">
            <v>20.59</v>
          </cell>
          <cell r="CF261">
            <v>29</v>
          </cell>
          <cell r="CG261">
            <v>18.600000000000001</v>
          </cell>
          <cell r="CH261">
            <v>22.5</v>
          </cell>
          <cell r="CI261">
            <v>3.9403847346642209</v>
          </cell>
          <cell r="CJ261">
            <v>0</v>
          </cell>
          <cell r="CK261">
            <v>0</v>
          </cell>
          <cell r="CL261">
            <v>0</v>
          </cell>
          <cell r="CM261">
            <v>0</v>
          </cell>
          <cell r="CN261">
            <v>0</v>
          </cell>
          <cell r="CO261">
            <v>0</v>
          </cell>
          <cell r="CP261">
            <v>0</v>
          </cell>
          <cell r="CQ261">
            <v>15.62</v>
          </cell>
          <cell r="CR261">
            <v>0</v>
          </cell>
          <cell r="CS261">
            <v>0</v>
          </cell>
          <cell r="CT261">
            <v>0</v>
          </cell>
          <cell r="CU261">
            <v>20.096040590740238</v>
          </cell>
          <cell r="CV261">
            <v>0</v>
          </cell>
          <cell r="CW261">
            <v>0</v>
          </cell>
          <cell r="CX261">
            <v>0</v>
          </cell>
          <cell r="CY261">
            <v>0</v>
          </cell>
          <cell r="CZ261">
            <v>0</v>
          </cell>
        </row>
        <row r="262">
          <cell r="E262">
            <v>3.72</v>
          </cell>
          <cell r="F262">
            <v>5.68</v>
          </cell>
          <cell r="G262">
            <v>18.75</v>
          </cell>
          <cell r="H262">
            <v>35.800379999999997</v>
          </cell>
          <cell r="I262">
            <v>4.6100000000000003</v>
          </cell>
          <cell r="J262">
            <v>45.988358000000005</v>
          </cell>
          <cell r="K262">
            <v>3.7199999999999998</v>
          </cell>
          <cell r="L262">
            <v>3.4400400000000002</v>
          </cell>
          <cell r="M262">
            <v>38.189828999999996</v>
          </cell>
          <cell r="N262">
            <v>5.52</v>
          </cell>
          <cell r="O262">
            <v>5.2102000000000004</v>
          </cell>
          <cell r="P262">
            <v>3.28</v>
          </cell>
          <cell r="Q262">
            <v>38.670954000000002</v>
          </cell>
          <cell r="R262">
            <v>5.28</v>
          </cell>
          <cell r="S262">
            <v>45.262005000000002</v>
          </cell>
          <cell r="T262">
            <v>43.512799999999999</v>
          </cell>
          <cell r="U262">
            <v>34.83</v>
          </cell>
          <cell r="V262">
            <v>24.07</v>
          </cell>
          <cell r="W262">
            <v>42.25</v>
          </cell>
          <cell r="X262">
            <v>45.640800000000006</v>
          </cell>
          <cell r="Y262">
            <v>42.980986999999999</v>
          </cell>
          <cell r="Z262">
            <v>0</v>
          </cell>
          <cell r="AA262">
            <v>42.05</v>
          </cell>
          <cell r="AB262">
            <v>40.863552800000001</v>
          </cell>
          <cell r="AC262">
            <v>44.87</v>
          </cell>
          <cell r="AD262">
            <v>41.647891999999999</v>
          </cell>
          <cell r="AE262">
            <v>43.889000000000003</v>
          </cell>
          <cell r="AF262">
            <v>0</v>
          </cell>
          <cell r="AG262">
            <v>0</v>
          </cell>
          <cell r="AH262">
            <v>0</v>
          </cell>
          <cell r="AI262">
            <v>1.1770000000000003</v>
          </cell>
          <cell r="AJ262">
            <v>10.51</v>
          </cell>
          <cell r="AK262">
            <v>1.1000000000000001</v>
          </cell>
          <cell r="AL262">
            <v>18.22</v>
          </cell>
          <cell r="AM262">
            <v>1.33</v>
          </cell>
          <cell r="AN262">
            <v>1.54</v>
          </cell>
          <cell r="AO262">
            <v>0.97370000000000012</v>
          </cell>
          <cell r="AP262">
            <v>0</v>
          </cell>
          <cell r="AR262">
            <v>36.566912836476</v>
          </cell>
          <cell r="AS262">
            <v>34.047928234589527</v>
          </cell>
          <cell r="AT262">
            <v>28.904630006945066</v>
          </cell>
          <cell r="AU262">
            <v>24.144063481490605</v>
          </cell>
          <cell r="AV262">
            <v>37.119999999999997</v>
          </cell>
          <cell r="AW262">
            <v>28.741071428571423</v>
          </cell>
          <cell r="AX262">
            <v>52.260745622879995</v>
          </cell>
          <cell r="AY262">
            <v>48.797261810470175</v>
          </cell>
          <cell r="AZ262">
            <v>37.317579179018793</v>
          </cell>
          <cell r="BA262">
            <v>27.816639642634946</v>
          </cell>
          <cell r="BB262">
            <v>31.28389236205491</v>
          </cell>
          <cell r="BC262">
            <v>24.819157379722753</v>
          </cell>
          <cell r="BD262">
            <v>31.332868584989615</v>
          </cell>
          <cell r="BE262">
            <v>25.262251557401367</v>
          </cell>
          <cell r="BF262">
            <v>10.484205092356801</v>
          </cell>
          <cell r="BG262">
            <v>3.15</v>
          </cell>
          <cell r="BH262">
            <v>3.3559299999999999</v>
          </cell>
          <cell r="BI262">
            <v>2.81</v>
          </cell>
          <cell r="BJ262">
            <v>3.8561535212726574</v>
          </cell>
          <cell r="BK262">
            <v>17.03</v>
          </cell>
          <cell r="BL262">
            <v>19.079999999999998</v>
          </cell>
          <cell r="BM262">
            <v>8.6360431999999996</v>
          </cell>
          <cell r="BN262">
            <v>4.12</v>
          </cell>
          <cell r="BO262">
            <v>19.93295279514361</v>
          </cell>
          <cell r="BP262">
            <v>20.096040590740238</v>
          </cell>
          <cell r="BQ262">
            <v>17.885294917097038</v>
          </cell>
          <cell r="BR262">
            <v>18.021201413427566</v>
          </cell>
          <cell r="BS262">
            <v>0</v>
          </cell>
          <cell r="BT262">
            <v>16.589652985412702</v>
          </cell>
          <cell r="BU262">
            <v>14.19</v>
          </cell>
          <cell r="BV262">
            <v>13.42</v>
          </cell>
          <cell r="BW262">
            <v>0</v>
          </cell>
          <cell r="BX262">
            <v>0</v>
          </cell>
          <cell r="BY262">
            <v>0</v>
          </cell>
          <cell r="BZ262">
            <v>0</v>
          </cell>
          <cell r="CA262">
            <v>0</v>
          </cell>
          <cell r="CB262">
            <v>0</v>
          </cell>
          <cell r="CC262">
            <v>22.5</v>
          </cell>
          <cell r="CD262">
            <v>22.5</v>
          </cell>
          <cell r="CE262">
            <v>20.59</v>
          </cell>
          <cell r="CF262">
            <v>29</v>
          </cell>
          <cell r="CG262">
            <v>18.600000000000001</v>
          </cell>
          <cell r="CH262">
            <v>22.5</v>
          </cell>
          <cell r="CI262">
            <v>3.9403847346642209</v>
          </cell>
          <cell r="CJ262">
            <v>0</v>
          </cell>
          <cell r="CK262">
            <v>0</v>
          </cell>
          <cell r="CL262">
            <v>0</v>
          </cell>
          <cell r="CM262">
            <v>0</v>
          </cell>
          <cell r="CN262">
            <v>0</v>
          </cell>
          <cell r="CO262">
            <v>0</v>
          </cell>
          <cell r="CP262">
            <v>0</v>
          </cell>
          <cell r="CQ262">
            <v>15.62</v>
          </cell>
          <cell r="CR262">
            <v>0</v>
          </cell>
          <cell r="CS262">
            <v>0</v>
          </cell>
          <cell r="CT262">
            <v>0</v>
          </cell>
          <cell r="CU262">
            <v>20.096040590740238</v>
          </cell>
          <cell r="CV262">
            <v>0</v>
          </cell>
          <cell r="CW262">
            <v>0</v>
          </cell>
          <cell r="CX262">
            <v>0</v>
          </cell>
          <cell r="CY262">
            <v>0</v>
          </cell>
          <cell r="CZ262">
            <v>0</v>
          </cell>
        </row>
        <row r="263">
          <cell r="E263">
            <v>3.72</v>
          </cell>
          <cell r="F263">
            <v>5.68</v>
          </cell>
          <cell r="G263">
            <v>18.75</v>
          </cell>
          <cell r="H263">
            <v>35.800379999999997</v>
          </cell>
          <cell r="I263">
            <v>4.6100000000000003</v>
          </cell>
          <cell r="J263">
            <v>44.728839000000001</v>
          </cell>
          <cell r="K263">
            <v>3.5100000000000002</v>
          </cell>
          <cell r="L263">
            <v>3.4400400000000002</v>
          </cell>
          <cell r="M263">
            <v>37.108101999999995</v>
          </cell>
          <cell r="O263">
            <v>5.2102000000000004</v>
          </cell>
          <cell r="P263">
            <v>3.28</v>
          </cell>
          <cell r="Q263">
            <v>40.509786000000005</v>
          </cell>
          <cell r="R263">
            <v>5.28</v>
          </cell>
          <cell r="S263">
            <v>45.529451999999999</v>
          </cell>
          <cell r="T263">
            <v>43.43432</v>
          </cell>
          <cell r="U263">
            <v>34.83</v>
          </cell>
          <cell r="V263">
            <v>24.07</v>
          </cell>
          <cell r="W263">
            <v>42.25</v>
          </cell>
          <cell r="X263">
            <v>45.351360000000007</v>
          </cell>
          <cell r="Y263">
            <v>41.835921999999997</v>
          </cell>
          <cell r="Z263">
            <v>0</v>
          </cell>
          <cell r="AA263">
            <v>42.05</v>
          </cell>
          <cell r="AB263">
            <v>41.441654800000002</v>
          </cell>
          <cell r="AC263">
            <v>44.87</v>
          </cell>
          <cell r="AD263">
            <v>44.478954999999999</v>
          </cell>
          <cell r="AE263">
            <v>43.889000000000003</v>
          </cell>
          <cell r="AF263">
            <v>0</v>
          </cell>
          <cell r="AG263">
            <v>0</v>
          </cell>
          <cell r="AH263">
            <v>0</v>
          </cell>
          <cell r="AI263">
            <v>1.1770000000000003</v>
          </cell>
          <cell r="AJ263">
            <v>10.51</v>
          </cell>
          <cell r="AK263">
            <v>1.1000000000000001</v>
          </cell>
          <cell r="AL263">
            <v>18.22</v>
          </cell>
          <cell r="AM263">
            <v>1.33</v>
          </cell>
          <cell r="AN263">
            <v>1.54</v>
          </cell>
          <cell r="AO263">
            <v>0.97370000000000012</v>
          </cell>
          <cell r="AP263">
            <v>0</v>
          </cell>
          <cell r="AQ263">
            <v>0</v>
          </cell>
          <cell r="AR263">
            <v>39.146472573516</v>
          </cell>
          <cell r="AS263">
            <v>36.449789862787028</v>
          </cell>
          <cell r="AT263">
            <v>30.668664270809305</v>
          </cell>
          <cell r="AU263">
            <v>27.530078808381557</v>
          </cell>
          <cell r="AV263">
            <v>37.119999999999997</v>
          </cell>
          <cell r="AW263">
            <v>28.741071428571423</v>
          </cell>
          <cell r="AX263">
            <v>37.003981589999995</v>
          </cell>
          <cell r="AY263">
            <v>34.551611465843827</v>
          </cell>
          <cell r="AZ263">
            <v>37.317579179018793</v>
          </cell>
          <cell r="BA263">
            <v>27.816639642634946</v>
          </cell>
          <cell r="BB263">
            <v>31.785086925795053</v>
          </cell>
          <cell r="BC263">
            <v>25.216781390551276</v>
          </cell>
          <cell r="BD263">
            <v>31.16723227528923</v>
          </cell>
          <cell r="BE263">
            <v>25.128706615247701</v>
          </cell>
          <cell r="BF263">
            <v>6.6132698701324504</v>
          </cell>
          <cell r="BG263">
            <v>3.15</v>
          </cell>
          <cell r="BH263">
            <v>3.3559299999999999</v>
          </cell>
          <cell r="BI263">
            <v>3.25</v>
          </cell>
          <cell r="BJ263">
            <v>3.7267204176798101</v>
          </cell>
          <cell r="BK263">
            <v>17.03</v>
          </cell>
          <cell r="BL263">
            <v>19.079999999999998</v>
          </cell>
          <cell r="BM263">
            <v>8.5963625999999991</v>
          </cell>
          <cell r="BN263">
            <v>4.12</v>
          </cell>
          <cell r="BO263">
            <v>19.93295279514361</v>
          </cell>
          <cell r="BP263">
            <v>20.096040590740238</v>
          </cell>
          <cell r="BQ263">
            <v>17.885294917097038</v>
          </cell>
          <cell r="BR263">
            <v>18.021201413427566</v>
          </cell>
          <cell r="BS263">
            <v>0</v>
          </cell>
          <cell r="BT263">
            <v>16.589652985412702</v>
          </cell>
          <cell r="BU263">
            <v>14.19</v>
          </cell>
          <cell r="BV263">
            <v>13.42</v>
          </cell>
          <cell r="BW263">
            <v>0</v>
          </cell>
          <cell r="BX263">
            <v>0</v>
          </cell>
          <cell r="BY263">
            <v>0</v>
          </cell>
          <cell r="BZ263">
            <v>0</v>
          </cell>
          <cell r="CA263">
            <v>0</v>
          </cell>
          <cell r="CB263">
            <v>0</v>
          </cell>
          <cell r="CC263">
            <v>22.5</v>
          </cell>
          <cell r="CD263">
            <v>22.5</v>
          </cell>
          <cell r="CE263">
            <v>20.59</v>
          </cell>
          <cell r="CF263">
            <v>29</v>
          </cell>
          <cell r="CG263">
            <v>18.600000000000001</v>
          </cell>
          <cell r="CH263">
            <v>22.5</v>
          </cell>
          <cell r="CI263">
            <v>3.9403847346642209</v>
          </cell>
          <cell r="CJ263">
            <v>0</v>
          </cell>
          <cell r="CK263">
            <v>0</v>
          </cell>
          <cell r="CL263">
            <v>0</v>
          </cell>
          <cell r="CM263">
            <v>0</v>
          </cell>
          <cell r="CN263">
            <v>0</v>
          </cell>
          <cell r="CO263">
            <v>0</v>
          </cell>
          <cell r="CP263">
            <v>0</v>
          </cell>
          <cell r="CQ263">
            <v>15.62</v>
          </cell>
          <cell r="CR263">
            <v>0</v>
          </cell>
          <cell r="CS263">
            <v>0</v>
          </cell>
          <cell r="CT263">
            <v>0</v>
          </cell>
          <cell r="CU263">
            <v>20.096040590740238</v>
          </cell>
          <cell r="CV263">
            <v>0</v>
          </cell>
          <cell r="CW263">
            <v>0</v>
          </cell>
          <cell r="CX263">
            <v>0</v>
          </cell>
          <cell r="CY263">
            <v>0</v>
          </cell>
          <cell r="CZ263">
            <v>0</v>
          </cell>
        </row>
        <row r="264">
          <cell r="E264">
            <v>3.72</v>
          </cell>
          <cell r="F264">
            <v>5.68</v>
          </cell>
          <cell r="G264">
            <v>18.75</v>
          </cell>
          <cell r="H264">
            <v>35.141039999999997</v>
          </cell>
          <cell r="I264">
            <v>4.6100000000000003</v>
          </cell>
          <cell r="K264">
            <v>3.3498749999999999</v>
          </cell>
          <cell r="L264">
            <v>3.4400400000000002</v>
          </cell>
          <cell r="M264">
            <v>36.726315999999997</v>
          </cell>
          <cell r="O264">
            <v>5.2102000000000004</v>
          </cell>
          <cell r="Q264">
            <v>40.747566000000006</v>
          </cell>
          <cell r="R264">
            <v>5.28</v>
          </cell>
          <cell r="S264">
            <v>45.379863</v>
          </cell>
          <cell r="T264">
            <v>44.332479999999997</v>
          </cell>
          <cell r="U264">
            <v>34.83</v>
          </cell>
          <cell r="V264">
            <v>24.07</v>
          </cell>
          <cell r="W264">
            <v>42.25</v>
          </cell>
          <cell r="X264">
            <v>43.511040000000008</v>
          </cell>
          <cell r="Y264">
            <v>43.499507000000001</v>
          </cell>
          <cell r="Z264">
            <v>0</v>
          </cell>
          <cell r="AA264">
            <v>42.05</v>
          </cell>
          <cell r="AB264">
            <v>41.359068800000003</v>
          </cell>
          <cell r="AC264">
            <v>44.87</v>
          </cell>
          <cell r="AD264">
            <v>42.710075999999994</v>
          </cell>
          <cell r="AE264">
            <v>43.889000000000003</v>
          </cell>
          <cell r="AF264">
            <v>0</v>
          </cell>
          <cell r="AG264">
            <v>0</v>
          </cell>
          <cell r="AH264">
            <v>0</v>
          </cell>
          <cell r="AI264">
            <v>1.1770000000000003</v>
          </cell>
          <cell r="AJ264">
            <v>10.51</v>
          </cell>
          <cell r="AK264">
            <v>1.1000000000000001</v>
          </cell>
          <cell r="AL264">
            <v>18.22</v>
          </cell>
          <cell r="AM264">
            <v>1.33</v>
          </cell>
          <cell r="AN264">
            <v>1.54</v>
          </cell>
          <cell r="AO264">
            <v>0.97370000000000012</v>
          </cell>
          <cell r="AP264">
            <v>0</v>
          </cell>
          <cell r="AQ264">
            <v>0</v>
          </cell>
          <cell r="AR264">
            <v>32.744148615057</v>
          </cell>
          <cell r="AS264">
            <v>30.488502738357941</v>
          </cell>
          <cell r="AT264">
            <v>30.227681042770495</v>
          </cell>
          <cell r="AU264">
            <v>28.122829555250959</v>
          </cell>
          <cell r="AX264">
            <v>39.646102657500002</v>
          </cell>
          <cell r="AY264">
            <v>37.0186308688221</v>
          </cell>
          <cell r="AZ264">
            <v>37.3175791790188</v>
          </cell>
          <cell r="BA264">
            <v>27.81663964263495</v>
          </cell>
          <cell r="BB264">
            <v>31.107518619190003</v>
          </cell>
          <cell r="BC264">
            <v>24.679230812045247</v>
          </cell>
          <cell r="BD264">
            <v>30.84516167309404</v>
          </cell>
          <cell r="BE264">
            <v>24.86903589439336</v>
          </cell>
          <cell r="BG264">
            <v>3.15</v>
          </cell>
          <cell r="BH264">
            <v>3.3559299999999999</v>
          </cell>
          <cell r="BI264">
            <v>1.29</v>
          </cell>
          <cell r="BJ264">
            <v>3.8259435869316123</v>
          </cell>
          <cell r="BK264">
            <v>7.54</v>
          </cell>
          <cell r="BL264">
            <v>19.079999999999998</v>
          </cell>
          <cell r="BM264">
            <v>8.7295379999999998</v>
          </cell>
          <cell r="BN264">
            <v>4.12</v>
          </cell>
          <cell r="BO264">
            <v>19.93295279514361</v>
          </cell>
          <cell r="BP264">
            <v>20.096040590740238</v>
          </cell>
          <cell r="BQ264">
            <v>17.885294917097038</v>
          </cell>
          <cell r="BR264">
            <v>18.021201413427566</v>
          </cell>
          <cell r="BS264">
            <v>0</v>
          </cell>
          <cell r="BT264">
            <v>16.589652985412702</v>
          </cell>
          <cell r="BU264">
            <v>14.19</v>
          </cell>
          <cell r="BV264">
            <v>13.42</v>
          </cell>
          <cell r="BW264">
            <v>0</v>
          </cell>
          <cell r="BX264">
            <v>0</v>
          </cell>
          <cell r="BY264">
            <v>0</v>
          </cell>
          <cell r="BZ264">
            <v>0</v>
          </cell>
          <cell r="CA264">
            <v>0</v>
          </cell>
          <cell r="CB264">
            <v>0</v>
          </cell>
          <cell r="CC264">
            <v>22.5</v>
          </cell>
          <cell r="CD264">
            <v>22.5</v>
          </cell>
          <cell r="CE264">
            <v>20.59</v>
          </cell>
          <cell r="CF264">
            <v>29</v>
          </cell>
          <cell r="CG264">
            <v>18.600000000000001</v>
          </cell>
          <cell r="CH264">
            <v>22.5</v>
          </cell>
          <cell r="CI264">
            <v>3.9403847346642209</v>
          </cell>
          <cell r="CJ264">
            <v>0</v>
          </cell>
          <cell r="CK264">
            <v>0</v>
          </cell>
          <cell r="CL264">
            <v>0</v>
          </cell>
          <cell r="CM264">
            <v>0</v>
          </cell>
          <cell r="CN264">
            <v>0</v>
          </cell>
          <cell r="CO264">
            <v>0</v>
          </cell>
          <cell r="CP264">
            <v>0</v>
          </cell>
          <cell r="CQ264">
            <v>15.62</v>
          </cell>
          <cell r="CR264">
            <v>0</v>
          </cell>
          <cell r="CS264">
            <v>0</v>
          </cell>
          <cell r="CT264">
            <v>0</v>
          </cell>
          <cell r="CU264">
            <v>20.096040590740238</v>
          </cell>
          <cell r="CV264">
            <v>0</v>
          </cell>
          <cell r="CW264">
            <v>0</v>
          </cell>
          <cell r="CX264">
            <v>0</v>
          </cell>
          <cell r="CY264">
            <v>0</v>
          </cell>
          <cell r="CZ264">
            <v>0</v>
          </cell>
        </row>
        <row r="265">
          <cell r="E265">
            <v>3.72</v>
          </cell>
          <cell r="F265">
            <v>5.68</v>
          </cell>
          <cell r="G265">
            <v>18.75</v>
          </cell>
          <cell r="H265">
            <v>35.141039999999997</v>
          </cell>
          <cell r="I265">
            <v>4.6100000000000003</v>
          </cell>
          <cell r="K265">
            <v>3.48</v>
          </cell>
          <cell r="L265">
            <v>3.4400400000000002</v>
          </cell>
          <cell r="M265">
            <v>37.358882999999999</v>
          </cell>
          <cell r="O265">
            <v>5.2102000000000004</v>
          </cell>
          <cell r="R265">
            <v>5.28</v>
          </cell>
          <cell r="S265">
            <v>45.298268999999998</v>
          </cell>
          <cell r="T265">
            <v>43.491000000000007</v>
          </cell>
          <cell r="U265">
            <v>34.83</v>
          </cell>
          <cell r="V265">
            <v>24.07</v>
          </cell>
          <cell r="W265">
            <v>42.25</v>
          </cell>
          <cell r="X265">
            <v>44.219520000000003</v>
          </cell>
          <cell r="Y265">
            <v>42.108145</v>
          </cell>
          <cell r="Z265">
            <v>0</v>
          </cell>
          <cell r="AA265">
            <v>42.05</v>
          </cell>
          <cell r="AB265">
            <v>41.520111499999999</v>
          </cell>
          <cell r="AC265">
            <v>44.87</v>
          </cell>
          <cell r="AD265">
            <v>45.121405000000003</v>
          </cell>
          <cell r="AE265">
            <v>43.889000000000003</v>
          </cell>
          <cell r="AF265">
            <v>0</v>
          </cell>
          <cell r="AG265">
            <v>0</v>
          </cell>
          <cell r="AH265">
            <v>0</v>
          </cell>
          <cell r="AI265">
            <v>1.1770000000000003</v>
          </cell>
          <cell r="AJ265">
            <v>10.51</v>
          </cell>
          <cell r="AK265">
            <v>1.1000000000000001</v>
          </cell>
          <cell r="AL265">
            <v>18.22</v>
          </cell>
          <cell r="AM265">
            <v>0</v>
          </cell>
          <cell r="AN265">
            <v>1.54</v>
          </cell>
          <cell r="AO265">
            <v>0.97370000000000012</v>
          </cell>
          <cell r="AP265">
            <v>0</v>
          </cell>
          <cell r="AQ265">
            <v>0</v>
          </cell>
          <cell r="AR265">
            <v>32.452570174694998</v>
          </cell>
          <cell r="AS265">
            <v>30.217010259444162</v>
          </cell>
          <cell r="AT265">
            <v>31.801501088718108</v>
          </cell>
          <cell r="AU265">
            <v>24.419165408244652</v>
          </cell>
          <cell r="AX265">
            <v>38.7431385804</v>
          </cell>
          <cell r="AY265">
            <v>36.175509058167954</v>
          </cell>
          <cell r="AZ265">
            <v>37.317579179018793</v>
          </cell>
          <cell r="BA265">
            <v>27.816639642634946</v>
          </cell>
          <cell r="BB265">
            <v>37.422676325088339</v>
          </cell>
          <cell r="BC265">
            <v>29.689377604730488</v>
          </cell>
          <cell r="BD265">
            <v>30.973989913972112</v>
          </cell>
          <cell r="BE265">
            <v>24.972904182735093</v>
          </cell>
          <cell r="BG265">
            <v>3.15</v>
          </cell>
          <cell r="BH265">
            <v>3.3559299999999999</v>
          </cell>
          <cell r="BI265">
            <v>2.82</v>
          </cell>
          <cell r="BJ265">
            <v>3.9027638784641323</v>
          </cell>
          <cell r="BK265">
            <v>17.03</v>
          </cell>
          <cell r="BL265">
            <v>19.079999999999998</v>
          </cell>
          <cell r="BM265">
            <v>11.053008800000001</v>
          </cell>
          <cell r="BN265">
            <v>4.12</v>
          </cell>
          <cell r="BO265">
            <v>19.93295279514361</v>
          </cell>
          <cell r="BP265">
            <v>20.096040590740238</v>
          </cell>
          <cell r="BQ265">
            <v>17.885294917097038</v>
          </cell>
          <cell r="BR265">
            <v>18.021201413427566</v>
          </cell>
          <cell r="BS265">
            <v>0</v>
          </cell>
          <cell r="BT265">
            <v>16.589652985412702</v>
          </cell>
          <cell r="BU265">
            <v>14.19</v>
          </cell>
          <cell r="BV265">
            <v>13.42</v>
          </cell>
          <cell r="BW265">
            <v>0</v>
          </cell>
          <cell r="BX265">
            <v>0</v>
          </cell>
          <cell r="BY265">
            <v>0</v>
          </cell>
          <cell r="BZ265">
            <v>0</v>
          </cell>
          <cell r="CA265">
            <v>0</v>
          </cell>
          <cell r="CB265">
            <v>0</v>
          </cell>
          <cell r="CC265">
            <v>22.5</v>
          </cell>
          <cell r="CD265">
            <v>22.5</v>
          </cell>
          <cell r="CE265">
            <v>20.59</v>
          </cell>
          <cell r="CF265">
            <v>29</v>
          </cell>
          <cell r="CG265">
            <v>18.600000000000001</v>
          </cell>
          <cell r="CH265">
            <v>22.5</v>
          </cell>
          <cell r="CI265">
            <v>3.9403847346642209</v>
          </cell>
          <cell r="CJ265">
            <v>0</v>
          </cell>
          <cell r="CK265">
            <v>0</v>
          </cell>
          <cell r="CL265">
            <v>0</v>
          </cell>
          <cell r="CM265">
            <v>0</v>
          </cell>
          <cell r="CN265">
            <v>0</v>
          </cell>
          <cell r="CO265">
            <v>0</v>
          </cell>
          <cell r="CP265">
            <v>0</v>
          </cell>
          <cell r="CQ265">
            <v>15.62</v>
          </cell>
          <cell r="CR265">
            <v>0</v>
          </cell>
          <cell r="CS265">
            <v>0</v>
          </cell>
          <cell r="CT265">
            <v>0</v>
          </cell>
          <cell r="CU265">
            <v>20.096040590740238</v>
          </cell>
          <cell r="CV265">
            <v>0</v>
          </cell>
          <cell r="CW265">
            <v>0</v>
          </cell>
          <cell r="CX265">
            <v>0</v>
          </cell>
          <cell r="CY265">
            <v>0</v>
          </cell>
          <cell r="CZ265">
            <v>0</v>
          </cell>
        </row>
        <row r="266">
          <cell r="E266">
            <v>3.72</v>
          </cell>
          <cell r="F266">
            <v>5.68</v>
          </cell>
          <cell r="G266">
            <v>18.75</v>
          </cell>
          <cell r="H266">
            <v>35.141039999999997</v>
          </cell>
          <cell r="I266">
            <v>4.6100000000000003</v>
          </cell>
          <cell r="K266">
            <v>4.7512499999999998</v>
          </cell>
          <cell r="L266">
            <v>3.4400400000000002</v>
          </cell>
          <cell r="M266">
            <v>37.497374000000001</v>
          </cell>
          <cell r="O266">
            <v>5.2102000000000004</v>
          </cell>
          <cell r="R266">
            <v>5.28</v>
          </cell>
          <cell r="S266">
            <v>45.370796999999996</v>
          </cell>
          <cell r="T266">
            <v>43.50844</v>
          </cell>
          <cell r="U266">
            <v>34.83</v>
          </cell>
          <cell r="V266">
            <v>24.07</v>
          </cell>
          <cell r="W266">
            <v>42.25</v>
          </cell>
          <cell r="X266">
            <v>43.338240000000006</v>
          </cell>
          <cell r="Y266">
            <v>44.350743999999999</v>
          </cell>
          <cell r="Z266">
            <v>0</v>
          </cell>
          <cell r="AB266">
            <v>41.639861199999999</v>
          </cell>
          <cell r="AC266">
            <v>44.87</v>
          </cell>
          <cell r="AD266">
            <v>49.036067000000003</v>
          </cell>
          <cell r="AE266">
            <v>43.889000000000003</v>
          </cell>
          <cell r="AF266">
            <v>0</v>
          </cell>
          <cell r="AG266">
            <v>0</v>
          </cell>
          <cell r="AH266">
            <v>0</v>
          </cell>
          <cell r="AI266">
            <v>0</v>
          </cell>
          <cell r="AJ266">
            <v>10.51</v>
          </cell>
          <cell r="AK266">
            <v>1.1000000000000001</v>
          </cell>
          <cell r="AL266">
            <v>18.22</v>
          </cell>
          <cell r="AM266">
            <v>0</v>
          </cell>
          <cell r="AN266">
            <v>1.54</v>
          </cell>
          <cell r="AO266">
            <v>0.97370000000000012</v>
          </cell>
          <cell r="AP266">
            <v>0</v>
          </cell>
          <cell r="AQ266">
            <v>0</v>
          </cell>
          <cell r="AR266">
            <v>34.922167910123996</v>
          </cell>
          <cell r="AS266">
            <v>32.516484837465299</v>
          </cell>
          <cell r="AT266">
            <v>33.560482275784594</v>
          </cell>
          <cell r="AU266">
            <v>32.411964973863867</v>
          </cell>
          <cell r="AV266">
            <v>0</v>
          </cell>
          <cell r="AW266">
            <v>0</v>
          </cell>
          <cell r="AX266">
            <v>39.601009881899998</v>
          </cell>
          <cell r="AY266">
            <v>36.976526533139783</v>
          </cell>
          <cell r="AZ266">
            <v>37.3175791790188</v>
          </cell>
          <cell r="BA266">
            <v>27.81663964263495</v>
          </cell>
          <cell r="BB266">
            <v>30.266433922261481</v>
          </cell>
          <cell r="BC266">
            <v>24.011954079944438</v>
          </cell>
          <cell r="BD266">
            <v>0</v>
          </cell>
          <cell r="BE266">
            <v>0</v>
          </cell>
          <cell r="BF266">
            <v>0</v>
          </cell>
          <cell r="BG266">
            <v>3.15</v>
          </cell>
          <cell r="BH266">
            <v>4.9137899999999997</v>
          </cell>
          <cell r="BI266">
            <v>2.81</v>
          </cell>
          <cell r="BJ266">
            <v>3.7070571173725484</v>
          </cell>
          <cell r="BL266">
            <v>19.079999999999998</v>
          </cell>
          <cell r="BM266">
            <v>9.1927129999999995</v>
          </cell>
          <cell r="BN266">
            <v>4.12</v>
          </cell>
          <cell r="BO266">
            <v>19.93295279514361</v>
          </cell>
          <cell r="BP266">
            <v>20.096040590740238</v>
          </cell>
          <cell r="BQ266">
            <v>17.885294917097038</v>
          </cell>
          <cell r="BR266">
            <v>18.021201413427566</v>
          </cell>
          <cell r="BS266">
            <v>0</v>
          </cell>
          <cell r="BT266">
            <v>16.589652985412702</v>
          </cell>
          <cell r="BU266">
            <v>14.19</v>
          </cell>
          <cell r="BV266">
            <v>13.42</v>
          </cell>
          <cell r="BW266">
            <v>0</v>
          </cell>
          <cell r="BX266">
            <v>0</v>
          </cell>
          <cell r="BY266">
            <v>0</v>
          </cell>
          <cell r="BZ266">
            <v>0</v>
          </cell>
          <cell r="CA266">
            <v>0</v>
          </cell>
          <cell r="CB266">
            <v>0</v>
          </cell>
          <cell r="CC266">
            <v>22.5</v>
          </cell>
          <cell r="CD266">
            <v>22.5</v>
          </cell>
          <cell r="CE266">
            <v>20.59</v>
          </cell>
          <cell r="CF266">
            <v>29</v>
          </cell>
          <cell r="CG266">
            <v>18.600000000000001</v>
          </cell>
          <cell r="CH266">
            <v>22.5</v>
          </cell>
          <cell r="CI266">
            <v>3.9403847346642209</v>
          </cell>
          <cell r="CJ266">
            <v>0</v>
          </cell>
          <cell r="CK266">
            <v>0</v>
          </cell>
          <cell r="CL266">
            <v>0</v>
          </cell>
          <cell r="CM266">
            <v>0</v>
          </cell>
          <cell r="CN266">
            <v>0</v>
          </cell>
          <cell r="CO266">
            <v>0</v>
          </cell>
          <cell r="CP266">
            <v>0</v>
          </cell>
          <cell r="CQ266">
            <v>15.62</v>
          </cell>
          <cell r="CR266">
            <v>0</v>
          </cell>
          <cell r="CS266">
            <v>0</v>
          </cell>
          <cell r="CT266">
            <v>0</v>
          </cell>
          <cell r="CU266">
            <v>20.096040590740238</v>
          </cell>
          <cell r="CV266">
            <v>0</v>
          </cell>
          <cell r="CW266">
            <v>0</v>
          </cell>
          <cell r="CX266">
            <v>0</v>
          </cell>
          <cell r="CY266">
            <v>0</v>
          </cell>
          <cell r="CZ266">
            <v>0</v>
          </cell>
        </row>
        <row r="267">
          <cell r="E267">
            <v>3.72</v>
          </cell>
          <cell r="F267">
            <v>5.68</v>
          </cell>
          <cell r="G267">
            <v>18.75</v>
          </cell>
          <cell r="H267">
            <v>35.141039999999997</v>
          </cell>
          <cell r="I267">
            <v>4.6100000000000003</v>
          </cell>
          <cell r="K267">
            <v>4.3199999999999994</v>
          </cell>
          <cell r="L267">
            <v>3.4400400000000002</v>
          </cell>
          <cell r="M267">
            <v>36.41939</v>
          </cell>
          <cell r="O267">
            <v>5.2102000000000004</v>
          </cell>
          <cell r="R267">
            <v>5.28</v>
          </cell>
          <cell r="S267">
            <v>45.280136999999996</v>
          </cell>
          <cell r="T267">
            <v>43.996760000000009</v>
          </cell>
          <cell r="U267">
            <v>34.83</v>
          </cell>
          <cell r="V267">
            <v>24.07</v>
          </cell>
          <cell r="W267">
            <v>42.25</v>
          </cell>
          <cell r="X267">
            <v>44.06832</v>
          </cell>
          <cell r="Y267">
            <v>44.489016000000007</v>
          </cell>
          <cell r="Z267">
            <v>0</v>
          </cell>
          <cell r="AB267">
            <v>41.805033199999997</v>
          </cell>
          <cell r="AC267">
            <v>44.87</v>
          </cell>
          <cell r="AD267">
            <v>49.644252999999999</v>
          </cell>
          <cell r="AE267">
            <v>43.889000000000003</v>
          </cell>
          <cell r="AF267">
            <v>0</v>
          </cell>
          <cell r="AG267">
            <v>0</v>
          </cell>
          <cell r="AH267">
            <v>0</v>
          </cell>
          <cell r="AI267">
            <v>0</v>
          </cell>
          <cell r="AJ267">
            <v>10.51</v>
          </cell>
          <cell r="AK267">
            <v>1.1000000000000001</v>
          </cell>
          <cell r="AL267">
            <v>18.22</v>
          </cell>
          <cell r="AM267">
            <v>0</v>
          </cell>
          <cell r="AN267">
            <v>1.54</v>
          </cell>
          <cell r="AO267">
            <v>0.97370000000000012</v>
          </cell>
          <cell r="AP267">
            <v>0</v>
          </cell>
          <cell r="AQ267">
            <v>0</v>
          </cell>
          <cell r="AR267">
            <v>0</v>
          </cell>
          <cell r="AS267">
            <v>0</v>
          </cell>
          <cell r="AT267">
            <v>32.052794524746922</v>
          </cell>
          <cell r="AU267">
            <v>24.866348903750566</v>
          </cell>
          <cell r="AV267">
            <v>0</v>
          </cell>
          <cell r="AW267">
            <v>0</v>
          </cell>
          <cell r="AX267">
            <v>44.232907113899998</v>
          </cell>
          <cell r="AY267">
            <v>41.301453382444848</v>
          </cell>
          <cell r="AZ267">
            <v>33.879124480411669</v>
          </cell>
          <cell r="BA267">
            <v>25.253604810717047</v>
          </cell>
          <cell r="BB267">
            <v>30.876920467518346</v>
          </cell>
          <cell r="BC267">
            <v>24.496285168594756</v>
          </cell>
          <cell r="BD267">
            <v>0</v>
          </cell>
          <cell r="BE267">
            <v>0</v>
          </cell>
          <cell r="BF267">
            <v>0</v>
          </cell>
          <cell r="BG267">
            <v>3.15</v>
          </cell>
          <cell r="BH267">
            <v>4.1746999999999996</v>
          </cell>
          <cell r="BJ267">
            <v>3.9439080651786615</v>
          </cell>
          <cell r="BL267">
            <v>19.079999999999998</v>
          </cell>
          <cell r="BM267">
            <v>7.1686159999999992</v>
          </cell>
          <cell r="BN267">
            <v>4.12</v>
          </cell>
          <cell r="BO267">
            <v>19.93295279514361</v>
          </cell>
          <cell r="BP267">
            <v>20.096040590740238</v>
          </cell>
          <cell r="BQ267">
            <v>17.885294917097038</v>
          </cell>
          <cell r="BR267">
            <v>18.021201413427566</v>
          </cell>
          <cell r="BS267">
            <v>0</v>
          </cell>
          <cell r="BT267">
            <v>16.589652985412702</v>
          </cell>
          <cell r="BU267">
            <v>14.19</v>
          </cell>
          <cell r="BV267">
            <v>13.42</v>
          </cell>
          <cell r="BW267">
            <v>0</v>
          </cell>
          <cell r="BX267">
            <v>0</v>
          </cell>
          <cell r="BY267">
            <v>0</v>
          </cell>
          <cell r="BZ267">
            <v>0</v>
          </cell>
          <cell r="CA267">
            <v>0</v>
          </cell>
          <cell r="CB267">
            <v>0</v>
          </cell>
          <cell r="CC267">
            <v>22.5</v>
          </cell>
          <cell r="CD267">
            <v>22.5</v>
          </cell>
          <cell r="CE267">
            <v>20.59</v>
          </cell>
          <cell r="CF267">
            <v>29</v>
          </cell>
          <cell r="CG267">
            <v>18.600000000000001</v>
          </cell>
          <cell r="CH267">
            <v>22.5</v>
          </cell>
          <cell r="CI267">
            <v>3.9403847346642209</v>
          </cell>
          <cell r="CJ267">
            <v>0</v>
          </cell>
          <cell r="CK267">
            <v>0</v>
          </cell>
          <cell r="CL267">
            <v>0</v>
          </cell>
          <cell r="CM267">
            <v>0</v>
          </cell>
          <cell r="CN267">
            <v>0</v>
          </cell>
          <cell r="CO267">
            <v>0</v>
          </cell>
          <cell r="CP267">
            <v>0</v>
          </cell>
          <cell r="CQ267">
            <v>15.62</v>
          </cell>
          <cell r="CR267">
            <v>0</v>
          </cell>
          <cell r="CS267">
            <v>0</v>
          </cell>
          <cell r="CT267">
            <v>0</v>
          </cell>
          <cell r="CU267">
            <v>20.096040590740238</v>
          </cell>
          <cell r="CV267">
            <v>0</v>
          </cell>
          <cell r="CW267">
            <v>0</v>
          </cell>
          <cell r="CX267">
            <v>0</v>
          </cell>
          <cell r="CY267">
            <v>0</v>
          </cell>
          <cell r="CZ267">
            <v>0</v>
          </cell>
        </row>
        <row r="268">
          <cell r="E268">
            <v>3.72</v>
          </cell>
          <cell r="F268">
            <v>5.68</v>
          </cell>
          <cell r="G268">
            <v>18.75</v>
          </cell>
          <cell r="H268">
            <v>35.800379999999997</v>
          </cell>
          <cell r="I268">
            <v>4.6100000000000003</v>
          </cell>
          <cell r="K268">
            <v>3.3101250000000002</v>
          </cell>
          <cell r="L268">
            <v>3.4400400000000002</v>
          </cell>
          <cell r="M268">
            <v>38.189828999999996</v>
          </cell>
          <cell r="O268">
            <v>5.2102000000000004</v>
          </cell>
          <cell r="R268">
            <v>5.28</v>
          </cell>
          <cell r="T268">
            <v>43.469200000000001</v>
          </cell>
          <cell r="U268">
            <v>34.83</v>
          </cell>
          <cell r="V268">
            <v>24.07</v>
          </cell>
          <cell r="W268">
            <v>42.25</v>
          </cell>
          <cell r="X268">
            <v>43.238880000000002</v>
          </cell>
          <cell r="Y268">
            <v>45.318647999999996</v>
          </cell>
          <cell r="Z268">
            <v>0</v>
          </cell>
          <cell r="AB268">
            <v>40.987431800000003</v>
          </cell>
          <cell r="AC268">
            <v>44.87</v>
          </cell>
          <cell r="AD268">
            <v>42.089041000000002</v>
          </cell>
          <cell r="AE268">
            <v>43.889000000000003</v>
          </cell>
          <cell r="AF268">
            <v>0</v>
          </cell>
          <cell r="AG268">
            <v>0</v>
          </cell>
          <cell r="AH268">
            <v>0</v>
          </cell>
          <cell r="AI268">
            <v>0</v>
          </cell>
          <cell r="AJ268">
            <v>10.51</v>
          </cell>
          <cell r="AK268">
            <v>1.1000000000000001</v>
          </cell>
          <cell r="AL268">
            <v>18.22</v>
          </cell>
          <cell r="AM268">
            <v>0</v>
          </cell>
          <cell r="AN268">
            <v>1.54</v>
          </cell>
          <cell r="AO268">
            <v>0.97370000000000012</v>
          </cell>
          <cell r="AP268">
            <v>0</v>
          </cell>
          <cell r="AQ268">
            <v>0</v>
          </cell>
          <cell r="AR268">
            <v>0</v>
          </cell>
          <cell r="AS268">
            <v>0</v>
          </cell>
          <cell r="AT268">
            <v>28.144618197053919</v>
          </cell>
          <cell r="AU268">
            <v>24.090236488943109</v>
          </cell>
          <cell r="AV268">
            <v>0</v>
          </cell>
          <cell r="AW268">
            <v>0</v>
          </cell>
          <cell r="AX268">
            <v>32.790128283000001</v>
          </cell>
          <cell r="AY268">
            <v>30.617023457161249</v>
          </cell>
          <cell r="AZ268">
            <v>34.625250635295473</v>
          </cell>
          <cell r="BA268">
            <v>25.809769568317844</v>
          </cell>
          <cell r="BB268">
            <v>31.824638488719764</v>
          </cell>
          <cell r="BC268">
            <v>25.248159725877382</v>
          </cell>
          <cell r="BD268">
            <v>0</v>
          </cell>
          <cell r="BE268">
            <v>0</v>
          </cell>
          <cell r="BF268">
            <v>0</v>
          </cell>
          <cell r="BG268">
            <v>3.15</v>
          </cell>
          <cell r="BH268">
            <v>4.3249300000000002</v>
          </cell>
          <cell r="BJ268">
            <v>3.868737518794116</v>
          </cell>
          <cell r="BL268">
            <v>19.079999999999998</v>
          </cell>
          <cell r="BM268">
            <v>6.8257683999999994</v>
          </cell>
          <cell r="BN268">
            <v>4.12</v>
          </cell>
          <cell r="BO268">
            <v>19.93295279514361</v>
          </cell>
          <cell r="BP268">
            <v>20.096040590740238</v>
          </cell>
          <cell r="BQ268">
            <v>17.885294917097038</v>
          </cell>
          <cell r="BR268">
            <v>18.021201413427566</v>
          </cell>
          <cell r="BS268">
            <v>0</v>
          </cell>
          <cell r="BT268">
            <v>16.589652985412702</v>
          </cell>
          <cell r="BU268">
            <v>14.19</v>
          </cell>
          <cell r="BV268">
            <v>13.42</v>
          </cell>
          <cell r="BW268">
            <v>0</v>
          </cell>
          <cell r="BX268">
            <v>0</v>
          </cell>
          <cell r="BY268">
            <v>0</v>
          </cell>
          <cell r="BZ268">
            <v>0</v>
          </cell>
          <cell r="CA268">
            <v>0</v>
          </cell>
          <cell r="CB268">
            <v>0</v>
          </cell>
          <cell r="CC268">
            <v>22.5</v>
          </cell>
          <cell r="CD268">
            <v>22.5</v>
          </cell>
          <cell r="CE268">
            <v>20.59</v>
          </cell>
          <cell r="CF268">
            <v>29</v>
          </cell>
          <cell r="CG268">
            <v>18.600000000000001</v>
          </cell>
          <cell r="CH268">
            <v>22.5</v>
          </cell>
          <cell r="CI268">
            <v>3.9403847346642209</v>
          </cell>
          <cell r="CJ268">
            <v>0</v>
          </cell>
          <cell r="CK268">
            <v>0</v>
          </cell>
          <cell r="CL268">
            <v>0</v>
          </cell>
          <cell r="CM268">
            <v>0</v>
          </cell>
          <cell r="CN268">
            <v>0</v>
          </cell>
          <cell r="CO268">
            <v>0</v>
          </cell>
          <cell r="CP268">
            <v>0</v>
          </cell>
          <cell r="CQ268">
            <v>15.62</v>
          </cell>
          <cell r="CR268">
            <v>0</v>
          </cell>
          <cell r="CS268">
            <v>0</v>
          </cell>
          <cell r="CT268">
            <v>0</v>
          </cell>
          <cell r="CU268">
            <v>20.096040590740238</v>
          </cell>
          <cell r="CV268">
            <v>0</v>
          </cell>
          <cell r="CW268">
            <v>0</v>
          </cell>
          <cell r="CX268">
            <v>0</v>
          </cell>
          <cell r="CY268">
            <v>0</v>
          </cell>
          <cell r="CZ268">
            <v>0</v>
          </cell>
        </row>
        <row r="269">
          <cell r="E269">
            <v>3.72</v>
          </cell>
          <cell r="F269">
            <v>5.68</v>
          </cell>
          <cell r="G269">
            <v>18.75</v>
          </cell>
          <cell r="H269">
            <v>35.800379999999997</v>
          </cell>
          <cell r="I269">
            <v>4.6100000000000003</v>
          </cell>
          <cell r="K269">
            <v>3.7199999999999998</v>
          </cell>
          <cell r="L269">
            <v>3.4400400000000002</v>
          </cell>
          <cell r="M269">
            <v>38.189828999999996</v>
          </cell>
          <cell r="O269">
            <v>5.2102000000000004</v>
          </cell>
          <cell r="S269">
            <v>0</v>
          </cell>
          <cell r="T269">
            <v>42.797760000000004</v>
          </cell>
          <cell r="U269">
            <v>34.83</v>
          </cell>
          <cell r="V269">
            <v>24.07</v>
          </cell>
          <cell r="X269">
            <v>42.850080000000005</v>
          </cell>
          <cell r="Y269">
            <v>44.510621</v>
          </cell>
          <cell r="Z269">
            <v>0</v>
          </cell>
          <cell r="AB269">
            <v>41.928912199999999</v>
          </cell>
          <cell r="AC269">
            <v>44.87</v>
          </cell>
          <cell r="AD269">
            <v>42.367435999999998</v>
          </cell>
          <cell r="AE269">
            <v>43.889000000000003</v>
          </cell>
          <cell r="AF269">
            <v>0</v>
          </cell>
          <cell r="AG269">
            <v>0</v>
          </cell>
          <cell r="AH269">
            <v>0</v>
          </cell>
          <cell r="AI269">
            <v>0</v>
          </cell>
          <cell r="AJ269">
            <v>10.51</v>
          </cell>
          <cell r="AK269">
            <v>1.1000000000000001</v>
          </cell>
          <cell r="AL269">
            <v>18.22</v>
          </cell>
          <cell r="AM269">
            <v>0</v>
          </cell>
          <cell r="AN269">
            <v>1.54</v>
          </cell>
          <cell r="AO269">
            <v>0.97370000000000012</v>
          </cell>
          <cell r="AP269">
            <v>0</v>
          </cell>
          <cell r="AQ269">
            <v>0</v>
          </cell>
          <cell r="AR269">
            <v>0</v>
          </cell>
          <cell r="AS269">
            <v>0</v>
          </cell>
          <cell r="AT269">
            <v>0</v>
          </cell>
          <cell r="AU269">
            <v>0</v>
          </cell>
          <cell r="AV269">
            <v>0</v>
          </cell>
          <cell r="AW269">
            <v>0</v>
          </cell>
          <cell r="AX269">
            <v>37.083253322700003</v>
          </cell>
          <cell r="AY269">
            <v>34.625629611751002</v>
          </cell>
          <cell r="AZ269">
            <v>33.612820678105315</v>
          </cell>
          <cell r="BA269">
            <v>25.055101127809763</v>
          </cell>
          <cell r="BB269">
            <v>30.997557488447953</v>
          </cell>
          <cell r="BC269">
            <v>24.591992862944977</v>
          </cell>
          <cell r="BD269">
            <v>0</v>
          </cell>
          <cell r="BE269">
            <v>0</v>
          </cell>
          <cell r="BF269">
            <v>0</v>
          </cell>
          <cell r="BG269">
            <v>3.15</v>
          </cell>
          <cell r="BH269">
            <v>4.9893400000000003</v>
          </cell>
          <cell r="BJ269">
            <v>3.8356403169077868</v>
          </cell>
          <cell r="BL269">
            <v>19.079999999999998</v>
          </cell>
          <cell r="BM269">
            <v>7.7774740000000007</v>
          </cell>
          <cell r="BN269">
            <v>4.12</v>
          </cell>
          <cell r="BO269">
            <v>19.93295279514361</v>
          </cell>
          <cell r="BP269">
            <v>20.096040590740238</v>
          </cell>
          <cell r="BQ269">
            <v>17.885294917097038</v>
          </cell>
          <cell r="BR269">
            <v>18.021201413427566</v>
          </cell>
          <cell r="BS269">
            <v>0</v>
          </cell>
          <cell r="BT269">
            <v>16.589652985412702</v>
          </cell>
          <cell r="BU269">
            <v>14.19</v>
          </cell>
          <cell r="BV269">
            <v>13.42</v>
          </cell>
          <cell r="BW269">
            <v>0</v>
          </cell>
          <cell r="BX269">
            <v>0</v>
          </cell>
          <cell r="BY269">
            <v>0</v>
          </cell>
          <cell r="BZ269">
            <v>0</v>
          </cell>
          <cell r="CA269">
            <v>0</v>
          </cell>
          <cell r="CB269">
            <v>0</v>
          </cell>
          <cell r="CC269">
            <v>22.5</v>
          </cell>
          <cell r="CD269">
            <v>22.5</v>
          </cell>
          <cell r="CE269">
            <v>20.59</v>
          </cell>
          <cell r="CF269">
            <v>29</v>
          </cell>
          <cell r="CG269">
            <v>18.600000000000001</v>
          </cell>
          <cell r="CH269">
            <v>22.5</v>
          </cell>
          <cell r="CI269">
            <v>3.9403847346642209</v>
          </cell>
          <cell r="CJ269">
            <v>0</v>
          </cell>
          <cell r="CK269">
            <v>0</v>
          </cell>
          <cell r="CL269">
            <v>0</v>
          </cell>
          <cell r="CM269">
            <v>0</v>
          </cell>
          <cell r="CN269">
            <v>0</v>
          </cell>
          <cell r="CO269">
            <v>0</v>
          </cell>
          <cell r="CP269">
            <v>0</v>
          </cell>
          <cell r="CQ269">
            <v>15.62</v>
          </cell>
          <cell r="CR269">
            <v>0</v>
          </cell>
          <cell r="CS269">
            <v>0</v>
          </cell>
          <cell r="CT269">
            <v>0</v>
          </cell>
          <cell r="CU269">
            <v>20.096040590740238</v>
          </cell>
          <cell r="CV269">
            <v>0</v>
          </cell>
          <cell r="CW269">
            <v>0</v>
          </cell>
          <cell r="CX269">
            <v>0</v>
          </cell>
          <cell r="CY269">
            <v>0</v>
          </cell>
          <cell r="CZ269">
            <v>0</v>
          </cell>
        </row>
        <row r="270">
          <cell r="E270">
            <v>3.72</v>
          </cell>
          <cell r="F270">
            <v>5.68</v>
          </cell>
          <cell r="G270">
            <v>18.75</v>
          </cell>
          <cell r="H270">
            <v>35.800379999999997</v>
          </cell>
          <cell r="I270">
            <v>4.6100000000000003</v>
          </cell>
          <cell r="L270">
            <v>3.4400400000000002</v>
          </cell>
          <cell r="M270">
            <v>38.189828999999996</v>
          </cell>
          <cell r="O270">
            <v>5.2102000000000004</v>
          </cell>
          <cell r="S270">
            <v>0</v>
          </cell>
          <cell r="T270">
            <v>43.643599999999999</v>
          </cell>
          <cell r="U270">
            <v>34.83</v>
          </cell>
          <cell r="V270">
            <v>24.07</v>
          </cell>
          <cell r="X270">
            <v>44.258400000000002</v>
          </cell>
          <cell r="Y270">
            <v>42.000120000000003</v>
          </cell>
          <cell r="Z270">
            <v>0</v>
          </cell>
          <cell r="AB270">
            <v>40.8016133</v>
          </cell>
          <cell r="AC270">
            <v>44.87</v>
          </cell>
          <cell r="AE270">
            <v>43.889000000000003</v>
          </cell>
          <cell r="AF270">
            <v>0</v>
          </cell>
          <cell r="AG270">
            <v>0</v>
          </cell>
          <cell r="AH270">
            <v>0</v>
          </cell>
          <cell r="AI270">
            <v>0</v>
          </cell>
          <cell r="AJ270">
            <v>10.51</v>
          </cell>
          <cell r="AK270">
            <v>1.1000000000000001</v>
          </cell>
          <cell r="AL270">
            <v>18.22</v>
          </cell>
          <cell r="AM270">
            <v>0</v>
          </cell>
          <cell r="AN270">
            <v>1.54</v>
          </cell>
          <cell r="AO270">
            <v>0.97370000000000012</v>
          </cell>
          <cell r="AP270">
            <v>0</v>
          </cell>
          <cell r="AQ270">
            <v>0</v>
          </cell>
          <cell r="AR270">
            <v>0</v>
          </cell>
          <cell r="AS270">
            <v>0</v>
          </cell>
          <cell r="AT270">
            <v>0</v>
          </cell>
          <cell r="AU270">
            <v>0</v>
          </cell>
          <cell r="AV270">
            <v>0</v>
          </cell>
          <cell r="AW270">
            <v>0</v>
          </cell>
          <cell r="AX270">
            <v>40.067216983800009</v>
          </cell>
          <cell r="AY270">
            <v>37.411836625603435</v>
          </cell>
          <cell r="AZ270">
            <v>34.560052929349737</v>
          </cell>
          <cell r="BA270">
            <v>25.761170995427602</v>
          </cell>
          <cell r="BB270">
            <v>31.554063604240277</v>
          </cell>
          <cell r="BC270">
            <v>25.033498437468079</v>
          </cell>
          <cell r="BD270">
            <v>0</v>
          </cell>
          <cell r="BE270">
            <v>0</v>
          </cell>
          <cell r="BF270">
            <v>0</v>
          </cell>
          <cell r="BG270">
            <v>3.15</v>
          </cell>
          <cell r="BH270">
            <v>3.3559299999999999</v>
          </cell>
          <cell r="BI270">
            <v>0</v>
          </cell>
          <cell r="BL270">
            <v>19.079999999999998</v>
          </cell>
          <cell r="BM270">
            <v>0</v>
          </cell>
          <cell r="BN270">
            <v>4.12</v>
          </cell>
          <cell r="BO270">
            <v>19.93295279514361</v>
          </cell>
          <cell r="BP270">
            <v>20.096040590740238</v>
          </cell>
          <cell r="BQ270">
            <v>17.885294917097038</v>
          </cell>
          <cell r="BR270">
            <v>18.021201413427566</v>
          </cell>
          <cell r="BS270">
            <v>0</v>
          </cell>
          <cell r="BT270">
            <v>16.589652985412702</v>
          </cell>
          <cell r="BU270">
            <v>14.19</v>
          </cell>
          <cell r="BV270">
            <v>13.42</v>
          </cell>
          <cell r="BW270">
            <v>0</v>
          </cell>
          <cell r="BX270">
            <v>0</v>
          </cell>
          <cell r="BY270">
            <v>0</v>
          </cell>
          <cell r="BZ270">
            <v>0</v>
          </cell>
          <cell r="CA270">
            <v>0</v>
          </cell>
          <cell r="CB270">
            <v>0</v>
          </cell>
          <cell r="CC270">
            <v>22.5</v>
          </cell>
          <cell r="CD270">
            <v>22.5</v>
          </cell>
          <cell r="CE270">
            <v>20.59</v>
          </cell>
          <cell r="CF270">
            <v>29</v>
          </cell>
          <cell r="CG270">
            <v>18.600000000000001</v>
          </cell>
          <cell r="CH270">
            <v>22.5</v>
          </cell>
          <cell r="CI270">
            <v>3.9403847346642209</v>
          </cell>
          <cell r="CJ270">
            <v>0</v>
          </cell>
          <cell r="CK270">
            <v>0</v>
          </cell>
          <cell r="CL270">
            <v>0</v>
          </cell>
          <cell r="CM270">
            <v>0</v>
          </cell>
          <cell r="CN270">
            <v>0</v>
          </cell>
          <cell r="CO270">
            <v>0</v>
          </cell>
          <cell r="CP270">
            <v>0</v>
          </cell>
          <cell r="CQ270">
            <v>15.62</v>
          </cell>
          <cell r="CR270">
            <v>0</v>
          </cell>
          <cell r="CS270">
            <v>0</v>
          </cell>
          <cell r="CT270">
            <v>0</v>
          </cell>
          <cell r="CU270">
            <v>20.096040590740238</v>
          </cell>
          <cell r="CV270">
            <v>0</v>
          </cell>
          <cell r="CW270">
            <v>0</v>
          </cell>
          <cell r="CX270">
            <v>0</v>
          </cell>
          <cell r="CY270">
            <v>0</v>
          </cell>
          <cell r="CZ270">
            <v>0</v>
          </cell>
        </row>
        <row r="271">
          <cell r="E271">
            <v>3.72</v>
          </cell>
          <cell r="F271">
            <v>5.68</v>
          </cell>
          <cell r="G271">
            <v>18.75</v>
          </cell>
          <cell r="I271">
            <v>4.6100000000000003</v>
          </cell>
          <cell r="K271">
            <v>0</v>
          </cell>
          <cell r="L271">
            <v>3.4400400000000002</v>
          </cell>
          <cell r="M271">
            <v>0</v>
          </cell>
          <cell r="O271">
            <v>5.2102000000000004</v>
          </cell>
          <cell r="S271">
            <v>0</v>
          </cell>
          <cell r="T271">
            <v>43.874679999999998</v>
          </cell>
          <cell r="U271">
            <v>34.83</v>
          </cell>
          <cell r="V271">
            <v>24.07</v>
          </cell>
          <cell r="X271">
            <v>42.789600000000007</v>
          </cell>
          <cell r="Y271">
            <v>45.059387999999998</v>
          </cell>
          <cell r="Z271">
            <v>0</v>
          </cell>
          <cell r="AB271">
            <v>41.619214700000001</v>
          </cell>
          <cell r="AC271">
            <v>44.87</v>
          </cell>
          <cell r="AE271">
            <v>43.889000000000003</v>
          </cell>
          <cell r="AF271">
            <v>0</v>
          </cell>
          <cell r="AG271">
            <v>0</v>
          </cell>
          <cell r="AH271">
            <v>0</v>
          </cell>
          <cell r="AI271">
            <v>0</v>
          </cell>
          <cell r="AJ271">
            <v>10.51</v>
          </cell>
          <cell r="AK271">
            <v>1.1000000000000001</v>
          </cell>
          <cell r="AL271">
            <v>18.22</v>
          </cell>
          <cell r="AM271">
            <v>0</v>
          </cell>
          <cell r="AN271">
            <v>1.54</v>
          </cell>
          <cell r="AO271">
            <v>0.97370000000000012</v>
          </cell>
          <cell r="AP271">
            <v>0</v>
          </cell>
          <cell r="AQ271">
            <v>0</v>
          </cell>
          <cell r="AR271">
            <v>0</v>
          </cell>
          <cell r="AS271">
            <v>0</v>
          </cell>
          <cell r="AT271">
            <v>0</v>
          </cell>
          <cell r="AU271">
            <v>0</v>
          </cell>
          <cell r="AV271">
            <v>0</v>
          </cell>
          <cell r="AW271">
            <v>0</v>
          </cell>
          <cell r="AX271">
            <v>35.898951330000003</v>
          </cell>
          <cell r="AY271">
            <v>33.519815033109737</v>
          </cell>
          <cell r="AZ271">
            <v>35.463112442925585</v>
          </cell>
          <cell r="BA271">
            <v>26.434314366933219</v>
          </cell>
          <cell r="BB271">
            <v>29.315194346289758</v>
          </cell>
          <cell r="BC271">
            <v>23.257285688024677</v>
          </cell>
          <cell r="BD271">
            <v>0</v>
          </cell>
          <cell r="BE271">
            <v>0</v>
          </cell>
          <cell r="BF271">
            <v>0</v>
          </cell>
          <cell r="BG271">
            <v>3.15</v>
          </cell>
          <cell r="BH271">
            <v>0</v>
          </cell>
          <cell r="BI271">
            <v>0</v>
          </cell>
          <cell r="BL271">
            <v>19.079999999999998</v>
          </cell>
          <cell r="BM271">
            <v>0</v>
          </cell>
          <cell r="BN271">
            <v>0</v>
          </cell>
          <cell r="BO271">
            <v>19.93295279514361</v>
          </cell>
          <cell r="BP271">
            <v>20.096040590740238</v>
          </cell>
          <cell r="BQ271">
            <v>17.885294917097038</v>
          </cell>
          <cell r="BR271">
            <v>18.021201413427566</v>
          </cell>
          <cell r="BS271">
            <v>0</v>
          </cell>
          <cell r="BT271">
            <v>16.589652985412702</v>
          </cell>
          <cell r="BU271">
            <v>14.19</v>
          </cell>
          <cell r="BV271">
            <v>13.42</v>
          </cell>
          <cell r="BW271">
            <v>0</v>
          </cell>
          <cell r="BX271">
            <v>0</v>
          </cell>
          <cell r="BY271">
            <v>0</v>
          </cell>
          <cell r="BZ271">
            <v>0</v>
          </cell>
          <cell r="CA271">
            <v>0</v>
          </cell>
          <cell r="CB271">
            <v>0</v>
          </cell>
          <cell r="CC271">
            <v>22.5</v>
          </cell>
          <cell r="CD271">
            <v>22.5</v>
          </cell>
          <cell r="CE271">
            <v>20.59</v>
          </cell>
          <cell r="CF271">
            <v>29</v>
          </cell>
          <cell r="CG271">
            <v>18.600000000000001</v>
          </cell>
          <cell r="CH271">
            <v>22.5</v>
          </cell>
          <cell r="CI271">
            <v>3.9403847346642209</v>
          </cell>
          <cell r="CJ271">
            <v>0</v>
          </cell>
          <cell r="CK271">
            <v>0</v>
          </cell>
          <cell r="CL271">
            <v>0</v>
          </cell>
          <cell r="CM271">
            <v>0</v>
          </cell>
          <cell r="CN271">
            <v>0</v>
          </cell>
          <cell r="CO271">
            <v>0</v>
          </cell>
          <cell r="CP271">
            <v>0</v>
          </cell>
          <cell r="CQ271">
            <v>15.62</v>
          </cell>
          <cell r="CR271">
            <v>0</v>
          </cell>
          <cell r="CS271">
            <v>0</v>
          </cell>
          <cell r="CT271">
            <v>0</v>
          </cell>
          <cell r="CU271">
            <v>20.096040590740238</v>
          </cell>
          <cell r="CV271">
            <v>0</v>
          </cell>
          <cell r="CW271">
            <v>0</v>
          </cell>
          <cell r="CX271">
            <v>0</v>
          </cell>
          <cell r="CY271">
            <v>0</v>
          </cell>
          <cell r="CZ271">
            <v>0</v>
          </cell>
        </row>
        <row r="272">
          <cell r="E272">
            <v>3.72</v>
          </cell>
          <cell r="F272">
            <v>5.68</v>
          </cell>
          <cell r="G272">
            <v>18.75</v>
          </cell>
          <cell r="I272">
            <v>4.6100000000000003</v>
          </cell>
          <cell r="K272">
            <v>0</v>
          </cell>
          <cell r="L272">
            <v>3.4400400000000002</v>
          </cell>
          <cell r="M272">
            <v>0</v>
          </cell>
          <cell r="O272">
            <v>5.2102000000000004</v>
          </cell>
          <cell r="S272">
            <v>0</v>
          </cell>
          <cell r="U272">
            <v>34.83</v>
          </cell>
          <cell r="V272">
            <v>24.07</v>
          </cell>
          <cell r="X272">
            <v>43.441920000000003</v>
          </cell>
          <cell r="Y272">
            <v>43.21</v>
          </cell>
          <cell r="Z272">
            <v>0</v>
          </cell>
          <cell r="AB272">
            <v>41.379715300000001</v>
          </cell>
          <cell r="AC272">
            <v>44.87</v>
          </cell>
          <cell r="AE272">
            <v>43.889000000000003</v>
          </cell>
          <cell r="AF272">
            <v>0</v>
          </cell>
          <cell r="AG272">
            <v>0</v>
          </cell>
          <cell r="AH272">
            <v>0</v>
          </cell>
          <cell r="AI272">
            <v>0</v>
          </cell>
          <cell r="AJ272">
            <v>10.51</v>
          </cell>
          <cell r="AK272">
            <v>1.1000000000000001</v>
          </cell>
          <cell r="AL272">
            <v>18.22</v>
          </cell>
          <cell r="AM272">
            <v>0</v>
          </cell>
          <cell r="AN272">
            <v>1.54</v>
          </cell>
          <cell r="AO272">
            <v>0.97370000000000012</v>
          </cell>
          <cell r="AP272">
            <v>0</v>
          </cell>
          <cell r="AQ272">
            <v>0</v>
          </cell>
          <cell r="AR272">
            <v>0</v>
          </cell>
          <cell r="AS272">
            <v>0</v>
          </cell>
          <cell r="AT272">
            <v>0</v>
          </cell>
          <cell r="AU272">
            <v>0</v>
          </cell>
          <cell r="AV272">
            <v>0</v>
          </cell>
          <cell r="AW272">
            <v>0</v>
          </cell>
          <cell r="AX272">
            <v>35.828360575200001</v>
          </cell>
          <cell r="AY272">
            <v>33.453902549422047</v>
          </cell>
          <cell r="AZ272">
            <v>35.463112442925599</v>
          </cell>
          <cell r="BA272">
            <v>26.434314366933229</v>
          </cell>
          <cell r="BB272">
            <v>34.29524327262844</v>
          </cell>
          <cell r="BC272">
            <v>27.208220457619959</v>
          </cell>
          <cell r="BD272">
            <v>0</v>
          </cell>
          <cell r="BE272">
            <v>0</v>
          </cell>
          <cell r="BF272">
            <v>0</v>
          </cell>
          <cell r="BG272">
            <v>3.15</v>
          </cell>
          <cell r="BH272">
            <v>0</v>
          </cell>
          <cell r="BI272">
            <v>0</v>
          </cell>
          <cell r="BL272">
            <v>19.079999999999998</v>
          </cell>
          <cell r="BM272">
            <v>0</v>
          </cell>
          <cell r="BN272">
            <v>0</v>
          </cell>
          <cell r="BO272">
            <v>19.93295279514361</v>
          </cell>
          <cell r="BP272">
            <v>20.096040590740238</v>
          </cell>
          <cell r="BQ272">
            <v>17.885294917097038</v>
          </cell>
          <cell r="BR272">
            <v>18.021201413427566</v>
          </cell>
          <cell r="BS272">
            <v>0</v>
          </cell>
          <cell r="BT272">
            <v>16.589652985412702</v>
          </cell>
          <cell r="BU272">
            <v>14.19</v>
          </cell>
          <cell r="BV272">
            <v>13.42</v>
          </cell>
          <cell r="BW272">
            <v>0</v>
          </cell>
          <cell r="BX272">
            <v>0</v>
          </cell>
          <cell r="BY272">
            <v>0</v>
          </cell>
          <cell r="BZ272">
            <v>0</v>
          </cell>
          <cell r="CA272">
            <v>0</v>
          </cell>
          <cell r="CB272">
            <v>0</v>
          </cell>
          <cell r="CC272">
            <v>22.5</v>
          </cell>
          <cell r="CD272">
            <v>22.5</v>
          </cell>
          <cell r="CE272">
            <v>20.59</v>
          </cell>
          <cell r="CF272">
            <v>29</v>
          </cell>
          <cell r="CG272">
            <v>18.600000000000001</v>
          </cell>
          <cell r="CH272">
            <v>22.5</v>
          </cell>
          <cell r="CI272">
            <v>3.9403847346642209</v>
          </cell>
          <cell r="CJ272">
            <v>0</v>
          </cell>
          <cell r="CK272">
            <v>0</v>
          </cell>
          <cell r="CL272">
            <v>0</v>
          </cell>
          <cell r="CM272">
            <v>0</v>
          </cell>
          <cell r="CN272">
            <v>0</v>
          </cell>
          <cell r="CO272">
            <v>0</v>
          </cell>
          <cell r="CP272">
            <v>0</v>
          </cell>
          <cell r="CQ272">
            <v>15.62</v>
          </cell>
          <cell r="CR272">
            <v>0</v>
          </cell>
          <cell r="CS272">
            <v>0</v>
          </cell>
          <cell r="CT272">
            <v>0</v>
          </cell>
          <cell r="CU272">
            <v>20.096040590740238</v>
          </cell>
          <cell r="CV272">
            <v>0</v>
          </cell>
          <cell r="CW272">
            <v>0</v>
          </cell>
          <cell r="CX272">
            <v>0</v>
          </cell>
          <cell r="CY272">
            <v>0</v>
          </cell>
          <cell r="CZ272">
            <v>0</v>
          </cell>
        </row>
        <row r="273">
          <cell r="E273">
            <v>3.72</v>
          </cell>
          <cell r="F273">
            <v>5.68</v>
          </cell>
          <cell r="G273">
            <v>18.75</v>
          </cell>
          <cell r="I273">
            <v>4.6100000000000003</v>
          </cell>
          <cell r="K273">
            <v>0</v>
          </cell>
          <cell r="L273">
            <v>3.4400400000000002</v>
          </cell>
          <cell r="M273">
            <v>0</v>
          </cell>
          <cell r="O273">
            <v>5.2102000000000004</v>
          </cell>
          <cell r="S273">
            <v>0</v>
          </cell>
          <cell r="U273">
            <v>34.83</v>
          </cell>
          <cell r="V273">
            <v>24.07</v>
          </cell>
          <cell r="X273">
            <v>42.720480000000002</v>
          </cell>
          <cell r="Y273">
            <v>44.221114000000007</v>
          </cell>
          <cell r="Z273">
            <v>0</v>
          </cell>
          <cell r="AB273">
            <v>40.624053400000001</v>
          </cell>
          <cell r="AC273">
            <v>44.87</v>
          </cell>
          <cell r="AE273">
            <v>43.889000000000003</v>
          </cell>
          <cell r="AF273">
            <v>0</v>
          </cell>
          <cell r="AG273">
            <v>0</v>
          </cell>
          <cell r="AH273">
            <v>0</v>
          </cell>
          <cell r="AI273">
            <v>0</v>
          </cell>
          <cell r="AJ273">
            <v>10.51</v>
          </cell>
          <cell r="AK273">
            <v>1.1000000000000001</v>
          </cell>
          <cell r="AL273">
            <v>18.22</v>
          </cell>
          <cell r="AM273">
            <v>0</v>
          </cell>
          <cell r="AN273">
            <v>1.54</v>
          </cell>
          <cell r="AO273">
            <v>0.97370000000000012</v>
          </cell>
          <cell r="AP273">
            <v>0</v>
          </cell>
          <cell r="AQ273">
            <v>0</v>
          </cell>
          <cell r="AR273">
            <v>0</v>
          </cell>
          <cell r="AS273">
            <v>0</v>
          </cell>
          <cell r="AT273">
            <v>0</v>
          </cell>
          <cell r="AU273">
            <v>0</v>
          </cell>
          <cell r="AV273">
            <v>0</v>
          </cell>
          <cell r="AW273">
            <v>0</v>
          </cell>
          <cell r="AX273">
            <v>35.828360575200001</v>
          </cell>
          <cell r="AY273">
            <v>33.453902549422047</v>
          </cell>
          <cell r="AZ273">
            <v>32.935458018566806</v>
          </cell>
          <cell r="BA273">
            <v>24.550192893613449</v>
          </cell>
          <cell r="BB273">
            <v>34.29524327262844</v>
          </cell>
          <cell r="BC273">
            <v>27.208220457619959</v>
          </cell>
          <cell r="BD273">
            <v>0</v>
          </cell>
          <cell r="BE273">
            <v>0</v>
          </cell>
          <cell r="BF273">
            <v>0</v>
          </cell>
          <cell r="BG273">
            <v>3.15</v>
          </cell>
          <cell r="BH273">
            <v>0</v>
          </cell>
          <cell r="BI273">
            <v>0</v>
          </cell>
          <cell r="BL273">
            <v>19.079999999999998</v>
          </cell>
          <cell r="BM273">
            <v>0</v>
          </cell>
          <cell r="BN273">
            <v>0</v>
          </cell>
          <cell r="BO273">
            <v>19.93295279514361</v>
          </cell>
          <cell r="BP273">
            <v>20.096040590740238</v>
          </cell>
          <cell r="BQ273">
            <v>17.885294917097038</v>
          </cell>
          <cell r="BR273">
            <v>18.021201413427566</v>
          </cell>
          <cell r="BS273">
            <v>0</v>
          </cell>
          <cell r="BT273">
            <v>16.589652985412702</v>
          </cell>
          <cell r="BU273">
            <v>14.19</v>
          </cell>
          <cell r="BV273">
            <v>13.42</v>
          </cell>
          <cell r="BW273">
            <v>0</v>
          </cell>
          <cell r="BX273">
            <v>0</v>
          </cell>
          <cell r="BY273">
            <v>0</v>
          </cell>
          <cell r="BZ273">
            <v>0</v>
          </cell>
          <cell r="CA273">
            <v>0</v>
          </cell>
          <cell r="CB273">
            <v>0</v>
          </cell>
          <cell r="CC273">
            <v>22.5</v>
          </cell>
          <cell r="CD273">
            <v>22.5</v>
          </cell>
          <cell r="CE273">
            <v>20.59</v>
          </cell>
          <cell r="CF273">
            <v>29</v>
          </cell>
          <cell r="CG273">
            <v>18.600000000000001</v>
          </cell>
          <cell r="CH273">
            <v>22.5</v>
          </cell>
          <cell r="CI273">
            <v>3.9403847346642209</v>
          </cell>
          <cell r="CJ273">
            <v>0</v>
          </cell>
          <cell r="CK273">
            <v>0</v>
          </cell>
          <cell r="CL273">
            <v>0</v>
          </cell>
          <cell r="CM273">
            <v>0</v>
          </cell>
          <cell r="CN273">
            <v>0</v>
          </cell>
          <cell r="CO273">
            <v>0</v>
          </cell>
          <cell r="CP273">
            <v>0</v>
          </cell>
          <cell r="CQ273">
            <v>15.62</v>
          </cell>
          <cell r="CR273">
            <v>0</v>
          </cell>
          <cell r="CS273">
            <v>0</v>
          </cell>
          <cell r="CT273">
            <v>0</v>
          </cell>
          <cell r="CU273">
            <v>20.096040590740238</v>
          </cell>
          <cell r="CV273">
            <v>0</v>
          </cell>
          <cell r="CW273">
            <v>0</v>
          </cell>
          <cell r="CX273">
            <v>0</v>
          </cell>
          <cell r="CY273">
            <v>0</v>
          </cell>
          <cell r="CZ273">
            <v>0</v>
          </cell>
        </row>
        <row r="274">
          <cell r="E274">
            <v>3.72</v>
          </cell>
          <cell r="F274">
            <v>5.68</v>
          </cell>
          <cell r="G274">
            <v>18.75</v>
          </cell>
          <cell r="I274">
            <v>4.6100000000000003</v>
          </cell>
          <cell r="K274">
            <v>0</v>
          </cell>
          <cell r="L274">
            <v>3.4400400000000002</v>
          </cell>
          <cell r="M274">
            <v>0</v>
          </cell>
          <cell r="O274">
            <v>5.2102000000000004</v>
          </cell>
          <cell r="S274">
            <v>0</v>
          </cell>
          <cell r="V274">
            <v>24.07</v>
          </cell>
          <cell r="X274">
            <v>39.091680000000004</v>
          </cell>
          <cell r="Y274">
            <v>44.221114000000007</v>
          </cell>
          <cell r="Z274">
            <v>0</v>
          </cell>
          <cell r="AC274">
            <v>44.87</v>
          </cell>
          <cell r="AE274">
            <v>43.889000000000003</v>
          </cell>
          <cell r="AF274">
            <v>0</v>
          </cell>
          <cell r="AG274">
            <v>0</v>
          </cell>
          <cell r="AH274">
            <v>0</v>
          </cell>
          <cell r="AI274">
            <v>0</v>
          </cell>
          <cell r="AJ274">
            <v>10.51</v>
          </cell>
          <cell r="AK274">
            <v>1.1000000000000001</v>
          </cell>
          <cell r="AL274">
            <v>18.22</v>
          </cell>
          <cell r="AM274">
            <v>0</v>
          </cell>
          <cell r="AN274">
            <v>1.54</v>
          </cell>
          <cell r="AO274">
            <v>0.97370000000000012</v>
          </cell>
          <cell r="AP274">
            <v>0</v>
          </cell>
          <cell r="AQ274">
            <v>0</v>
          </cell>
          <cell r="AR274">
            <v>0</v>
          </cell>
          <cell r="AS274">
            <v>0</v>
          </cell>
          <cell r="AT274">
            <v>0</v>
          </cell>
          <cell r="AU274">
            <v>0</v>
          </cell>
          <cell r="AV274">
            <v>0</v>
          </cell>
          <cell r="AW274">
            <v>0</v>
          </cell>
          <cell r="AX274">
            <v>35.104477383900004</v>
          </cell>
          <cell r="AY274">
            <v>32.777993371605042</v>
          </cell>
          <cell r="AZ274">
            <v>32.935458018566806</v>
          </cell>
          <cell r="BA274">
            <v>24.550192893613449</v>
          </cell>
          <cell r="BB274">
            <v>33.95438977983148</v>
          </cell>
          <cell r="BC274">
            <v>26.937803452496361</v>
          </cell>
          <cell r="BD274">
            <v>0</v>
          </cell>
          <cell r="BE274">
            <v>0</v>
          </cell>
          <cell r="BF274">
            <v>0</v>
          </cell>
          <cell r="BG274">
            <v>3.15</v>
          </cell>
          <cell r="BH274">
            <v>0</v>
          </cell>
          <cell r="BI274">
            <v>0</v>
          </cell>
          <cell r="BL274">
            <v>19.079999999999998</v>
          </cell>
          <cell r="BM274">
            <v>0</v>
          </cell>
          <cell r="BN274">
            <v>0</v>
          </cell>
          <cell r="BO274">
            <v>19.93295279514361</v>
          </cell>
          <cell r="BP274">
            <v>20.096040590740238</v>
          </cell>
          <cell r="BQ274">
            <v>17.885294917097038</v>
          </cell>
          <cell r="BR274">
            <v>18.021201413427566</v>
          </cell>
          <cell r="BS274">
            <v>0</v>
          </cell>
          <cell r="BT274">
            <v>16.589652985412702</v>
          </cell>
          <cell r="BU274">
            <v>14.19</v>
          </cell>
          <cell r="BV274">
            <v>13.42</v>
          </cell>
          <cell r="BW274">
            <v>0</v>
          </cell>
          <cell r="BX274">
            <v>0</v>
          </cell>
          <cell r="BY274">
            <v>0</v>
          </cell>
          <cell r="BZ274">
            <v>0</v>
          </cell>
          <cell r="CA274">
            <v>0</v>
          </cell>
          <cell r="CB274">
            <v>0</v>
          </cell>
          <cell r="CC274">
            <v>22.5</v>
          </cell>
          <cell r="CD274">
            <v>22.5</v>
          </cell>
          <cell r="CE274">
            <v>20.59</v>
          </cell>
          <cell r="CF274">
            <v>29</v>
          </cell>
          <cell r="CG274">
            <v>18.600000000000001</v>
          </cell>
          <cell r="CH274">
            <v>22.5</v>
          </cell>
          <cell r="CI274">
            <v>3.9403847346642209</v>
          </cell>
          <cell r="CJ274">
            <v>0</v>
          </cell>
          <cell r="CK274">
            <v>0</v>
          </cell>
          <cell r="CL274">
            <v>0</v>
          </cell>
          <cell r="CM274">
            <v>0</v>
          </cell>
          <cell r="CN274">
            <v>0</v>
          </cell>
          <cell r="CO274">
            <v>0</v>
          </cell>
          <cell r="CP274">
            <v>0</v>
          </cell>
          <cell r="CQ274">
            <v>15.62</v>
          </cell>
          <cell r="CR274">
            <v>0</v>
          </cell>
          <cell r="CS274">
            <v>0</v>
          </cell>
          <cell r="CT274">
            <v>0</v>
          </cell>
          <cell r="CU274">
            <v>20.096040590740238</v>
          </cell>
          <cell r="CV274">
            <v>0</v>
          </cell>
          <cell r="CW274">
            <v>0</v>
          </cell>
          <cell r="CX274">
            <v>0</v>
          </cell>
          <cell r="CY274">
            <v>0</v>
          </cell>
          <cell r="CZ274">
            <v>0</v>
          </cell>
        </row>
        <row r="275">
          <cell r="E275">
            <v>0.60000000000000009</v>
          </cell>
          <cell r="F275">
            <v>0.39870739402988342</v>
          </cell>
          <cell r="G275">
            <v>1.0348770770903115</v>
          </cell>
          <cell r="H275">
            <v>0.45496402249850626</v>
          </cell>
          <cell r="I275">
            <v>2.7519785284350569</v>
          </cell>
          <cell r="J275">
            <v>0.37064479774040721</v>
          </cell>
          <cell r="K275">
            <v>1.8597061573487883</v>
          </cell>
          <cell r="L275">
            <v>1.5962781198349472</v>
          </cell>
          <cell r="M275">
            <v>0.94302441501159051</v>
          </cell>
          <cell r="N275">
            <v>0.90296471199801287</v>
          </cell>
          <cell r="O275">
            <v>0.96155733399788335</v>
          </cell>
          <cell r="P275">
            <v>1.3375944427211957</v>
          </cell>
          <cell r="Q275">
            <v>0.85551438641194266</v>
          </cell>
          <cell r="R275">
            <v>1.6741070846824995</v>
          </cell>
          <cell r="S275">
            <v>1.766267911801477</v>
          </cell>
          <cell r="T275">
            <v>1.274541303999521</v>
          </cell>
          <cell r="U275">
            <v>0.62345232871738665</v>
          </cell>
          <cell r="V275">
            <v>0.64912611501597006</v>
          </cell>
          <cell r="W275">
            <v>0.97822834731805919</v>
          </cell>
          <cell r="X275">
            <v>0.55675072572383288</v>
          </cell>
          <cell r="Y275">
            <v>0.68654895412870187</v>
          </cell>
          <cell r="Z275">
            <v>0</v>
          </cell>
          <cell r="AA275">
            <v>0.69942665424123351</v>
          </cell>
          <cell r="AB275">
            <v>0.74796122393317821</v>
          </cell>
          <cell r="AC275">
            <v>0.66522251631070373</v>
          </cell>
          <cell r="AD275">
            <v>0.73728569481416051</v>
          </cell>
          <cell r="AE275">
            <v>0</v>
          </cell>
          <cell r="AF275">
            <v>0</v>
          </cell>
          <cell r="AG275">
            <v>0</v>
          </cell>
          <cell r="AH275">
            <v>0</v>
          </cell>
          <cell r="AI275">
            <v>1.564862986169733</v>
          </cell>
          <cell r="AJ275">
            <v>0</v>
          </cell>
          <cell r="AK275">
            <v>1.2494432071269488</v>
          </cell>
          <cell r="AL275">
            <v>0.43971160788499736</v>
          </cell>
          <cell r="AM275">
            <v>1.79746835443038</v>
          </cell>
          <cell r="AN275">
            <v>1.2429966960948924</v>
          </cell>
          <cell r="AO275">
            <v>3.0259505303323295</v>
          </cell>
          <cell r="AP275">
            <v>0</v>
          </cell>
          <cell r="AQ275">
            <v>0</v>
          </cell>
          <cell r="AR275">
            <v>0.83615409051115663</v>
          </cell>
          <cell r="AS275">
            <v>0.78065572998142319</v>
          </cell>
          <cell r="AT275">
            <v>1.0800668920934071</v>
          </cell>
          <cell r="AU275">
            <v>1.2142286209140916</v>
          </cell>
          <cell r="AV275">
            <v>0.58138579113157363</v>
          </cell>
          <cell r="AW275">
            <v>0.60285413047065384</v>
          </cell>
          <cell r="AX275">
            <v>1.1731270980935522</v>
          </cell>
          <cell r="AY275">
            <v>1.2858601894511583</v>
          </cell>
          <cell r="AZ275">
            <v>0.57320417667592016</v>
          </cell>
          <cell r="BA275">
            <v>0.5948272685555962</v>
          </cell>
          <cell r="BB275">
            <v>0.30398851549384154</v>
          </cell>
          <cell r="BC275">
            <v>0.38098671090072678</v>
          </cell>
          <cell r="BD275">
            <v>0.26688457248394032</v>
          </cell>
          <cell r="BE275">
            <v>0.3166893342875734</v>
          </cell>
          <cell r="BF275">
            <v>0.47680774689466648</v>
          </cell>
          <cell r="BG275">
            <v>1.7137931034482763</v>
          </cell>
          <cell r="BH275">
            <v>1.6547250500936757</v>
          </cell>
          <cell r="BI275">
            <v>0.41977414752832465</v>
          </cell>
          <cell r="BJ275">
            <v>1.0122393080141787</v>
          </cell>
          <cell r="BK275">
            <v>0.82401211243780881</v>
          </cell>
          <cell r="BL275">
            <v>0.64354337057812327</v>
          </cell>
          <cell r="BM275">
            <v>0.41758118154387264</v>
          </cell>
          <cell r="BN275">
            <v>1.4533241029821315</v>
          </cell>
          <cell r="BO275">
            <v>1.150735294117647</v>
          </cell>
          <cell r="BP275">
            <v>0.9548318309586119</v>
          </cell>
          <cell r="BQ275">
            <v>1.2189557855127</v>
          </cell>
          <cell r="BR275">
            <v>0.95789861298637535</v>
          </cell>
          <cell r="BS275">
            <v>0</v>
          </cell>
          <cell r="BT275">
            <v>0.74387254901960786</v>
          </cell>
          <cell r="BU275">
            <v>0.97361435395257379</v>
          </cell>
          <cell r="BV275">
            <v>0.97361435395257379</v>
          </cell>
          <cell r="BW275">
            <v>0.97361435395257379</v>
          </cell>
          <cell r="BX275">
            <v>0</v>
          </cell>
          <cell r="BY275">
            <v>0</v>
          </cell>
          <cell r="BZ275">
            <v>0</v>
          </cell>
          <cell r="CA275">
            <v>0</v>
          </cell>
          <cell r="CB275">
            <v>0</v>
          </cell>
          <cell r="CC275">
            <v>0.40891546558827502</v>
          </cell>
          <cell r="CD275">
            <v>0.40891546558827502</v>
          </cell>
          <cell r="CE275">
            <v>1</v>
          </cell>
          <cell r="CF275">
            <v>0.48290155440414506</v>
          </cell>
          <cell r="CG275">
            <v>0</v>
          </cell>
          <cell r="CH275">
            <v>0</v>
          </cell>
          <cell r="CI275">
            <v>1.15926667709445</v>
          </cell>
          <cell r="CJ275">
            <v>0</v>
          </cell>
          <cell r="CK275">
            <v>0</v>
          </cell>
          <cell r="CL275">
            <v>0</v>
          </cell>
          <cell r="CM275">
            <v>0.65</v>
          </cell>
          <cell r="CN275">
            <v>0</v>
          </cell>
          <cell r="CO275">
            <v>0</v>
          </cell>
          <cell r="CP275">
            <v>0</v>
          </cell>
          <cell r="CQ275">
            <v>0.73824130879345606</v>
          </cell>
          <cell r="CR275">
            <v>0</v>
          </cell>
          <cell r="CS275">
            <v>0</v>
          </cell>
          <cell r="CT275">
            <v>0.53840034680538584</v>
          </cell>
          <cell r="CU275">
            <v>1.1994666838767725</v>
          </cell>
          <cell r="CV275">
            <v>0</v>
          </cell>
          <cell r="CW275">
            <v>0</v>
          </cell>
          <cell r="CX275">
            <v>0</v>
          </cell>
          <cell r="CY275">
            <v>0</v>
          </cell>
          <cell r="CZ275">
            <v>0</v>
          </cell>
        </row>
        <row r="276">
          <cell r="F276">
            <v>0.47</v>
          </cell>
          <cell r="H276">
            <v>0.97</v>
          </cell>
          <cell r="I276">
            <v>2.79</v>
          </cell>
          <cell r="J276">
            <v>0.28999999999999998</v>
          </cell>
          <cell r="K276">
            <v>3.43</v>
          </cell>
          <cell r="M276">
            <v>0.73336000000000001</v>
          </cell>
          <cell r="N276">
            <v>0.88300000000000001</v>
          </cell>
          <cell r="P276">
            <v>1.6656</v>
          </cell>
          <cell r="Q276">
            <v>0.54400000000000004</v>
          </cell>
          <cell r="R276">
            <v>1.956</v>
          </cell>
          <cell r="S276">
            <v>1.63</v>
          </cell>
          <cell r="T276">
            <v>1.41</v>
          </cell>
          <cell r="U276">
            <v>0.56999999999999995</v>
          </cell>
          <cell r="V276">
            <v>0.55522404800628122</v>
          </cell>
          <cell r="W276">
            <v>0.91</v>
          </cell>
          <cell r="X276">
            <v>3.19</v>
          </cell>
          <cell r="Y276">
            <v>0.52</v>
          </cell>
          <cell r="AA276">
            <v>0.64</v>
          </cell>
          <cell r="AB276">
            <v>0.82123578825088606</v>
          </cell>
          <cell r="AC276">
            <v>0.68</v>
          </cell>
          <cell r="AD276">
            <v>0.7</v>
          </cell>
          <cell r="AI276">
            <v>1.32</v>
          </cell>
          <cell r="AM276">
            <v>4.5338345864661651</v>
          </cell>
          <cell r="AN276">
            <v>1.9</v>
          </cell>
          <cell r="AO276">
            <v>3.7799901848991784</v>
          </cell>
          <cell r="AR276">
            <v>0.87289065246804254</v>
          </cell>
          <cell r="AS276">
            <v>0.81495396270779641</v>
          </cell>
          <cell r="AT276">
            <v>2.10791</v>
          </cell>
          <cell r="AU276">
            <v>2.1753179843894386</v>
          </cell>
          <cell r="AV276">
            <v>0.6074391988555079</v>
          </cell>
          <cell r="AW276">
            <v>0.62986959025449174</v>
          </cell>
          <cell r="AX276">
            <v>1.1446888685202159</v>
          </cell>
          <cell r="AY276">
            <v>1.2546891532298898</v>
          </cell>
          <cell r="AZ276">
            <v>1.1493672708455485</v>
          </cell>
          <cell r="BA276">
            <v>1.1927250744210747</v>
          </cell>
          <cell r="BB276">
            <v>0.23498839903599253</v>
          </cell>
          <cell r="BC276">
            <v>0.29450934060159922</v>
          </cell>
          <cell r="BD276">
            <v>0.26213615023474174</v>
          </cell>
          <cell r="BE276">
            <v>0.31105478348900489</v>
          </cell>
          <cell r="BF276">
            <v>0.49720354466249878</v>
          </cell>
          <cell r="BH276">
            <v>1.8244336343102014</v>
          </cell>
          <cell r="BI276">
            <v>0.48417200504772112</v>
          </cell>
          <cell r="BJ276">
            <v>0.73996688169989711</v>
          </cell>
          <cell r="BK276">
            <v>0.51600000000000001</v>
          </cell>
          <cell r="BL276">
            <v>0.70673132372214942</v>
          </cell>
          <cell r="BM276">
            <v>0.15048422195935482</v>
          </cell>
          <cell r="BN276">
            <v>11.957991567224562</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5.5119999999999996</v>
          </cell>
          <cell r="CD276">
            <v>0.41</v>
          </cell>
          <cell r="CE276">
            <v>1.1499999999999999</v>
          </cell>
          <cell r="CF276">
            <v>0</v>
          </cell>
          <cell r="CG276">
            <v>0.77869999999999995</v>
          </cell>
          <cell r="CH276">
            <v>0.74339999999999995</v>
          </cell>
          <cell r="CI276">
            <v>1.62</v>
          </cell>
          <cell r="CJ276">
            <v>0</v>
          </cell>
          <cell r="CK276">
            <v>0</v>
          </cell>
          <cell r="CL276">
            <v>0</v>
          </cell>
          <cell r="CM276">
            <v>0</v>
          </cell>
          <cell r="CN276">
            <v>0</v>
          </cell>
          <cell r="CO276">
            <v>0</v>
          </cell>
          <cell r="CP276">
            <v>0</v>
          </cell>
        </row>
        <row r="277">
          <cell r="F277">
            <v>2.5499999999999998</v>
          </cell>
          <cell r="H277">
            <v>0.46</v>
          </cell>
          <cell r="I277">
            <v>3.72</v>
          </cell>
          <cell r="J277">
            <v>0.38</v>
          </cell>
          <cell r="K277">
            <v>1.66</v>
          </cell>
          <cell r="M277">
            <v>1.0964799999999999</v>
          </cell>
          <cell r="N277">
            <v>1.0429999999999999</v>
          </cell>
          <cell r="P277">
            <v>0.58030000000000004</v>
          </cell>
          <cell r="Q277">
            <v>1.129</v>
          </cell>
          <cell r="R277">
            <v>2.1070000000000002</v>
          </cell>
          <cell r="S277">
            <v>2.12</v>
          </cell>
          <cell r="T277">
            <v>0.66</v>
          </cell>
          <cell r="U277">
            <v>1.46</v>
          </cell>
          <cell r="V277">
            <v>1.299904660422859</v>
          </cell>
          <cell r="W277">
            <v>0.91</v>
          </cell>
          <cell r="X277">
            <v>1.78</v>
          </cell>
          <cell r="Y277">
            <v>0.61</v>
          </cell>
          <cell r="AA277">
            <v>0.63</v>
          </cell>
          <cell r="AB277">
            <v>0.442872167227716</v>
          </cell>
          <cell r="AC277">
            <v>0.93</v>
          </cell>
          <cell r="AD277">
            <v>0.67100000000000004</v>
          </cell>
          <cell r="AI277">
            <v>2.36</v>
          </cell>
          <cell r="AM277">
            <v>3.3759398496240602</v>
          </cell>
          <cell r="AN277">
            <v>7.4009999999999998</v>
          </cell>
          <cell r="AO277">
            <v>2.5200017167704329</v>
          </cell>
          <cell r="AR277">
            <v>1.4860150054827683</v>
          </cell>
          <cell r="AS277">
            <v>1.3873831893345507</v>
          </cell>
          <cell r="AT277">
            <v>1.0881571985604761</v>
          </cell>
          <cell r="AU277">
            <v>1.1525216079729457</v>
          </cell>
          <cell r="AV277">
            <v>0.59536637931034486</v>
          </cell>
          <cell r="AW277">
            <v>0.617350967955411</v>
          </cell>
          <cell r="AX277">
            <v>2.4315963087282557</v>
          </cell>
          <cell r="AY277">
            <v>2.6652635467130867</v>
          </cell>
          <cell r="AZ277">
            <v>1.700852791771525</v>
          </cell>
          <cell r="BA277">
            <v>1.7650143901805901</v>
          </cell>
          <cell r="BB277">
            <v>0.32423693241602752</v>
          </cell>
          <cell r="BC277">
            <v>0.40636391224531682</v>
          </cell>
          <cell r="BD277">
            <v>0.23899559471365642</v>
          </cell>
          <cell r="BE277">
            <v>0.2835958447620085</v>
          </cell>
          <cell r="BF277">
            <v>0.47309282134998032</v>
          </cell>
          <cell r="BH277">
            <v>5.7894751305792003</v>
          </cell>
          <cell r="BI277">
            <v>0.61254000813501275</v>
          </cell>
          <cell r="BJ277">
            <v>1.0741589849994897</v>
          </cell>
          <cell r="BK277">
            <v>0.51600000000000001</v>
          </cell>
          <cell r="BL277">
            <v>0.61722149410222804</v>
          </cell>
          <cell r="BM277">
            <v>0.23171489607358636</v>
          </cell>
          <cell r="BN277">
            <v>1.5450042081838526</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5.444</v>
          </cell>
          <cell r="CD277">
            <v>1.393</v>
          </cell>
          <cell r="CE277">
            <v>1.393</v>
          </cell>
          <cell r="CF277">
            <v>0</v>
          </cell>
          <cell r="CG277">
            <v>1.5051000000000001</v>
          </cell>
          <cell r="CH277">
            <v>1.3900999999999999</v>
          </cell>
          <cell r="CI277">
            <v>3.37</v>
          </cell>
          <cell r="CJ277">
            <v>0</v>
          </cell>
          <cell r="CK277">
            <v>0</v>
          </cell>
          <cell r="CL277">
            <v>0</v>
          </cell>
          <cell r="CM277">
            <v>0</v>
          </cell>
          <cell r="CN277">
            <v>0</v>
          </cell>
          <cell r="CO277">
            <v>0</v>
          </cell>
          <cell r="CP277">
            <v>0</v>
          </cell>
        </row>
        <row r="278">
          <cell r="F278">
            <v>0.67</v>
          </cell>
          <cell r="H278">
            <v>0.46</v>
          </cell>
          <cell r="I278">
            <v>2.74</v>
          </cell>
          <cell r="J278">
            <v>0.56000000000000005</v>
          </cell>
          <cell r="K278">
            <v>2.3199999999999998</v>
          </cell>
          <cell r="M278">
            <v>0.73336000000000001</v>
          </cell>
          <cell r="P278">
            <v>0.57909999999999995</v>
          </cell>
          <cell r="Q278">
            <v>0.81899999999999995</v>
          </cell>
          <cell r="R278">
            <v>0.41199999999999998</v>
          </cell>
          <cell r="S278">
            <v>1.36</v>
          </cell>
          <cell r="T278">
            <v>0.5</v>
          </cell>
          <cell r="U278">
            <v>0.31</v>
          </cell>
          <cell r="V278">
            <v>0.36110986484212887</v>
          </cell>
          <cell r="W278">
            <v>2.2829999999999999</v>
          </cell>
          <cell r="X278">
            <v>1.33</v>
          </cell>
          <cell r="Y278">
            <v>0.56999999999999995</v>
          </cell>
          <cell r="AA278">
            <v>0.76</v>
          </cell>
          <cell r="AB278">
            <v>0.66282046123096217</v>
          </cell>
          <cell r="AC278">
            <v>1.06</v>
          </cell>
          <cell r="AD278">
            <v>0.47199999999999998</v>
          </cell>
          <cell r="AI278">
            <v>2.36</v>
          </cell>
          <cell r="AM278">
            <v>3.203007518796992</v>
          </cell>
          <cell r="AN278">
            <v>1.0139</v>
          </cell>
          <cell r="AO278">
            <v>0.79000035668631496</v>
          </cell>
          <cell r="AR278">
            <v>0.61701983577138608</v>
          </cell>
          <cell r="AS278">
            <v>0.57606615308509612</v>
          </cell>
          <cell r="AT278">
            <v>1.4132416058537569</v>
          </cell>
          <cell r="AU278">
            <v>1.4874271569302802</v>
          </cell>
          <cell r="AV278">
            <v>0.53663793103448276</v>
          </cell>
          <cell r="AW278">
            <v>0.55645390414804463</v>
          </cell>
          <cell r="AX278">
            <v>1.0113442999634787</v>
          </cell>
          <cell r="AY278">
            <v>1.1085306743529697</v>
          </cell>
          <cell r="AZ278">
            <v>2.1270318059821611</v>
          </cell>
          <cell r="BA278">
            <v>2.2072702376671227</v>
          </cell>
          <cell r="BB278">
            <v>1.0059079839245497</v>
          </cell>
          <cell r="BC278">
            <v>1.2606975419502626</v>
          </cell>
          <cell r="BD278">
            <v>0.2479131975199291</v>
          </cell>
          <cell r="BE278">
            <v>0.29417760926744629</v>
          </cell>
          <cell r="BF278">
            <v>0.49597052919522977</v>
          </cell>
          <cell r="BH278">
            <v>1.7073349634327999</v>
          </cell>
          <cell r="BI278">
            <v>0.61983825420931005</v>
          </cell>
          <cell r="BJ278">
            <v>0.81409853866164616</v>
          </cell>
          <cell r="BK278">
            <v>0.27</v>
          </cell>
          <cell r="BL278">
            <v>0.45640366972477053</v>
          </cell>
          <cell r="BM278">
            <v>6.8102852312791243E-2</v>
          </cell>
          <cell r="BN278">
            <v>4.6354403930865091</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1.1419999999999999</v>
          </cell>
          <cell r="CD278">
            <v>0.46100000000000002</v>
          </cell>
          <cell r="CE278">
            <v>0.41</v>
          </cell>
          <cell r="CF278">
            <v>0</v>
          </cell>
          <cell r="CG278">
            <v>1.7571000000000001</v>
          </cell>
          <cell r="CH278">
            <v>1.5684</v>
          </cell>
          <cell r="CI278">
            <v>5.08</v>
          </cell>
          <cell r="CJ278">
            <v>0</v>
          </cell>
          <cell r="CK278">
            <v>0</v>
          </cell>
          <cell r="CL278">
            <v>0</v>
          </cell>
          <cell r="CM278">
            <v>0</v>
          </cell>
          <cell r="CN278">
            <v>0</v>
          </cell>
          <cell r="CO278">
            <v>0</v>
          </cell>
          <cell r="CP278">
            <v>0</v>
          </cell>
        </row>
        <row r="279">
          <cell r="F279">
            <v>0.45</v>
          </cell>
          <cell r="H279">
            <v>0.48</v>
          </cell>
          <cell r="I279">
            <v>3.53</v>
          </cell>
          <cell r="K279">
            <v>2.75</v>
          </cell>
          <cell r="M279">
            <v>0.81879999999999986</v>
          </cell>
          <cell r="Q279">
            <v>0.97099999999999997</v>
          </cell>
          <cell r="R279">
            <v>0.97699999999999998</v>
          </cell>
          <cell r="S279">
            <v>2.1</v>
          </cell>
          <cell r="T279">
            <v>1.5</v>
          </cell>
          <cell r="U279">
            <v>0.79</v>
          </cell>
          <cell r="V279">
            <v>1.1908642252257307</v>
          </cell>
          <cell r="W279">
            <v>1.071</v>
          </cell>
          <cell r="X279">
            <v>0.36</v>
          </cell>
          <cell r="Y279">
            <v>0.65</v>
          </cell>
          <cell r="AA279">
            <v>0.98</v>
          </cell>
          <cell r="AB279">
            <v>0.92191781863649525</v>
          </cell>
          <cell r="AC279">
            <v>0.51</v>
          </cell>
          <cell r="AD279">
            <v>0.59199999999999997</v>
          </cell>
          <cell r="AI279">
            <v>1.3160000000000001</v>
          </cell>
          <cell r="AM279">
            <v>3.203007518796992</v>
          </cell>
          <cell r="AN279">
            <v>1.2</v>
          </cell>
          <cell r="AO279">
            <v>0</v>
          </cell>
          <cell r="AR279">
            <v>0.84768778544772483</v>
          </cell>
          <cell r="AS279">
            <v>0.79142389477576813</v>
          </cell>
          <cell r="AT279">
            <v>1.4187786292213032</v>
          </cell>
          <cell r="AU279">
            <v>1.5260995546976628</v>
          </cell>
          <cell r="AX279">
            <v>0.84510984665567546</v>
          </cell>
          <cell r="AY279">
            <v>0.92632171679751507</v>
          </cell>
          <cell r="AZ279">
            <v>2.8301751694237609</v>
          </cell>
          <cell r="BA279">
            <v>2.9369384140304509</v>
          </cell>
          <cell r="BB279">
            <v>0.54080537779899995</v>
          </cell>
          <cell r="BC279">
            <v>0.67778765191292245</v>
          </cell>
          <cell r="BD279">
            <v>0.28128400954653937</v>
          </cell>
          <cell r="BE279">
            <v>0.33377592754782903</v>
          </cell>
          <cell r="BH279">
            <v>1.3544470651961713</v>
          </cell>
          <cell r="BI279">
            <v>-0.69589706603866142</v>
          </cell>
          <cell r="BJ279">
            <v>0.80207625199174648</v>
          </cell>
          <cell r="BK279">
            <v>0.64</v>
          </cell>
          <cell r="BL279">
            <v>0.89507732634338133</v>
          </cell>
          <cell r="BM279">
            <v>0.1</v>
          </cell>
          <cell r="BN279">
            <v>2.2235019679323913</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1.0049999999999999</v>
          </cell>
          <cell r="CD279">
            <v>0</v>
          </cell>
          <cell r="CE279">
            <v>0</v>
          </cell>
          <cell r="CF279">
            <v>0</v>
          </cell>
          <cell r="CG279">
            <v>0.29509999999999997</v>
          </cell>
          <cell r="CH279">
            <v>0.27650000000000002</v>
          </cell>
          <cell r="CI279">
            <v>0.5</v>
          </cell>
          <cell r="CJ279">
            <v>0</v>
          </cell>
          <cell r="CK279">
            <v>0</v>
          </cell>
          <cell r="CL279">
            <v>0</v>
          </cell>
          <cell r="CM279">
            <v>0</v>
          </cell>
          <cell r="CN279">
            <v>0</v>
          </cell>
          <cell r="CO279">
            <v>0</v>
          </cell>
          <cell r="CP279">
            <v>0</v>
          </cell>
        </row>
        <row r="280">
          <cell r="F280">
            <v>0.42</v>
          </cell>
          <cell r="H280">
            <v>0.55000000000000004</v>
          </cell>
          <cell r="I280">
            <v>3.49</v>
          </cell>
          <cell r="K280">
            <v>1.41</v>
          </cell>
          <cell r="M280">
            <v>0.74048000000000003</v>
          </cell>
          <cell r="R280">
            <v>0.53200000000000003</v>
          </cell>
          <cell r="S280">
            <v>2.74</v>
          </cell>
          <cell r="T280">
            <v>2.87</v>
          </cell>
          <cell r="U280">
            <v>0.35</v>
          </cell>
          <cell r="V280">
            <v>0.65564746789299533</v>
          </cell>
          <cell r="W280">
            <v>0.876</v>
          </cell>
          <cell r="X280">
            <v>1.84</v>
          </cell>
          <cell r="Y280">
            <v>0.45</v>
          </cell>
          <cell r="AA280">
            <v>0.57999999999999996</v>
          </cell>
          <cell r="AB280">
            <v>0.56446545919162605</v>
          </cell>
          <cell r="AC280">
            <v>0.63</v>
          </cell>
          <cell r="AD280">
            <v>0.84299999999999997</v>
          </cell>
          <cell r="AI280">
            <v>2.3439999999999999</v>
          </cell>
          <cell r="AO280">
            <v>4.2000329181982767</v>
          </cell>
          <cell r="AR280">
            <v>0.69688431089609504</v>
          </cell>
          <cell r="AS280">
            <v>0.6506297542628996</v>
          </cell>
          <cell r="AT280">
            <v>0.56564853268945947</v>
          </cell>
          <cell r="AU280">
            <v>0.59671056638899744</v>
          </cell>
          <cell r="AX280">
            <v>1.0113032387815257</v>
          </cell>
          <cell r="AY280">
            <v>1.1084856673462344</v>
          </cell>
          <cell r="AZ280">
            <v>0.47353635217195628</v>
          </cell>
          <cell r="BA280">
            <v>0.49139965545554343</v>
          </cell>
          <cell r="BB280">
            <v>1.0781924685490518</v>
          </cell>
          <cell r="BC280">
            <v>1.3512911882316172</v>
          </cell>
          <cell r="BD280">
            <v>0.27013963161021981</v>
          </cell>
          <cell r="BE280">
            <v>0.32055183745953991</v>
          </cell>
          <cell r="BH280">
            <v>1.9643186945533957</v>
          </cell>
          <cell r="BI280">
            <v>0.27739813442328426</v>
          </cell>
          <cell r="BJ280">
            <v>1.2440484505355498</v>
          </cell>
          <cell r="BK280">
            <v>0.84599999999999997</v>
          </cell>
          <cell r="BL280">
            <v>0.67194757536041938</v>
          </cell>
          <cell r="BM280">
            <v>0.98944095137018284</v>
          </cell>
          <cell r="BN280">
            <v>0.45971360834361896</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1.02</v>
          </cell>
          <cell r="CD280">
            <v>0</v>
          </cell>
          <cell r="CE280">
            <v>0</v>
          </cell>
          <cell r="CF280">
            <v>0</v>
          </cell>
          <cell r="CG280">
            <v>0.66420000000000001</v>
          </cell>
          <cell r="CH280">
            <v>0.59550000000000003</v>
          </cell>
          <cell r="CI280">
            <v>1.8</v>
          </cell>
          <cell r="CJ280">
            <v>0</v>
          </cell>
          <cell r="CK280">
            <v>0</v>
          </cell>
          <cell r="CL280">
            <v>0</v>
          </cell>
          <cell r="CM280">
            <v>0</v>
          </cell>
          <cell r="CN280">
            <v>0</v>
          </cell>
          <cell r="CO280">
            <v>0</v>
          </cell>
          <cell r="CP280">
            <v>0</v>
          </cell>
        </row>
        <row r="281">
          <cell r="F281">
            <v>0.66</v>
          </cell>
          <cell r="H281">
            <v>0.56999999999999995</v>
          </cell>
          <cell r="I281">
            <v>3.26</v>
          </cell>
          <cell r="K281">
            <v>3.18</v>
          </cell>
          <cell r="M281">
            <v>1.0680000000000001</v>
          </cell>
          <cell r="R281">
            <v>2.2999999999999998</v>
          </cell>
          <cell r="S281">
            <v>2.0099999999999998</v>
          </cell>
          <cell r="T281">
            <v>3.08</v>
          </cell>
          <cell r="U281">
            <v>0.55000000000000004</v>
          </cell>
          <cell r="V281">
            <v>0.55000000000000004</v>
          </cell>
          <cell r="W281">
            <v>1.0669999999999999</v>
          </cell>
          <cell r="X281">
            <v>0.43</v>
          </cell>
          <cell r="Y281">
            <v>0.72</v>
          </cell>
          <cell r="AB281">
            <v>1.2005255059851767</v>
          </cell>
          <cell r="AC281">
            <v>0.9</v>
          </cell>
          <cell r="AD281">
            <v>2.1040000000000001</v>
          </cell>
          <cell r="AO281">
            <v>4.2000135591806087</v>
          </cell>
          <cell r="AR281">
            <v>0.68002103242435319</v>
          </cell>
          <cell r="AS281">
            <v>0.63488574832591971</v>
          </cell>
          <cell r="AT281">
            <v>3.0088250108895562</v>
          </cell>
          <cell r="AU281">
            <v>3.0152251470605878</v>
          </cell>
          <cell r="AX281">
            <v>1.0143119717921398</v>
          </cell>
          <cell r="AY281">
            <v>1.1117835282560398</v>
          </cell>
          <cell r="AZ281">
            <v>0.34314424033155588</v>
          </cell>
          <cell r="BA281">
            <v>0.35608873679300773</v>
          </cell>
          <cell r="BB281">
            <v>0.78111531103581477</v>
          </cell>
          <cell r="BC281">
            <v>0.97896643464401589</v>
          </cell>
          <cell r="BH281">
            <v>1.0513348530005724</v>
          </cell>
          <cell r="BI281">
            <v>0.54696642886907521</v>
          </cell>
          <cell r="BJ281">
            <v>1.3982322025800289</v>
          </cell>
          <cell r="BL281">
            <v>0.83558060288335523</v>
          </cell>
          <cell r="BM281">
            <v>0.1</v>
          </cell>
          <cell r="BN281">
            <v>2.9111179084841967</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0.94299999999999995</v>
          </cell>
          <cell r="CD281">
            <v>0</v>
          </cell>
          <cell r="CE281">
            <v>0</v>
          </cell>
          <cell r="CF281">
            <v>0</v>
          </cell>
          <cell r="CG281">
            <v>0.6794</v>
          </cell>
          <cell r="CH281">
            <v>0.60960000000000003</v>
          </cell>
          <cell r="CI281">
            <v>1.91</v>
          </cell>
          <cell r="CJ281">
            <v>0</v>
          </cell>
          <cell r="CK281">
            <v>0</v>
          </cell>
          <cell r="CL281">
            <v>0</v>
          </cell>
          <cell r="CM281">
            <v>0</v>
          </cell>
          <cell r="CN281">
            <v>0</v>
          </cell>
          <cell r="CO281">
            <v>0</v>
          </cell>
          <cell r="CP281">
            <v>0</v>
          </cell>
        </row>
        <row r="282">
          <cell r="F282">
            <v>0.79</v>
          </cell>
          <cell r="H282">
            <v>0.56999999999999995</v>
          </cell>
          <cell r="I282">
            <v>3.05</v>
          </cell>
          <cell r="K282">
            <v>3.05</v>
          </cell>
          <cell r="M282">
            <v>0.79744000000000004</v>
          </cell>
          <cell r="R282">
            <v>1.1499999999999999</v>
          </cell>
          <cell r="S282">
            <v>0.81499999999999995</v>
          </cell>
          <cell r="T282">
            <v>2.67</v>
          </cell>
          <cell r="U282">
            <v>0.26</v>
          </cell>
          <cell r="V282">
            <v>0.31718355672704845</v>
          </cell>
          <cell r="W282">
            <v>0.47899999999999998</v>
          </cell>
          <cell r="X282">
            <v>0.66</v>
          </cell>
          <cell r="Y282">
            <v>0.91</v>
          </cell>
          <cell r="AB282">
            <v>1.4159491454919906</v>
          </cell>
          <cell r="AC282">
            <v>1.23</v>
          </cell>
          <cell r="AD282">
            <v>1.8</v>
          </cell>
          <cell r="AO282">
            <v>4.1999998366681615</v>
          </cell>
          <cell r="AT282">
            <v>0.58812487423245463</v>
          </cell>
          <cell r="AU282">
            <v>0.57825718458031627</v>
          </cell>
          <cell r="AX282">
            <v>0.89876286095803981</v>
          </cell>
          <cell r="AY282">
            <v>0.98513058349881288</v>
          </cell>
          <cell r="AZ282">
            <v>0.53550113698770674</v>
          </cell>
          <cell r="BA282">
            <v>0.55570194981832022</v>
          </cell>
          <cell r="BB282">
            <v>0.42144660515389626</v>
          </cell>
          <cell r="BC282">
            <v>0.52819612496549428</v>
          </cell>
          <cell r="BH282">
            <v>1.25424991885147</v>
          </cell>
          <cell r="BJ282">
            <v>2.5513597743377425</v>
          </cell>
          <cell r="BM282">
            <v>0</v>
          </cell>
          <cell r="BN282">
            <v>0.87456000429659475</v>
          </cell>
          <cell r="CG282">
            <v>0.45</v>
          </cell>
          <cell r="CH282">
            <v>0.41</v>
          </cell>
          <cell r="CI282">
            <v>2.23</v>
          </cell>
        </row>
        <row r="283">
          <cell r="F283">
            <v>0.54</v>
          </cell>
          <cell r="H283">
            <v>0.37</v>
          </cell>
          <cell r="I283">
            <v>3.69</v>
          </cell>
          <cell r="K283">
            <v>3.57</v>
          </cell>
          <cell r="M283">
            <v>1.46672</v>
          </cell>
          <cell r="R283">
            <v>4.1269999999999998</v>
          </cell>
          <cell r="T283">
            <v>7.91</v>
          </cell>
          <cell r="U283">
            <v>0.75</v>
          </cell>
          <cell r="V283">
            <v>0.8893584207279458</v>
          </cell>
          <cell r="W283">
            <v>0.39300000000000002</v>
          </cell>
          <cell r="X283">
            <v>0.41</v>
          </cell>
          <cell r="Y283">
            <v>1.68</v>
          </cell>
          <cell r="AB283">
            <v>0.38030797329602417</v>
          </cell>
          <cell r="AC283">
            <v>0.64</v>
          </cell>
          <cell r="AD283">
            <v>0.76700000000000002</v>
          </cell>
          <cell r="AO283">
            <v>4.2000045684827585</v>
          </cell>
          <cell r="AT283">
            <v>0.83654153826456668</v>
          </cell>
          <cell r="AU283">
            <v>0.51286048865953504</v>
          </cell>
          <cell r="AX283">
            <v>1.0145286900614838</v>
          </cell>
          <cell r="AY283">
            <v>1.1120210723340251</v>
          </cell>
          <cell r="AZ283">
            <v>0.30712407541085424</v>
          </cell>
          <cell r="BA283">
            <v>0.31870977623317071</v>
          </cell>
          <cell r="BB283">
            <v>0.75676429657871647</v>
          </cell>
          <cell r="BC283">
            <v>0.94844747609048496</v>
          </cell>
          <cell r="BH283">
            <v>1.9891296653464818</v>
          </cell>
          <cell r="BJ283">
            <v>1.0679875295882135</v>
          </cell>
          <cell r="BM283">
            <v>5.1341356868444299</v>
          </cell>
          <cell r="BN283">
            <v>1.4113033412291554</v>
          </cell>
          <cell r="CG283">
            <v>0.45</v>
          </cell>
          <cell r="CH283">
            <v>0.41</v>
          </cell>
          <cell r="CI283">
            <v>2.56</v>
          </cell>
        </row>
        <row r="284">
          <cell r="F284">
            <v>0.54</v>
          </cell>
          <cell r="H284">
            <v>0.38</v>
          </cell>
          <cell r="I284">
            <v>1.96</v>
          </cell>
          <cell r="K284">
            <v>7.81</v>
          </cell>
          <cell r="M284">
            <v>1.0964799999999999</v>
          </cell>
          <cell r="T284">
            <v>1.94</v>
          </cell>
          <cell r="U284">
            <v>0.55000000000000004</v>
          </cell>
          <cell r="V284">
            <v>1.3620000000000001</v>
          </cell>
          <cell r="X284">
            <v>0.32</v>
          </cell>
          <cell r="Y284">
            <v>0.76</v>
          </cell>
          <cell r="AB284">
            <v>1.3850820162033859</v>
          </cell>
          <cell r="AC284">
            <v>0.72</v>
          </cell>
          <cell r="AD284">
            <v>0.94499999999999995</v>
          </cell>
          <cell r="AO284">
            <v>4.1999967826649991</v>
          </cell>
          <cell r="AX284">
            <v>0.89876991187118749</v>
          </cell>
          <cell r="AY284">
            <v>0.98513831197813162</v>
          </cell>
          <cell r="AZ284">
            <v>0.49445325556875519</v>
          </cell>
          <cell r="BA284">
            <v>0.51310561123959142</v>
          </cell>
          <cell r="BB284">
            <v>0.72083773067468748</v>
          </cell>
          <cell r="BC284">
            <v>0.90342095870545081</v>
          </cell>
          <cell r="BH284">
            <v>2.813015843281617</v>
          </cell>
          <cell r="BJ284">
            <v>1.0520577872945782</v>
          </cell>
          <cell r="BM284">
            <v>0.51744578414212672</v>
          </cell>
          <cell r="BN284">
            <v>0.88077354309927269</v>
          </cell>
          <cell r="CG284">
            <v>1.6379999999999999</v>
          </cell>
          <cell r="CH284">
            <v>1.4775</v>
          </cell>
          <cell r="CI284">
            <v>1.87</v>
          </cell>
        </row>
        <row r="285">
          <cell r="F285">
            <v>0.42</v>
          </cell>
          <cell r="H285">
            <v>0.46</v>
          </cell>
          <cell r="I285">
            <v>1.98</v>
          </cell>
          <cell r="M285">
            <v>0.79744000000000004</v>
          </cell>
          <cell r="T285">
            <v>5.65</v>
          </cell>
          <cell r="U285">
            <v>0.28000000000000003</v>
          </cell>
          <cell r="V285">
            <v>0.59599999999999997</v>
          </cell>
          <cell r="X285">
            <v>0.46</v>
          </cell>
          <cell r="Y285">
            <v>0.63</v>
          </cell>
          <cell r="AB285">
            <v>1.0539879914445995</v>
          </cell>
          <cell r="AC285">
            <v>0.54</v>
          </cell>
          <cell r="AO285">
            <v>4.1999975130680509</v>
          </cell>
          <cell r="AX285">
            <v>0.89870996016816196</v>
          </cell>
          <cell r="AY285">
            <v>0.98507259914246725</v>
          </cell>
          <cell r="AZ285">
            <v>0.40581774453319941</v>
          </cell>
          <cell r="BA285">
            <v>0.4211264856999713</v>
          </cell>
          <cell r="BB285">
            <v>0.13843835238343558</v>
          </cell>
          <cell r="BC285">
            <v>0.17350383270696101</v>
          </cell>
          <cell r="BH285">
            <v>1.219505132545242</v>
          </cell>
          <cell r="BN285">
            <v>2.5292098324044257</v>
          </cell>
          <cell r="CG285">
            <v>0.35239999999999999</v>
          </cell>
          <cell r="CH285">
            <v>0.3221</v>
          </cell>
          <cell r="CI285">
            <v>0.93</v>
          </cell>
        </row>
        <row r="286">
          <cell r="F286">
            <v>0.44</v>
          </cell>
          <cell r="I286">
            <v>2.08</v>
          </cell>
          <cell r="T286">
            <v>0.83</v>
          </cell>
          <cell r="U286">
            <v>0.52</v>
          </cell>
          <cell r="V286">
            <v>0.41899999999999998</v>
          </cell>
          <cell r="X286">
            <v>1</v>
          </cell>
          <cell r="Y286">
            <v>0.8</v>
          </cell>
          <cell r="AB286">
            <v>0.27039364368174085</v>
          </cell>
          <cell r="AC286">
            <v>0.71</v>
          </cell>
          <cell r="AO286">
            <v>1.0100013741004434</v>
          </cell>
          <cell r="AX286">
            <v>0.89324684181519809</v>
          </cell>
          <cell r="AY286">
            <v>0.97908449571211242</v>
          </cell>
          <cell r="AZ286">
            <v>1.1689841183125929</v>
          </cell>
          <cell r="BA286">
            <v>1.2130819320144048</v>
          </cell>
          <cell r="BB286">
            <v>0.13283964308925159</v>
          </cell>
          <cell r="BC286">
            <v>0.16648700894368401</v>
          </cell>
          <cell r="CG286">
            <v>0.65239999999999998</v>
          </cell>
          <cell r="CH286">
            <v>0.58860000000000001</v>
          </cell>
          <cell r="CI286">
            <v>1.69</v>
          </cell>
        </row>
        <row r="287">
          <cell r="F287">
            <v>0.67</v>
          </cell>
          <cell r="U287">
            <v>0.41</v>
          </cell>
          <cell r="V287">
            <v>0.55000000000000004</v>
          </cell>
          <cell r="X287">
            <v>0.57999999999999996</v>
          </cell>
          <cell r="Y287">
            <v>0.9</v>
          </cell>
          <cell r="AB287">
            <v>1.8035310653542977</v>
          </cell>
          <cell r="AX287">
            <v>0.89298614679416999</v>
          </cell>
          <cell r="AY287">
            <v>0.97879874888240159</v>
          </cell>
          <cell r="AZ287">
            <v>0.45616838171265389</v>
          </cell>
          <cell r="BA287">
            <v>0.4733765096917224</v>
          </cell>
          <cell r="BB287">
            <v>0.1380294462643698</v>
          </cell>
          <cell r="BC287">
            <v>0.17299135348676098</v>
          </cell>
          <cell r="CG287">
            <v>0.19400000000000001</v>
          </cell>
          <cell r="CH287">
            <v>0.17949999999999999</v>
          </cell>
          <cell r="CI287">
            <v>0.35</v>
          </cell>
        </row>
        <row r="288">
          <cell r="F288">
            <v>0.75</v>
          </cell>
          <cell r="U288">
            <v>0.57999999999999996</v>
          </cell>
          <cell r="V288">
            <v>0.437</v>
          </cell>
          <cell r="X288">
            <v>0.32</v>
          </cell>
          <cell r="Y288">
            <v>0.9</v>
          </cell>
          <cell r="AB288">
            <v>4.3546056052313045</v>
          </cell>
          <cell r="AX288">
            <v>1.2827726037727989</v>
          </cell>
          <cell r="AY288">
            <v>1.4060422148551448</v>
          </cell>
          <cell r="AZ288">
            <v>1.4244910564127518</v>
          </cell>
          <cell r="BA288">
            <v>1.4782274076954895</v>
          </cell>
          <cell r="BB288">
            <v>0.12966650526861664</v>
          </cell>
          <cell r="BC288">
            <v>0.16251013718734655</v>
          </cell>
          <cell r="CG288">
            <v>0.22950000000000001</v>
          </cell>
          <cell r="CH288">
            <v>0.1913</v>
          </cell>
          <cell r="CI288">
            <v>0.92</v>
          </cell>
        </row>
        <row r="289">
          <cell r="V289">
            <v>0.51400000000000001</v>
          </cell>
          <cell r="X289">
            <v>0.35</v>
          </cell>
          <cell r="Y289">
            <v>0.96</v>
          </cell>
          <cell r="AX289">
            <v>1.2643223588040251</v>
          </cell>
          <cell r="AY289">
            <v>1.385818970903554</v>
          </cell>
          <cell r="AZ289">
            <v>0.34508000845913711</v>
          </cell>
          <cell r="BA289">
            <v>0.35809752827558816</v>
          </cell>
          <cell r="BB289">
            <v>0.14473202343750619</v>
          </cell>
          <cell r="BC289">
            <v>0.18139164725313273</v>
          </cell>
          <cell r="CG289">
            <v>0.2656</v>
          </cell>
          <cell r="CH289">
            <v>0.22270000000000001</v>
          </cell>
          <cell r="CI289">
            <v>1.04</v>
          </cell>
        </row>
        <row r="290">
          <cell r="E290">
            <v>2.620948699984841</v>
          </cell>
          <cell r="F290">
            <v>1.6942521574630967</v>
          </cell>
          <cell r="G290">
            <v>1.9352788035507622</v>
          </cell>
          <cell r="H290">
            <v>0.91514467273174249</v>
          </cell>
          <cell r="I290">
            <v>4.5929436463087105</v>
          </cell>
          <cell r="J290">
            <v>0.77900652728447883</v>
          </cell>
          <cell r="K290">
            <v>2.7800958334652912</v>
          </cell>
          <cell r="L290">
            <v>1.7651812600467771</v>
          </cell>
          <cell r="M290">
            <v>1.1484774676517659</v>
          </cell>
          <cell r="N290">
            <v>1.9856873020907198</v>
          </cell>
          <cell r="O290">
            <v>1.560925801205969</v>
          </cell>
          <cell r="P290">
            <v>3.3462617714947731</v>
          </cell>
          <cell r="Q290">
            <v>1.1263037223282486</v>
          </cell>
          <cell r="R290">
            <v>4.5371742231694627</v>
          </cell>
          <cell r="S290">
            <v>2.5070077369877297</v>
          </cell>
          <cell r="T290">
            <v>1.2489995041153918</v>
          </cell>
          <cell r="U290">
            <v>2.3605223603461192</v>
          </cell>
          <cell r="V290">
            <v>2.0977343283053997</v>
          </cell>
          <cell r="W290">
            <v>1.5036979520267713</v>
          </cell>
          <cell r="X290">
            <v>1.1809101040489711</v>
          </cell>
          <cell r="Y290">
            <v>1.762476068164005</v>
          </cell>
          <cell r="Z290">
            <v>0</v>
          </cell>
          <cell r="AA290">
            <v>1.009147236853043</v>
          </cell>
          <cell r="AB290">
            <v>1.5052934778752016</v>
          </cell>
          <cell r="AC290">
            <v>1.4421655814915633</v>
          </cell>
          <cell r="AD290">
            <v>1.3369607602716804</v>
          </cell>
          <cell r="AE290">
            <v>0</v>
          </cell>
          <cell r="AF290">
            <v>0</v>
          </cell>
          <cell r="AG290">
            <v>0</v>
          </cell>
          <cell r="AH290">
            <v>0</v>
          </cell>
          <cell r="AI290">
            <v>8.5344266260428281</v>
          </cell>
          <cell r="AJ290">
            <v>0</v>
          </cell>
          <cell r="AK290">
            <v>8.0467706013363021</v>
          </cell>
          <cell r="AL290">
            <v>1.4415449724918343</v>
          </cell>
          <cell r="AM290">
            <v>9.7911392405063289</v>
          </cell>
          <cell r="AN290">
            <v>14.035127552402102</v>
          </cell>
          <cell r="AO290">
            <v>5.6981849915261078</v>
          </cell>
          <cell r="AP290">
            <v>0</v>
          </cell>
          <cell r="AQ290">
            <v>0</v>
          </cell>
          <cell r="AR290">
            <v>1.5485439396736604</v>
          </cell>
          <cell r="AS290">
            <v>1.4456966195675538</v>
          </cell>
          <cell r="AT290">
            <v>1.083230865936671</v>
          </cell>
          <cell r="AU290">
            <v>1.296609699017407</v>
          </cell>
          <cell r="AV290">
            <v>0.95719570582716529</v>
          </cell>
          <cell r="AW290">
            <v>0.97409386820682797</v>
          </cell>
          <cell r="AX290">
            <v>0.70725043145833677</v>
          </cell>
          <cell r="AY290">
            <v>0.57418656809689106</v>
          </cell>
          <cell r="AZ290">
            <v>0.677886233046885</v>
          </cell>
          <cell r="BA290">
            <v>0.70475890627260962</v>
          </cell>
          <cell r="BB290">
            <v>0.43560875374419677</v>
          </cell>
          <cell r="BC290">
            <v>0.45962950520158902</v>
          </cell>
          <cell r="BD290">
            <v>0.63487418054307465</v>
          </cell>
          <cell r="BE290">
            <v>0.69949557596881207</v>
          </cell>
          <cell r="BF290">
            <v>3.6607800418059049</v>
          </cell>
          <cell r="BG290">
            <v>7.8947620689655187</v>
          </cell>
          <cell r="BH290">
            <v>1.8118084023697825</v>
          </cell>
          <cell r="BI290">
            <v>3.7573759238780364</v>
          </cell>
          <cell r="BJ290">
            <v>1.5233302059674843</v>
          </cell>
          <cell r="BK290">
            <v>2.2112518063271827</v>
          </cell>
          <cell r="BL290">
            <v>1.4292521736326493</v>
          </cell>
          <cell r="BM290">
            <v>1.2404688992110269</v>
          </cell>
          <cell r="BN290">
            <v>2.0852057742836472</v>
          </cell>
          <cell r="BO290">
            <v>0.93198529411764708</v>
          </cell>
          <cell r="BP290">
            <v>0.67534166908985171</v>
          </cell>
          <cell r="BQ290">
            <v>0.92826904985889003</v>
          </cell>
          <cell r="BR290">
            <v>0.86154412667239477</v>
          </cell>
          <cell r="BS290">
            <v>0</v>
          </cell>
          <cell r="BT290">
            <v>1.4718137254901962</v>
          </cell>
          <cell r="BU290">
            <v>0.89487906249403393</v>
          </cell>
          <cell r="BV290">
            <v>0.89487906249403393</v>
          </cell>
          <cell r="BW290">
            <v>0.89487906249403393</v>
          </cell>
          <cell r="BX290">
            <v>0</v>
          </cell>
          <cell r="BY290">
            <v>0</v>
          </cell>
          <cell r="BZ290">
            <v>0</v>
          </cell>
          <cell r="CA290">
            <v>0</v>
          </cell>
          <cell r="CB290">
            <v>0</v>
          </cell>
          <cell r="CC290">
            <v>0.30882312215660218</v>
          </cell>
          <cell r="CD290">
            <v>0.30882312215660218</v>
          </cell>
          <cell r="CE290">
            <v>0.75</v>
          </cell>
          <cell r="CF290">
            <v>0.42351036269430054</v>
          </cell>
          <cell r="CG290">
            <v>0</v>
          </cell>
          <cell r="CH290">
            <v>0</v>
          </cell>
          <cell r="CI290">
            <v>2.0901113088071916</v>
          </cell>
          <cell r="CJ290">
            <v>0</v>
          </cell>
          <cell r="CK290">
            <v>0</v>
          </cell>
          <cell r="CL290">
            <v>0</v>
          </cell>
          <cell r="CM290">
            <v>1</v>
          </cell>
          <cell r="CN290">
            <v>0</v>
          </cell>
          <cell r="CO290">
            <v>0</v>
          </cell>
          <cell r="CP290">
            <v>0</v>
          </cell>
          <cell r="CQ290">
            <v>0.8200408997955011</v>
          </cell>
          <cell r="CR290">
            <v>0</v>
          </cell>
          <cell r="CS290">
            <v>0</v>
          </cell>
          <cell r="CT290">
            <v>0.72386314602992285</v>
          </cell>
          <cell r="CU290">
            <v>0.7892121488277869</v>
          </cell>
          <cell r="CV290">
            <v>0</v>
          </cell>
          <cell r="CW290">
            <v>0</v>
          </cell>
          <cell r="CX290">
            <v>0</v>
          </cell>
          <cell r="CY290">
            <v>0</v>
          </cell>
          <cell r="CZ290">
            <v>0</v>
          </cell>
        </row>
      </sheetData>
      <sheetData sheetId="11" refreshError="1"/>
      <sheetData sheetId="12" refreshError="1">
        <row r="63">
          <cell r="X63">
            <v>0.36</v>
          </cell>
        </row>
      </sheetData>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Spec. 0 ~ 0.15"/>
      <sheetName val="PC-RUN1"/>
      <sheetName val="#REF"/>
      <sheetName val="Spec__0_~_0_15"/>
      <sheetName val="LN0235A"/>
    </sheetNames>
    <definedNames>
      <definedName name="Button84_Click"/>
    </definedNames>
    <sheetDataSet>
      <sheetData sheetId="0" refreshError="1"/>
      <sheetData sheetId="1" refreshError="1"/>
      <sheetData sheetId="2" refreshError="1"/>
      <sheetData sheetId="3" refreshError="1"/>
      <sheetData sheetId="4"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GUIDELINES"/>
      <sheetName val="PPAP INTRODUCTION"/>
      <sheetName val="PSW"/>
      <sheetName val="PFD"/>
      <sheetName val="PFD &amp; VSM"/>
      <sheetName val="FMEA"/>
      <sheetName val="PROCESS CONTROL PLAN"/>
      <sheetName val=" DIM CONTROL PLAN "/>
      <sheetName val="PRODUCTIVITY"/>
      <sheetName val="Cpk - Blank"/>
      <sheetName val="DIM ANALYSIS"/>
      <sheetName val="Instructions"/>
      <sheetName val="GR R ATTB"/>
      <sheetName val="GR R VAR TV"/>
      <sheetName val="SPC HELP"/>
      <sheetName val="SPC"/>
      <sheetName val="Sheet1"/>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PPAP Checklist"/>
      <sheetName val="Check sheet"/>
      <sheetName val="Master"/>
      <sheetName val="PSW"/>
      <sheetName val="APPEARANCE"/>
      <sheetName val="DIMENSIONAL"/>
      <sheetName val="MTR"/>
      <sheetName val="SIR CH for 390"/>
      <sheetName val="Markup Drawing CH for 390"/>
      <sheetName val="MARKUP DRAWING"/>
      <sheetName val="Metal Insert  IR"/>
      <sheetName val="Metal Insert Markhup Dwg"/>
      <sheetName val="PERFORMANCE"/>
      <sheetName val="CPLAN"/>
      <sheetName val="GR&amp;R VAR1"/>
      <sheetName val="GR&amp;R VAR"/>
      <sheetName val="GR&amp;R ATT"/>
      <sheetName val="PFMEA."/>
      <sheetName val="Control plan "/>
      <sheetName val="DFMEA"/>
      <sheetName val="PFMEA"/>
      <sheetName val="DFMEA &amp; PFMEA list 4th edition"/>
      <sheetName val="FLOW"/>
      <sheetName val="Bulk Material Interim"/>
      <sheetName val="LABEL"/>
      <sheetName val="CONTACT DETAILS"/>
      <sheetName val="Tooling Information Form"/>
      <sheetName val="First Piece Inspection Report"/>
      <sheetName val="First Piece Inspection Blank"/>
      <sheetName val="QUALIFIED LAB  CERTIFICATE"/>
      <sheetName val="CA LIST"/>
      <sheetName val="Insert Clean Housing "/>
      <sheetName val="PP GF 30% "/>
      <sheetName val="FINAL INSPECTION ESC Clean"/>
      <sheetName val="SPC "/>
      <sheetName val="Packaging Approval Form"/>
      <sheetName val="PPAP-CLEAN HOUSING FOR 79925390"/>
    </sheetNames>
    <definedNames>
      <definedName name="__________GoA1" refersTo="#REF!"/>
      <definedName name="_________GoA1" refersTo="#REF!"/>
      <definedName name="_TCS1" refersTo="#REF!"/>
      <definedName name="_tcs2" refersTo="#REF!"/>
      <definedName name="A_xRange"/>
      <definedName name="ADS" refersTo="#REF!"/>
      <definedName name="amit" refersTo="#REF!"/>
      <definedName name="ASF" refersTo="#REF!"/>
      <definedName name="B_xRange"/>
      <definedName name="bg" refersTo="#REF!"/>
      <definedName name="BL" refersTo="#REF!"/>
      <definedName name="BNNN" refersTo="#REF!"/>
      <definedName name="BringUserToAboutSheet" refersTo="#REF!"/>
      <definedName name="BringUserToCode" refersTo="#REF!"/>
      <definedName name="CancelRegisterReceipt" refersTo="#REF!"/>
      <definedName name="cdfButton_Click" refersTo="#REF!"/>
      <definedName name="cpk_Area_Style_Click" refersTo="#REF!"/>
      <definedName name="cpk_Change_LSL_Click" refersTo="#REF!"/>
      <definedName name="cpk_Change_USL_Click" refersTo="#REF!"/>
      <definedName name="cpk_Line_Style_Click" refersTo="#REF!"/>
      <definedName name="cpk_No_LSL_Click" refersTo="#REF!"/>
      <definedName name="cpk_No_USL_Click" refersTo="#REF!"/>
      <definedName name="cpk_Res_Spinner_Click" refersTo="#REF!"/>
      <definedName name="cpkButton_Click" refersTo="#REF!"/>
      <definedName name="dcd" refersTo="#REF!"/>
      <definedName name="dd" refersTo="#REF!"/>
      <definedName name="deee" refersTo="#REF!"/>
      <definedName name="dgfd" refersTo="#REF!"/>
      <definedName name="dh" refersTo="#REF!"/>
      <definedName name="Diagram_Back_Click" refersTo="#REF!"/>
      <definedName name="Diagram_Finish_Click" refersTo="#REF!"/>
      <definedName name="Diagrams_Dialog_Constructor" refersTo="#REF!"/>
      <definedName name="efr" refersTo="#REF!"/>
      <definedName name="EndSeller" refersTo="#REF!"/>
      <definedName name="ew" refersTo="#REF!"/>
      <definedName name="fgf" refersTo="#REF!"/>
      <definedName name="FindIt" refersTo="#REF!"/>
      <definedName name="fmea1" refersTo="#REF!"/>
      <definedName name="fxbf" refersTo="#REF!"/>
      <definedName name="g_Cancel_Chart" refersTo="#REF!"/>
      <definedName name="gf" refersTo="#REF!"/>
      <definedName name="gg" refersTo="#REF!"/>
      <definedName name="GHD" refersTo="#REF!"/>
      <definedName name="HGH" refersTo="#REF!"/>
      <definedName name="hist_Back_Click" refersTo="#REF!"/>
      <definedName name="hist_Save_Defaults" refersTo="#REF!"/>
      <definedName name="histButton_Click" refersTo="#REF!"/>
      <definedName name="lwb" refersTo="#REF!"/>
      <definedName name="Macro4" refersTo="#REF!"/>
      <definedName name="MANISHA" refersTo="#REF!"/>
      <definedName name="nnn" refersTo="#REF!"/>
      <definedName name="OkRegisterReceipt" refersTo="#REF!"/>
      <definedName name="OneStepChart" refersTo="#REF!"/>
      <definedName name="par_2DwCum_Click" refersTo="#REF!"/>
      <definedName name="par_2DwoCum_Click" refersTo="#REF!"/>
      <definedName name="par_3DwoCum_Click" refersTo="#REF!"/>
      <definedName name="par_Ascend_Click" refersTo="#REF!"/>
      <definedName name="par_Back_Click" refersTo="#REF!"/>
      <definedName name="par_Descend_Click" refersTo="#REF!"/>
      <definedName name="par_First_Row_Click" refersTo="#REF!"/>
      <definedName name="par_Save_Defaults" refersTo="#REF!"/>
      <definedName name="parButton_Click" refersTo="#REF!"/>
      <definedName name="PrintRegisterReceipt" refersTo="#REF!"/>
      <definedName name="qq" refersTo="#REF!"/>
      <definedName name="QQQQQQ" refersTo="#REF!"/>
      <definedName name="RegisterReceipt" refersTo="#REF!"/>
      <definedName name="rthtrhtrn" refersTo="#REF!"/>
      <definedName name="scat_Back_Click" refersTo="#REF!"/>
      <definedName name="scat_Backward_Spinner_Click" refersTo="#REF!"/>
      <definedName name="scat_Cubic_Click" refersTo="#REF!"/>
      <definedName name="scat_Display_Stats_Click" refersTo="#REF!"/>
      <definedName name="scat_Forward_Spinner_Click" refersTo="#REF!"/>
      <definedName name="scat_Linear_Click" refersTo="#REF!"/>
      <definedName name="scat_No_Line_Click" refersTo="#REF!"/>
      <definedName name="scat_Quadratic_Click" refersTo="#REF!"/>
      <definedName name="scat_Save_Defaults" refersTo="#REF!"/>
      <definedName name="scatButton_Click" refersTo="#REF!"/>
      <definedName name="SDF" refersTo="#REF!"/>
      <definedName name="SDFG" refersTo="#REF!"/>
      <definedName name="Small_Back_Click" refersTo="#REF!"/>
      <definedName name="StartChart" refersTo="#REF!"/>
      <definedName name="StartSeller" refersTo="#REF!"/>
      <definedName name="statButton_Click" refersTo="#REF!"/>
      <definedName name="target1" refersTo="#REF!"/>
      <definedName name="target10" refersTo="#REF!"/>
      <definedName name="target11" refersTo="#REF!"/>
      <definedName name="TCS" refersTo="#REF!"/>
      <definedName name="u" refersTo="#REF!"/>
      <definedName name="v" refersTo="#REF!"/>
      <definedName name="wdwqd" refersTo="#REF!"/>
      <definedName name="wqdwq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B for tooling"/>
      <sheetName val="CB for Parts"/>
      <sheetName val="CB Plastic"/>
      <sheetName val="CB Stamping"/>
      <sheetName val="CB Zamak"/>
      <sheetName val="CB Assembly"/>
      <sheetName val="CB springs"/>
    </sheetNames>
    <sheetDataSet>
      <sheetData sheetId="0">
        <row r="1">
          <cell r="F1" t="str">
            <v>TOOLING COST BREAKDOWN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7">
          <cell r="A7" t="str">
            <v>The supplier has to take into account the tooling loan agreement conditions when filling this document</v>
          </cell>
        </row>
        <row r="9">
          <cell r="B9" t="str">
            <v>Part number - index</v>
          </cell>
          <cell r="L9" t="str">
            <v>Annual volume</v>
          </cell>
        </row>
        <row r="11">
          <cell r="B11" t="str">
            <v>Currency</v>
          </cell>
          <cell r="K11" t="str">
            <v>Change rate</v>
          </cell>
        </row>
        <row r="13">
          <cell r="A13" t="str">
            <v>TOOLING and MACHINERY ( to be filled in by the supplier)</v>
          </cell>
        </row>
        <row r="14">
          <cell r="A14" t="str">
            <v>INJECTION MOLD</v>
          </cell>
          <cell r="K14" t="str">
            <v>CUTTING - STAMPING</v>
          </cell>
        </row>
        <row r="15">
          <cell r="A15" t="str">
            <v>Injection type</v>
          </cell>
          <cell r="K15" t="str">
            <v xml:space="preserve">Tooling type (Mechanical, Hydraulic, </v>
          </cell>
        </row>
        <row r="16">
          <cell r="A16" t="str">
            <v>Tooling Type (Heated Nozzle,</v>
          </cell>
          <cell r="K16" t="str">
            <v>Transfer, Progressive, …) :</v>
          </cell>
        </row>
        <row r="17">
          <cell r="A17" t="str">
            <v xml:space="preserve"> Duct / Shroud)</v>
          </cell>
          <cell r="K17" t="str">
            <v>Number of steps</v>
          </cell>
        </row>
        <row r="18">
          <cell r="A18" t="str">
            <v>Number of parts</v>
          </cell>
          <cell r="K18" t="str">
            <v>Number of parts</v>
          </cell>
        </row>
        <row r="19">
          <cell r="K19" t="str">
            <v>Band width + pitch (mm)</v>
          </cell>
        </row>
        <row r="20">
          <cell r="A20" t="str">
            <v>CHARACTERISTICS AND CAPACITY</v>
          </cell>
        </row>
        <row r="21">
          <cell r="A21" t="str">
            <v>Tool Supplier name</v>
          </cell>
          <cell r="K21" t="str">
            <v>Machine type (mechanical ;</v>
          </cell>
        </row>
        <row r="22">
          <cell r="A22" t="str">
            <v>Number of cavities</v>
          </cell>
          <cell r="K22" t="str">
            <v xml:space="preserve"> hydraulic press …) :</v>
          </cell>
        </row>
        <row r="23">
          <cell r="A23" t="str">
            <v>Length (forecasted)</v>
          </cell>
          <cell r="I23" t="str">
            <v>mm</v>
          </cell>
          <cell r="K23" t="str">
            <v>Machine Brand</v>
          </cell>
        </row>
        <row r="24">
          <cell r="A24" t="str">
            <v>Width (forecasted)</v>
          </cell>
          <cell r="I24" t="str">
            <v>mm</v>
          </cell>
          <cell r="K24" t="str">
            <v>Machine Force</v>
          </cell>
          <cell r="S24" t="str">
            <v>kN</v>
          </cell>
        </row>
        <row r="25">
          <cell r="A25" t="str">
            <v>Height (forecasted)</v>
          </cell>
          <cell r="I25" t="str">
            <v>mm</v>
          </cell>
          <cell r="K25" t="str">
            <v>Set-up Time</v>
          </cell>
          <cell r="S25" t="str">
            <v>min</v>
          </cell>
        </row>
        <row r="26">
          <cell r="A26" t="str">
            <v>Weight ( forecasted)</v>
          </cell>
          <cell r="I26" t="str">
            <v>kg</v>
          </cell>
          <cell r="K26" t="str">
            <v>Machine Rate</v>
          </cell>
          <cell r="S26" t="str">
            <v>pcs/hr</v>
          </cell>
        </row>
        <row r="27">
          <cell r="A27" t="str">
            <v>Material Grade</v>
          </cell>
          <cell r="K27" t="str">
            <v>Tooling Capacity 3 X 8 hrs</v>
          </cell>
          <cell r="S27" t="str">
            <v>nb of pcs max</v>
          </cell>
        </row>
        <row r="28">
          <cell r="A28" t="str">
            <v>Surface Treatment</v>
          </cell>
          <cell r="K28" t="str">
            <v>Tooling Capacity 2 X 8 hrs</v>
          </cell>
          <cell r="S28" t="str">
            <v>nb of pcs max</v>
          </cell>
        </row>
        <row r="29">
          <cell r="K29" t="str">
            <v>Tooling Capacity per Month</v>
          </cell>
          <cell r="S29" t="str">
            <v>nb of pcs max</v>
          </cell>
        </row>
        <row r="30">
          <cell r="A30" t="str">
            <v>TOOLING LIFE (The supplier is responsible for tooling maintenance during guaranteed lifetime)</v>
          </cell>
        </row>
        <row r="32">
          <cell r="F32" t="str">
            <v>Estimated Tooling Life</v>
          </cell>
          <cell r="M32" t="str">
            <v xml:space="preserve"> parts </v>
          </cell>
        </row>
        <row r="34">
          <cell r="A34" t="str">
            <v>DELIVERY LEAD TIME (After Official Tooling Launch from VALEO)</v>
          </cell>
        </row>
        <row r="36">
          <cell r="A36" t="str">
            <v>Tooling Study Lead Time</v>
          </cell>
          <cell r="I36" t="str">
            <v>weeks</v>
          </cell>
          <cell r="K36" t="str">
            <v>I.S. (Initial Samples)</v>
          </cell>
          <cell r="S36" t="str">
            <v>weeks</v>
          </cell>
        </row>
        <row r="37">
          <cell r="A37" t="str">
            <v>First off Tool parts ( FOTP)</v>
          </cell>
          <cell r="I37" t="str">
            <v>weeks</v>
          </cell>
          <cell r="K37" t="str">
            <v>Start Off Production  After IS Validation</v>
          </cell>
          <cell r="S37" t="str">
            <v>weeks</v>
          </cell>
        </row>
        <row r="38">
          <cell r="A38" t="str">
            <v>Mountable Parts</v>
          </cell>
          <cell r="I38" t="str">
            <v>weeks</v>
          </cell>
          <cell r="K38" t="str">
            <v>Rq: the supplier has to join a detailled schedule for tools study and conception</v>
          </cell>
        </row>
        <row r="40">
          <cell r="A40" t="str">
            <v>TOOLING COST BREAKDOWN ( to be filled in by the supplier)</v>
          </cell>
        </row>
        <row r="41">
          <cell r="A41" t="str">
            <v>COST TOOLING MANUFACTURING</v>
          </cell>
          <cell r="M41" t="str">
            <v>rate   r</v>
          </cell>
          <cell r="O41" t="str">
            <v>hours   h</v>
          </cell>
          <cell r="Q41" t="str">
            <v>cost      c = r*h</v>
          </cell>
        </row>
        <row r="42">
          <cell r="A42" t="str">
            <v>A01</v>
          </cell>
          <cell r="B42" t="str">
            <v>Computer Aided Design Study (CAD)</v>
          </cell>
          <cell r="Q42">
            <v>0</v>
          </cell>
        </row>
        <row r="43">
          <cell r="A43" t="str">
            <v>A02</v>
          </cell>
          <cell r="B43" t="str">
            <v>Conventional Paper Drawing</v>
          </cell>
          <cell r="Q43">
            <v>0</v>
          </cell>
        </row>
        <row r="44">
          <cell r="A44" t="str">
            <v>A03</v>
          </cell>
          <cell r="B44" t="str">
            <v>Modeling</v>
          </cell>
          <cell r="Q44">
            <v>0</v>
          </cell>
        </row>
        <row r="45">
          <cell r="A45" t="str">
            <v>A04</v>
          </cell>
          <cell r="B45" t="str">
            <v>Computer Aided Manufacturing Programming</v>
          </cell>
          <cell r="Q45">
            <v>0</v>
          </cell>
        </row>
        <row r="46">
          <cell r="A46" t="str">
            <v>A05</v>
          </cell>
          <cell r="B46" t="str">
            <v>Milling    (CN = Commande Numérique)</v>
          </cell>
          <cell r="Q46">
            <v>0</v>
          </cell>
        </row>
        <row r="47">
          <cell r="A47" t="str">
            <v>A06</v>
          </cell>
          <cell r="B47" t="str">
            <v>Small Machining</v>
          </cell>
          <cell r="Q47">
            <v>0</v>
          </cell>
        </row>
        <row r="48">
          <cell r="A48" t="str">
            <v>A07</v>
          </cell>
          <cell r="B48" t="str">
            <v>Drilling</v>
          </cell>
          <cell r="Q48">
            <v>0</v>
          </cell>
        </row>
        <row r="49">
          <cell r="A49" t="str">
            <v>A08</v>
          </cell>
          <cell r="B49" t="str">
            <v>Electrod (manufacturing) ; Erosion</v>
          </cell>
          <cell r="Q49">
            <v>0</v>
          </cell>
        </row>
        <row r="50">
          <cell r="A50" t="str">
            <v>A09</v>
          </cell>
          <cell r="B50" t="str">
            <v>Set-up ; Time tuning</v>
          </cell>
          <cell r="Q50">
            <v>0</v>
          </cell>
        </row>
        <row r="51">
          <cell r="A51" t="str">
            <v>A10</v>
          </cell>
          <cell r="B51" t="str">
            <v>All Other Operations</v>
          </cell>
          <cell r="Q51">
            <v>0</v>
          </cell>
        </row>
        <row r="52">
          <cell r="A52" t="str">
            <v>A11</v>
          </cell>
          <cell r="B52" t="str">
            <v>Control (3D ; Manuel)</v>
          </cell>
          <cell r="Q52">
            <v>0</v>
          </cell>
        </row>
        <row r="53">
          <cell r="O53" t="str">
            <v>total (A)</v>
          </cell>
          <cell r="Q53">
            <v>0</v>
          </cell>
        </row>
        <row r="55">
          <cell r="A55" t="str">
            <v>COST TOOLING RAW MATERIAL</v>
          </cell>
          <cell r="Q55" t="str">
            <v xml:space="preserve">cost </v>
          </cell>
        </row>
        <row r="56">
          <cell r="A56" t="str">
            <v>B01</v>
          </cell>
          <cell r="B56" t="str">
            <v>Material</v>
          </cell>
        </row>
        <row r="57">
          <cell r="A57" t="str">
            <v>B02</v>
          </cell>
          <cell r="B57" t="str">
            <v>Components</v>
          </cell>
        </row>
        <row r="58">
          <cell r="A58" t="str">
            <v>B03</v>
          </cell>
          <cell r="B58" t="str">
            <v>Treatments</v>
          </cell>
        </row>
        <row r="59">
          <cell r="A59" t="str">
            <v>B04</v>
          </cell>
          <cell r="B59" t="str">
            <v>Gran Operation</v>
          </cell>
        </row>
        <row r="60">
          <cell r="O60" t="str">
            <v>total (B)</v>
          </cell>
          <cell r="Q60">
            <v>0</v>
          </cell>
        </row>
        <row r="62">
          <cell r="A62" t="str">
            <v>INDIRECT SUPPLIER COST</v>
          </cell>
          <cell r="Q62" t="str">
            <v>cost</v>
          </cell>
        </row>
        <row r="63">
          <cell r="A63" t="str">
            <v>C01</v>
          </cell>
          <cell r="B63" t="str">
            <v>Follow-up Cost</v>
          </cell>
        </row>
        <row r="64">
          <cell r="A64" t="str">
            <v>C02</v>
          </cell>
          <cell r="B64" t="str">
            <v>Financial and Bank guarantee costs</v>
          </cell>
        </row>
        <row r="65">
          <cell r="A65" t="str">
            <v>C03</v>
          </cell>
          <cell r="B65" t="str">
            <v>Trial Costs</v>
          </cell>
        </row>
        <row r="66">
          <cell r="A66" t="str">
            <v>C04</v>
          </cell>
          <cell r="B66" t="str">
            <v>Transport</v>
          </cell>
        </row>
        <row r="67">
          <cell r="A67" t="str">
            <v>C05</v>
          </cell>
          <cell r="B67" t="str">
            <v>Control Fixture for Final Part ( in double if necessary /1 at supplier / 1 at Valeo plant)</v>
          </cell>
        </row>
        <row r="68">
          <cell r="A68" t="str">
            <v>C06</v>
          </cell>
          <cell r="B68" t="str">
            <v>Margin</v>
          </cell>
        </row>
        <row r="69">
          <cell r="O69" t="str">
            <v>total (C)</v>
          </cell>
          <cell r="Q69">
            <v>0</v>
          </cell>
        </row>
        <row r="71">
          <cell r="A71" t="str">
            <v>TOTAL COST</v>
          </cell>
        </row>
        <row r="72">
          <cell r="L72" t="str">
            <v>TOOL COST (A+B+C) =</v>
          </cell>
          <cell r="Q72">
            <v>0</v>
          </cell>
        </row>
        <row r="73">
          <cell r="L73" t="str">
            <v xml:space="preserve">VALEO PARTICIPATION = </v>
          </cell>
        </row>
        <row r="75">
          <cell r="B75" t="str">
            <v>For [Supplier],</v>
          </cell>
          <cell r="M75" t="str">
            <v>Comments</v>
          </cell>
        </row>
        <row r="76">
          <cell r="B76" t="str">
            <v>name, function, date, signature,</v>
          </cell>
        </row>
        <row r="80">
          <cell r="A80" t="str">
            <v>Valeo Requirements File</v>
          </cell>
          <cell r="I80" t="str">
            <v>Valeo confidential</v>
          </cell>
          <cell r="T80" t="str">
            <v>Group project</v>
          </cell>
        </row>
        <row r="81">
          <cell r="A81" t="str">
            <v>Cost Breakdown</v>
          </cell>
          <cell r="G81" t="str">
            <v>No copy or distribution without authorization</v>
          </cell>
          <cell r="R81" t="str">
            <v>June 16th 2006</v>
          </cell>
        </row>
      </sheetData>
      <sheetData sheetId="1">
        <row r="1">
          <cell r="F1" t="str">
            <v>PART COST BREAKDOWN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9">
          <cell r="B9" t="str">
            <v>Part number - index</v>
          </cell>
          <cell r="L9" t="str">
            <v>Annual volume</v>
          </cell>
        </row>
        <row r="11">
          <cell r="E11" t="str">
            <v>Productivity commitment</v>
          </cell>
        </row>
        <row r="14">
          <cell r="C14" t="str">
            <v>Currency</v>
          </cell>
          <cell r="L14" t="str">
            <v>Change rate</v>
          </cell>
        </row>
        <row r="16">
          <cell r="A16" t="str">
            <v>PART COST BREAKDOWN ( to be filled in by the supplier)</v>
          </cell>
        </row>
        <row r="18">
          <cell r="L18" t="str">
            <v>The cost breakdown is filled in for</v>
          </cell>
          <cell r="M18" t="str">
            <v>n</v>
          </cell>
          <cell r="N18" t="str">
            <v xml:space="preserve"> parts</v>
          </cell>
        </row>
        <row r="20">
          <cell r="A20" t="str">
            <v>RAW MATERIAL &amp; PURCHASED COMPONENTS (for n parts)</v>
          </cell>
        </row>
        <row r="21">
          <cell r="A21" t="str">
            <v>Material / component Designation</v>
          </cell>
          <cell r="F21" t="str">
            <v>supplier name</v>
          </cell>
          <cell r="I21" t="str">
            <v>price / Kg</v>
          </cell>
          <cell r="K21" t="str">
            <v>gross weight
(Kg)</v>
          </cell>
          <cell r="M21" t="str">
            <v>netto weight
(Kg)</v>
          </cell>
          <cell r="O21" t="str">
            <v>approach coefficient</v>
          </cell>
          <cell r="Q21" t="str">
            <v>defect rate (%)</v>
          </cell>
          <cell r="S21" t="str">
            <v>material cost</v>
          </cell>
        </row>
        <row r="23">
          <cell r="S23">
            <v>0</v>
          </cell>
        </row>
        <row r="24">
          <cell r="S24">
            <v>0</v>
          </cell>
        </row>
        <row r="25">
          <cell r="S25">
            <v>0</v>
          </cell>
        </row>
        <row r="26">
          <cell r="S26">
            <v>0</v>
          </cell>
        </row>
        <row r="27">
          <cell r="R27" t="str">
            <v>A: SUB TOTAL MATERIAL =</v>
          </cell>
          <cell r="S27">
            <v>0</v>
          </cell>
        </row>
        <row r="29">
          <cell r="A29" t="str">
            <v>DIRECT PRODUCTION COST (for n parts)</v>
          </cell>
        </row>
        <row r="30">
          <cell r="A30" t="str">
            <v>operation description</v>
          </cell>
          <cell r="E30" t="str">
            <v>machinery type</v>
          </cell>
          <cell r="G30" t="str">
            <v>cycle time (sec.)</v>
          </cell>
          <cell r="H30" t="str">
            <v>pcs/cycle
or nb. of cavity</v>
          </cell>
          <cell r="I30" t="str">
            <v>operators
per machine</v>
          </cell>
          <cell r="J30" t="str">
            <v>labor hourly rate</v>
          </cell>
          <cell r="K30" t="str">
            <v>labor cost</v>
          </cell>
          <cell r="M30" t="str">
            <v>hours of work
per day</v>
          </cell>
          <cell r="N30" t="str">
            <v>TRS 
machine</v>
          </cell>
          <cell r="O30" t="str">
            <v>machine hourly rate</v>
          </cell>
          <cell r="P30" t="str">
            <v xml:space="preserve">direct machine cost </v>
          </cell>
          <cell r="R30" t="str">
            <v>defect rate (%)</v>
          </cell>
          <cell r="S30" t="str">
            <v>direct production cost</v>
          </cell>
        </row>
        <row r="33">
          <cell r="K33">
            <v>0</v>
          </cell>
          <cell r="P33">
            <v>0</v>
          </cell>
          <cell r="S33">
            <v>0</v>
          </cell>
        </row>
        <row r="34">
          <cell r="K34">
            <v>0</v>
          </cell>
          <cell r="P34">
            <v>0</v>
          </cell>
          <cell r="S34">
            <v>0</v>
          </cell>
        </row>
        <row r="35">
          <cell r="K35">
            <v>0</v>
          </cell>
          <cell r="P35">
            <v>0</v>
          </cell>
          <cell r="S35">
            <v>0</v>
          </cell>
        </row>
        <row r="36">
          <cell r="K36">
            <v>0</v>
          </cell>
          <cell r="P36">
            <v>0</v>
          </cell>
          <cell r="S36">
            <v>0</v>
          </cell>
        </row>
        <row r="37">
          <cell r="K37">
            <v>0</v>
          </cell>
          <cell r="P37">
            <v>0</v>
          </cell>
          <cell r="S37">
            <v>0</v>
          </cell>
        </row>
        <row r="38">
          <cell r="R38" t="str">
            <v>B: SUB TOTAL DIRECT PRODUCTION COST =</v>
          </cell>
          <cell r="S38">
            <v>0</v>
          </cell>
        </row>
        <row r="40">
          <cell r="A40" t="str">
            <v>TRANSPORT - PACKAGING</v>
          </cell>
        </row>
        <row r="41">
          <cell r="A41" t="str">
            <v>TRANSPORT / STORAGE</v>
          </cell>
          <cell r="L41" t="str">
            <v>FINAL PRODUCT PACKAGING</v>
          </cell>
        </row>
        <row r="42">
          <cell r="A42" t="str">
            <v>type of transport</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5">
          <cell r="J45">
            <v>0</v>
          </cell>
          <cell r="S45">
            <v>0</v>
          </cell>
        </row>
        <row r="46">
          <cell r="J46">
            <v>0</v>
          </cell>
          <cell r="S46">
            <v>0</v>
          </cell>
        </row>
        <row r="47">
          <cell r="A47" t="str">
            <v>Storage costs (platform storage)</v>
          </cell>
          <cell r="S47">
            <v>0</v>
          </cell>
        </row>
        <row r="48">
          <cell r="I48" t="str">
            <v xml:space="preserve">C: SUB TOTAL LOGISTICS = </v>
          </cell>
          <cell r="J48">
            <v>0</v>
          </cell>
          <cell r="R48" t="str">
            <v xml:space="preserve">D: SUB TOTAL PACKAGING= </v>
          </cell>
          <cell r="S48">
            <v>0</v>
          </cell>
        </row>
        <row r="50">
          <cell r="A50" t="str">
            <v>OTHER COSTS</v>
          </cell>
        </row>
        <row r="51">
          <cell r="A51" t="str">
            <v>Description</v>
          </cell>
          <cell r="H51" t="str">
            <v>ex: Quantities, cycle time, hourly rate, etc.</v>
          </cell>
          <cell r="S51" t="str">
            <v>Cost for n parts</v>
          </cell>
        </row>
        <row r="56">
          <cell r="R56" t="str">
            <v xml:space="preserve">E: SUB TOTAL OTHER COSTS </v>
          </cell>
          <cell r="S56">
            <v>0</v>
          </cell>
        </row>
        <row r="58">
          <cell r="A58" t="str">
            <v>F: OVERHEAD AND INDIRECT COSTS</v>
          </cell>
          <cell r="N58" t="str">
            <v>%</v>
          </cell>
          <cell r="R58" t="str">
            <v>Cost =</v>
          </cell>
        </row>
        <row r="59">
          <cell r="A59" t="str">
            <v>G: ENGINEERING AND DEVELOPMENT COSTS</v>
          </cell>
          <cell r="N59" t="str">
            <v>%</v>
          </cell>
          <cell r="R59" t="str">
            <v>Cost =</v>
          </cell>
        </row>
        <row r="60">
          <cell r="A60" t="str">
            <v>H: MARGIN</v>
          </cell>
          <cell r="N60" t="str">
            <v>%</v>
          </cell>
          <cell r="R60" t="str">
            <v>Cost =</v>
          </cell>
        </row>
        <row r="62">
          <cell r="R62" t="str">
            <v>TOTAL COST for n parts</v>
          </cell>
          <cell r="S62">
            <v>1.0000000000000001E-5</v>
          </cell>
        </row>
        <row r="63">
          <cell r="A63" t="str">
            <v>TOTAL COST PER PART</v>
          </cell>
          <cell r="S63">
            <v>1.0000000000000001E-5</v>
          </cell>
        </row>
        <row r="65">
          <cell r="A65" t="str">
            <v>COMPLEMENTARY INFORMATION</v>
          </cell>
        </row>
        <row r="66">
          <cell r="A66" t="str">
            <v>type machine</v>
          </cell>
          <cell r="F66" t="str">
            <v>time for changing tools (minutes)</v>
          </cell>
          <cell r="I66" t="str">
            <v>nb of operators</v>
          </cell>
          <cell r="K66" t="str">
            <v>production serial size (nb of parts)</v>
          </cell>
          <cell r="M66" t="str">
            <v>Guaranty of tool
 in number of shots</v>
          </cell>
          <cell r="O66" t="str">
            <v>capacity of production 
with the tool per week</v>
          </cell>
          <cell r="R66" t="str">
            <v>capacity of delivery per week: 
nb. of parts</v>
          </cell>
        </row>
        <row r="72">
          <cell r="B72" t="str">
            <v>For [Supplier],</v>
          </cell>
          <cell r="M72" t="str">
            <v>Comments</v>
          </cell>
        </row>
        <row r="73">
          <cell r="B73" t="str">
            <v>name, function, date, signature,</v>
          </cell>
        </row>
        <row r="78">
          <cell r="A78" t="str">
            <v>Valeo Requirements File</v>
          </cell>
          <cell r="I78" t="str">
            <v>Valeo confidential</v>
          </cell>
          <cell r="T78" t="str">
            <v>Group project</v>
          </cell>
        </row>
        <row r="79">
          <cell r="A79" t="str">
            <v>Cost Breakdown</v>
          </cell>
          <cell r="G79" t="str">
            <v>No copy or distribution without authorization</v>
          </cell>
          <cell r="R79" t="str">
            <v>June 16th 2006</v>
          </cell>
        </row>
      </sheetData>
      <sheetData sheetId="2">
        <row r="1">
          <cell r="F1" t="str">
            <v>PART COST BREAKDOWN
plastic injection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corresponding operation</v>
          </cell>
          <cell r="C20" t="str">
            <v>material</v>
          </cell>
          <cell r="F20" t="str">
            <v>supplier name</v>
          </cell>
          <cell r="I20" t="str">
            <v>price / Kg</v>
          </cell>
          <cell r="K20" t="str">
            <v>weight
(Kg)</v>
          </cell>
          <cell r="M20" t="str">
            <v>% re-cycled</v>
          </cell>
          <cell r="N20" t="str">
            <v>covered area</v>
          </cell>
          <cell r="O20" t="str">
            <v>covered thickness</v>
          </cell>
          <cell r="Q20" t="str">
            <v>defect rate (%)</v>
          </cell>
          <cell r="S20" t="str">
            <v>material cost</v>
          </cell>
        </row>
        <row r="22">
          <cell r="A22" t="str">
            <v>injection</v>
          </cell>
          <cell r="S22">
            <v>0</v>
          </cell>
        </row>
        <row r="23">
          <cell r="A23" t="str">
            <v>painting</v>
          </cell>
          <cell r="S23">
            <v>0</v>
          </cell>
        </row>
        <row r="24">
          <cell r="A24" t="str">
            <v>chroming</v>
          </cell>
          <cell r="S24">
            <v>0</v>
          </cell>
        </row>
        <row r="25">
          <cell r="S25">
            <v>0</v>
          </cell>
        </row>
        <row r="26">
          <cell r="S26">
            <v>0</v>
          </cell>
        </row>
        <row r="27">
          <cell r="R27" t="str">
            <v>A: SUB TOTAL MATERIAL =</v>
          </cell>
          <cell r="S27">
            <v>0</v>
          </cell>
        </row>
        <row r="29">
          <cell r="A29" t="str">
            <v>DIRECT PRODUCTION COST (for n parts)</v>
          </cell>
        </row>
        <row r="30">
          <cell r="A30" t="str">
            <v>operation description</v>
          </cell>
          <cell r="D30" t="str">
            <v>machinery type / tonnage (T)</v>
          </cell>
          <cell r="F30" t="str">
            <v>cycle time (sec.)</v>
          </cell>
          <cell r="G30" t="str">
            <v>nb. of cavity / pcs per cycle</v>
          </cell>
          <cell r="H30" t="str">
            <v>OP
per machine</v>
          </cell>
          <cell r="I30" t="str">
            <v>labor hourly rate</v>
          </cell>
          <cell r="J30" t="str">
            <v>labor cost</v>
          </cell>
          <cell r="L30" t="str">
            <v>hours of work
per day</v>
          </cell>
          <cell r="M30" t="str">
            <v>TRS 
machine</v>
          </cell>
          <cell r="N30" t="str">
            <v>machine hourly rate</v>
          </cell>
          <cell r="O30" t="str">
            <v>prod. batch size</v>
          </cell>
          <cell r="P30" t="str">
            <v xml:space="preserve">direct machine cost </v>
          </cell>
          <cell r="R30" t="str">
            <v>defect rate (%)</v>
          </cell>
          <cell r="S30" t="str">
            <v>direct production cost</v>
          </cell>
        </row>
        <row r="34">
          <cell r="A34" t="str">
            <v>Injection</v>
          </cell>
          <cell r="J34">
            <v>0</v>
          </cell>
          <cell r="P34">
            <v>0</v>
          </cell>
          <cell r="S34">
            <v>0</v>
          </cell>
        </row>
        <row r="35">
          <cell r="A35" t="str">
            <v>painting/chroming</v>
          </cell>
          <cell r="J35">
            <v>0</v>
          </cell>
          <cell r="P35">
            <v>0</v>
          </cell>
          <cell r="S35">
            <v>0</v>
          </cell>
        </row>
        <row r="36">
          <cell r="A36" t="str">
            <v>other:</v>
          </cell>
          <cell r="J36">
            <v>0</v>
          </cell>
          <cell r="P36">
            <v>0</v>
          </cell>
          <cell r="S36">
            <v>0</v>
          </cell>
        </row>
        <row r="37">
          <cell r="J37">
            <v>0</v>
          </cell>
          <cell r="P37">
            <v>0</v>
          </cell>
          <cell r="S37">
            <v>0</v>
          </cell>
        </row>
        <row r="38">
          <cell r="R38" t="str">
            <v>B: SUB TOTAL DIRECT PRODUCTION COST =</v>
          </cell>
          <cell r="S38">
            <v>0</v>
          </cell>
        </row>
        <row r="40">
          <cell r="A40" t="str">
            <v>TRANSPORT - PACKAGING</v>
          </cell>
        </row>
        <row r="41">
          <cell r="A41" t="str">
            <v>TRANSPORT / STORAGE</v>
          </cell>
          <cell r="L41" t="str">
            <v>FINAL PRODUCT PACKAGING</v>
          </cell>
        </row>
        <row r="42">
          <cell r="A42" t="str">
            <v>type of transport</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5">
          <cell r="J45">
            <v>0</v>
          </cell>
          <cell r="S45">
            <v>0</v>
          </cell>
        </row>
        <row r="46">
          <cell r="J46">
            <v>0</v>
          </cell>
          <cell r="S46">
            <v>0</v>
          </cell>
        </row>
        <row r="47">
          <cell r="A47" t="str">
            <v>Storage costs (platform storage)</v>
          </cell>
          <cell r="S47">
            <v>0</v>
          </cell>
        </row>
        <row r="48">
          <cell r="I48" t="str">
            <v xml:space="preserve">C: SUB TOTAL LOGISTICS = </v>
          </cell>
          <cell r="J48">
            <v>0</v>
          </cell>
          <cell r="R48" t="str">
            <v xml:space="preserve">D: SUB TOTAL PACKAGING= </v>
          </cell>
          <cell r="S48">
            <v>0</v>
          </cell>
        </row>
        <row r="50">
          <cell r="A50" t="str">
            <v>OTHER COSTS</v>
          </cell>
        </row>
        <row r="51">
          <cell r="A51" t="str">
            <v>Description</v>
          </cell>
          <cell r="H51" t="str">
            <v>ex: Quantities, cycle time, hourly rate, etc.</v>
          </cell>
          <cell r="S51" t="str">
            <v>Cost for n parts</v>
          </cell>
        </row>
        <row r="56">
          <cell r="R56" t="str">
            <v xml:space="preserve">E: SUB TOTAL OTHER COSTS </v>
          </cell>
          <cell r="S56">
            <v>0</v>
          </cell>
        </row>
        <row r="58">
          <cell r="A58" t="str">
            <v>F: OVERHEAD AND INDIRECT COSTS</v>
          </cell>
          <cell r="N58" t="str">
            <v>%</v>
          </cell>
          <cell r="R58" t="str">
            <v>Cost =</v>
          </cell>
        </row>
        <row r="59">
          <cell r="A59" t="str">
            <v>G: ENGINEERING AND DEVELOPMENT COSTS</v>
          </cell>
          <cell r="N59" t="str">
            <v>%</v>
          </cell>
          <cell r="R59" t="str">
            <v>Cost =</v>
          </cell>
        </row>
        <row r="60">
          <cell r="A60" t="str">
            <v>H: MARGIN</v>
          </cell>
          <cell r="N60" t="str">
            <v>%</v>
          </cell>
          <cell r="R60" t="str">
            <v>Cost =</v>
          </cell>
        </row>
        <row r="62">
          <cell r="R62" t="str">
            <v>TOTAL COST for n parts</v>
          </cell>
          <cell r="S62">
            <v>1.0000000000000001E-5</v>
          </cell>
        </row>
        <row r="63">
          <cell r="A63" t="str">
            <v>TOTAL COST PER PART</v>
          </cell>
          <cell r="S63">
            <v>1.0000000000000001E-5</v>
          </cell>
        </row>
        <row r="65">
          <cell r="A65" t="str">
            <v>COMPLEMENTARY INFORMATION</v>
          </cell>
        </row>
        <row r="66">
          <cell r="A66" t="str">
            <v>type machine</v>
          </cell>
          <cell r="F66" t="str">
            <v>time for changing tools (minutes)</v>
          </cell>
          <cell r="I66" t="str">
            <v>nb of operators</v>
          </cell>
          <cell r="K66" t="str">
            <v>production serial size (nb of parts)</v>
          </cell>
          <cell r="M66" t="str">
            <v>Guaranty of tool
 in number of shots</v>
          </cell>
          <cell r="O66" t="str">
            <v>capacity of production 
with the tool per week</v>
          </cell>
          <cell r="R66" t="str">
            <v>capacity of delivery per week: 
nb. of parts</v>
          </cell>
        </row>
        <row r="71">
          <cell r="B71" t="str">
            <v>For [Supplier],</v>
          </cell>
          <cell r="M71" t="str">
            <v>Comments</v>
          </cell>
        </row>
        <row r="72">
          <cell r="B72" t="str">
            <v>name, function, date, signature,</v>
          </cell>
        </row>
        <row r="76">
          <cell r="A76" t="str">
            <v>Valeo Requirements File</v>
          </cell>
          <cell r="I76" t="str">
            <v>Valeo confidential</v>
          </cell>
          <cell r="T76" t="str">
            <v>Group project</v>
          </cell>
        </row>
        <row r="77">
          <cell r="A77" t="str">
            <v>Cost Breakdown</v>
          </cell>
          <cell r="G77" t="str">
            <v>No copy or distribution without authorization</v>
          </cell>
          <cell r="R77" t="str">
            <v>June 16th 2006</v>
          </cell>
        </row>
      </sheetData>
      <sheetData sheetId="3">
        <row r="1">
          <cell r="F1" t="str">
            <v>PART COST BREAKDOWN
Stamping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Material / component Designation</v>
          </cell>
          <cell r="F20" t="str">
            <v>supplier name</v>
          </cell>
          <cell r="I20" t="str">
            <v>price / Kg</v>
          </cell>
          <cell r="K20" t="str">
            <v>gross weight
(Kg)</v>
          </cell>
          <cell r="M20" t="str">
            <v>netto weight
(Kg)</v>
          </cell>
          <cell r="O20" t="str">
            <v>approach coefficient</v>
          </cell>
          <cell r="Q20" t="str">
            <v>defect rate (%)</v>
          </cell>
          <cell r="S20" t="str">
            <v>material cost</v>
          </cell>
        </row>
        <row r="22">
          <cell r="S22">
            <v>0</v>
          </cell>
        </row>
        <row r="23">
          <cell r="S23">
            <v>0</v>
          </cell>
        </row>
        <row r="24">
          <cell r="S24">
            <v>0</v>
          </cell>
        </row>
        <row r="25">
          <cell r="R25" t="str">
            <v>A: SUB TOTAL MATERIAL =</v>
          </cell>
          <cell r="S25">
            <v>0</v>
          </cell>
        </row>
        <row r="27">
          <cell r="A27" t="str">
            <v>DIRECT PRODUCTION COST (for n parts)</v>
          </cell>
        </row>
        <row r="28">
          <cell r="A28" t="str">
            <v>operation description</v>
          </cell>
          <cell r="E28" t="str">
            <v>machinery type</v>
          </cell>
          <cell r="G28" t="str">
            <v>cycle time (sec.)</v>
          </cell>
          <cell r="H28" t="str">
            <v>pcs per cycle
/ nb. of cavity</v>
          </cell>
          <cell r="I28" t="str">
            <v>operators
per machine</v>
          </cell>
          <cell r="J28" t="str">
            <v>labor hourly rate</v>
          </cell>
          <cell r="K28" t="str">
            <v>labor cost</v>
          </cell>
          <cell r="M28" t="str">
            <v>hours of work
per day</v>
          </cell>
          <cell r="N28" t="str">
            <v>TRS 
machine</v>
          </cell>
          <cell r="O28" t="str">
            <v>machine hourly rate</v>
          </cell>
          <cell r="P28" t="str">
            <v xml:space="preserve">direct machine cost </v>
          </cell>
          <cell r="R28" t="str">
            <v>defect rate (%)</v>
          </cell>
          <cell r="S28" t="str">
            <v>direct production cost</v>
          </cell>
        </row>
        <row r="32">
          <cell r="A32" t="str">
            <v>Stamping</v>
          </cell>
          <cell r="K32">
            <v>0</v>
          </cell>
          <cell r="P32">
            <v>0</v>
          </cell>
          <cell r="S32">
            <v>0</v>
          </cell>
        </row>
        <row r="33">
          <cell r="A33" t="str">
            <v>Polishing / cleaning</v>
          </cell>
          <cell r="C33" t="str">
            <v>• Trimming</v>
          </cell>
          <cell r="K33">
            <v>0</v>
          </cell>
          <cell r="P33">
            <v>0</v>
          </cell>
          <cell r="S33">
            <v>0</v>
          </cell>
        </row>
        <row r="34">
          <cell r="A34" t="str">
            <v>Deburring :</v>
          </cell>
          <cell r="C34" t="str">
            <v>• Deburring</v>
          </cell>
          <cell r="K34">
            <v>0</v>
          </cell>
          <cell r="P34">
            <v>0</v>
          </cell>
          <cell r="S34">
            <v>0</v>
          </cell>
        </row>
        <row r="35">
          <cell r="K35">
            <v>0</v>
          </cell>
          <cell r="P35">
            <v>0</v>
          </cell>
          <cell r="S35">
            <v>0</v>
          </cell>
        </row>
        <row r="36">
          <cell r="A36" t="str">
            <v>Machining :</v>
          </cell>
          <cell r="C36" t="str">
            <v>• Machining</v>
          </cell>
          <cell r="K36">
            <v>0</v>
          </cell>
          <cell r="P36">
            <v>0</v>
          </cell>
          <cell r="S36">
            <v>0</v>
          </cell>
        </row>
        <row r="37">
          <cell r="K37">
            <v>0</v>
          </cell>
          <cell r="P37">
            <v>0</v>
          </cell>
          <cell r="S37">
            <v>0</v>
          </cell>
        </row>
        <row r="38">
          <cell r="A38" t="str">
            <v>Surface treatment (zincage, chromatization, phospatisation)</v>
          </cell>
          <cell r="C38" t="str">
            <v>• Surface treatment (zincage, chromatization , phospatisation)</v>
          </cell>
          <cell r="K38">
            <v>0</v>
          </cell>
          <cell r="P38">
            <v>0</v>
          </cell>
          <cell r="S38">
            <v>0</v>
          </cell>
        </row>
        <row r="39">
          <cell r="A39" t="str">
            <v>Surface finishing (painting / Chrome plating)</v>
          </cell>
          <cell r="C39" t="str">
            <v>• Surface finishing (painting / Chrome plating)</v>
          </cell>
          <cell r="K39">
            <v>0</v>
          </cell>
          <cell r="P39">
            <v>0</v>
          </cell>
          <cell r="S39">
            <v>0</v>
          </cell>
        </row>
        <row r="40">
          <cell r="A40" t="str">
            <v>other:</v>
          </cell>
          <cell r="K40">
            <v>0</v>
          </cell>
          <cell r="P40">
            <v>0</v>
          </cell>
          <cell r="S40">
            <v>0</v>
          </cell>
        </row>
        <row r="41">
          <cell r="R41" t="str">
            <v>B: SUB TOTAL DIRECT PRODUCTION COST =</v>
          </cell>
          <cell r="S41">
            <v>0</v>
          </cell>
        </row>
        <row r="43">
          <cell r="A43" t="str">
            <v>TRANSPORT - PACKAGING</v>
          </cell>
        </row>
        <row r="44">
          <cell r="A44" t="str">
            <v>TRANSPORT / STORAGE</v>
          </cell>
          <cell r="L44" t="str">
            <v>FINAL PRODUCT PACKAGING</v>
          </cell>
        </row>
        <row r="45">
          <cell r="A45" t="str">
            <v>type of transport</v>
          </cell>
          <cell r="D45" t="str">
            <v>nb of parts carried</v>
          </cell>
          <cell r="F45" t="str">
            <v>Delivery frequency</v>
          </cell>
          <cell r="H45" t="str">
            <v>carriage cost</v>
          </cell>
          <cell r="J45" t="str">
            <v>transport cost per part</v>
          </cell>
          <cell r="L45" t="str">
            <v>packaging type</v>
          </cell>
          <cell r="O45" t="str">
            <v>nb of parts per packaging unit (P.U.)</v>
          </cell>
          <cell r="Q45" t="str">
            <v>packaging cost</v>
          </cell>
          <cell r="S45" t="str">
            <v>packaging cost per part</v>
          </cell>
        </row>
        <row r="48">
          <cell r="J48">
            <v>0</v>
          </cell>
          <cell r="S48">
            <v>0</v>
          </cell>
        </row>
        <row r="49">
          <cell r="J49">
            <v>0</v>
          </cell>
          <cell r="S49">
            <v>0</v>
          </cell>
        </row>
        <row r="50">
          <cell r="A50" t="str">
            <v>Storage costs (platform storage)</v>
          </cell>
          <cell r="S50">
            <v>0</v>
          </cell>
        </row>
        <row r="51">
          <cell r="I51" t="str">
            <v xml:space="preserve">C: SUB TOTAL LOGISTICS = </v>
          </cell>
          <cell r="J51">
            <v>0</v>
          </cell>
          <cell r="R51" t="str">
            <v xml:space="preserve">D: SUB TOTAL PACKAGING= </v>
          </cell>
          <cell r="S51">
            <v>0</v>
          </cell>
        </row>
        <row r="53">
          <cell r="A53" t="str">
            <v>OTHER COSTS</v>
          </cell>
        </row>
        <row r="54">
          <cell r="A54" t="str">
            <v>Description</v>
          </cell>
          <cell r="H54" t="str">
            <v>ex: Quantities, cycle time, hourly rate, etc.</v>
          </cell>
          <cell r="S54" t="str">
            <v>Cost for n parts</v>
          </cell>
        </row>
        <row r="58">
          <cell r="R58" t="str">
            <v xml:space="preserve">E: SUB TOTAL OTHER COSTS </v>
          </cell>
          <cell r="S58">
            <v>0</v>
          </cell>
        </row>
        <row r="60">
          <cell r="A60" t="str">
            <v>F: OVERHEAD AND INDIRECT COSTS</v>
          </cell>
          <cell r="N60" t="str">
            <v>%</v>
          </cell>
          <cell r="R60" t="str">
            <v>Cost =</v>
          </cell>
        </row>
        <row r="61">
          <cell r="A61" t="str">
            <v>G: ENGINEERING AND DEVELOPMENT COSTS</v>
          </cell>
          <cell r="N61" t="str">
            <v>%</v>
          </cell>
          <cell r="R61" t="str">
            <v>Cost =</v>
          </cell>
        </row>
        <row r="62">
          <cell r="A62" t="str">
            <v>H: MARGIN</v>
          </cell>
          <cell r="N62" t="str">
            <v>%</v>
          </cell>
          <cell r="R62" t="str">
            <v>Cost =</v>
          </cell>
        </row>
        <row r="64">
          <cell r="R64" t="str">
            <v>TOTAL COST for n parts</v>
          </cell>
          <cell r="S64">
            <v>1E-4</v>
          </cell>
        </row>
        <row r="65">
          <cell r="A65" t="str">
            <v>TOTAL COST PER PART</v>
          </cell>
          <cell r="S65">
            <v>1.0000000000000001E-5</v>
          </cell>
        </row>
        <row r="67">
          <cell r="A67" t="str">
            <v>COMPLEMENTARY INFORMATION</v>
          </cell>
        </row>
        <row r="68">
          <cell r="A68" t="str">
            <v>type machine</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73">
          <cell r="B73" t="str">
            <v>For [Supplier],</v>
          </cell>
          <cell r="M73" t="str">
            <v>Comments</v>
          </cell>
        </row>
        <row r="74">
          <cell r="B74" t="str">
            <v>name, function, date, signature,</v>
          </cell>
        </row>
        <row r="78">
          <cell r="A78" t="str">
            <v>Valeo Requirements File</v>
          </cell>
          <cell r="I78" t="str">
            <v>Valeo confidential</v>
          </cell>
          <cell r="T78" t="str">
            <v>Group project</v>
          </cell>
        </row>
        <row r="79">
          <cell r="A79" t="str">
            <v>Cost Breakdown</v>
          </cell>
          <cell r="G79" t="str">
            <v>No copy or distribution without authorization</v>
          </cell>
          <cell r="R79" t="str">
            <v>June 16th 2006</v>
          </cell>
        </row>
      </sheetData>
      <sheetData sheetId="4">
        <row r="1">
          <cell r="F1" t="str">
            <v>PART COST BREAKDOWN
Zamak &amp; Magnesium die casting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Material / component Designation</v>
          </cell>
          <cell r="F20" t="str">
            <v>supplier name</v>
          </cell>
          <cell r="I20" t="str">
            <v>price / Kg</v>
          </cell>
          <cell r="K20" t="str">
            <v>gross weight
(Kg)</v>
          </cell>
          <cell r="M20" t="str">
            <v>netto weight
(Kg)</v>
          </cell>
          <cell r="O20" t="str">
            <v>approach coefficient</v>
          </cell>
          <cell r="Q20" t="str">
            <v>defect rate (%)</v>
          </cell>
          <cell r="S20" t="str">
            <v>material cost</v>
          </cell>
        </row>
        <row r="22">
          <cell r="S22">
            <v>0</v>
          </cell>
        </row>
        <row r="23">
          <cell r="S23">
            <v>0</v>
          </cell>
        </row>
        <row r="24">
          <cell r="S24">
            <v>0</v>
          </cell>
        </row>
        <row r="25">
          <cell r="R25" t="str">
            <v>A: SUB TOTAL MATERIAL =</v>
          </cell>
          <cell r="S25">
            <v>0</v>
          </cell>
        </row>
        <row r="27">
          <cell r="A27" t="str">
            <v>DIRECT PRODUCTION COST (for n parts)</v>
          </cell>
        </row>
        <row r="28">
          <cell r="A28" t="str">
            <v>operation description</v>
          </cell>
          <cell r="E28" t="str">
            <v>machinery type</v>
          </cell>
          <cell r="G28" t="str">
            <v>cycle time (sec.)</v>
          </cell>
          <cell r="H28" t="str">
            <v>pcs per cycle
/ nb. of cavity</v>
          </cell>
          <cell r="I28" t="str">
            <v>OP
per machine</v>
          </cell>
          <cell r="J28" t="str">
            <v>labor hourly rate</v>
          </cell>
          <cell r="K28" t="str">
            <v>labor cost</v>
          </cell>
          <cell r="M28" t="str">
            <v>hours of work
per day</v>
          </cell>
          <cell r="N28" t="str">
            <v>TRS 
machine</v>
          </cell>
          <cell r="O28" t="str">
            <v>machine hourly rate</v>
          </cell>
          <cell r="P28" t="str">
            <v xml:space="preserve">direct machine cost </v>
          </cell>
          <cell r="R28" t="str">
            <v>defect rate (%)</v>
          </cell>
          <cell r="S28" t="str">
            <v>direct production cost</v>
          </cell>
        </row>
        <row r="32">
          <cell r="A32" t="str">
            <v>Die casting press</v>
          </cell>
          <cell r="C32" t="str">
            <v>• Die casting press</v>
          </cell>
          <cell r="K32">
            <v>0</v>
          </cell>
          <cell r="P32">
            <v>0</v>
          </cell>
          <cell r="S32">
            <v>0</v>
          </cell>
        </row>
        <row r="33">
          <cell r="A33" t="str">
            <v>Deburring :</v>
          </cell>
          <cell r="C33" t="str">
            <v>• Deburring</v>
          </cell>
          <cell r="K33">
            <v>0</v>
          </cell>
          <cell r="P33">
            <v>0</v>
          </cell>
          <cell r="S33">
            <v>0</v>
          </cell>
        </row>
        <row r="34">
          <cell r="K34">
            <v>0</v>
          </cell>
          <cell r="P34">
            <v>0</v>
          </cell>
          <cell r="S34">
            <v>0</v>
          </cell>
        </row>
        <row r="35">
          <cell r="A35" t="str">
            <v>Machining :</v>
          </cell>
          <cell r="C35" t="str">
            <v>• Machining</v>
          </cell>
          <cell r="K35">
            <v>0</v>
          </cell>
          <cell r="P35">
            <v>0</v>
          </cell>
          <cell r="S35">
            <v>0</v>
          </cell>
        </row>
        <row r="36">
          <cell r="K36">
            <v>0</v>
          </cell>
          <cell r="P36">
            <v>0</v>
          </cell>
          <cell r="S36">
            <v>0</v>
          </cell>
        </row>
        <row r="37">
          <cell r="A37" t="str">
            <v>Surface treatment (zincage, chromatization, phospatisation)</v>
          </cell>
          <cell r="C37" t="str">
            <v>• Surface treatment (zincage, chromatization , phospatisation)</v>
          </cell>
          <cell r="K37">
            <v>0</v>
          </cell>
          <cell r="P37">
            <v>0</v>
          </cell>
          <cell r="S37">
            <v>0</v>
          </cell>
        </row>
        <row r="38">
          <cell r="A38" t="str">
            <v>Surface finishing (painting / Chrome plating)</v>
          </cell>
          <cell r="C38" t="str">
            <v>• Surface finishing (painting / Chrome plating)</v>
          </cell>
          <cell r="K38">
            <v>0</v>
          </cell>
          <cell r="P38">
            <v>0</v>
          </cell>
          <cell r="S38">
            <v>0</v>
          </cell>
        </row>
        <row r="39">
          <cell r="A39" t="str">
            <v>other:</v>
          </cell>
          <cell r="K39">
            <v>0</v>
          </cell>
          <cell r="P39">
            <v>0</v>
          </cell>
          <cell r="S39">
            <v>0</v>
          </cell>
        </row>
        <row r="40">
          <cell r="R40" t="str">
            <v>B: SUB TOTAL DIRECT PRODUCTION COST =</v>
          </cell>
          <cell r="S40">
            <v>0</v>
          </cell>
        </row>
        <row r="42">
          <cell r="A42" t="str">
            <v>TRANSPORT - PACKAGING</v>
          </cell>
        </row>
        <row r="43">
          <cell r="A43" t="str">
            <v>TRANSPORT / STORAGE</v>
          </cell>
          <cell r="L43" t="str">
            <v>FINAL PRODUCT PACKAGING</v>
          </cell>
        </row>
        <row r="44">
          <cell r="A44" t="str">
            <v>type of transport</v>
          </cell>
          <cell r="D44" t="str">
            <v>nb of parts carried</v>
          </cell>
          <cell r="F44" t="str">
            <v>Delivery frequency</v>
          </cell>
          <cell r="H44" t="str">
            <v>carriage cost</v>
          </cell>
          <cell r="J44" t="str">
            <v>transport cost per part</v>
          </cell>
          <cell r="L44" t="str">
            <v>packaging type</v>
          </cell>
          <cell r="O44" t="str">
            <v>nb of parts per packaging unit (P.U.)</v>
          </cell>
          <cell r="Q44" t="str">
            <v>packaging cost</v>
          </cell>
          <cell r="S44" t="str">
            <v>packaging cost per part</v>
          </cell>
        </row>
        <row r="47">
          <cell r="J47">
            <v>0</v>
          </cell>
          <cell r="S47">
            <v>0</v>
          </cell>
        </row>
        <row r="48">
          <cell r="J48">
            <v>0</v>
          </cell>
          <cell r="S48">
            <v>0</v>
          </cell>
        </row>
        <row r="49">
          <cell r="A49" t="str">
            <v>Storage costs (platform storage)</v>
          </cell>
          <cell r="S49">
            <v>0</v>
          </cell>
        </row>
        <row r="50">
          <cell r="I50" t="str">
            <v xml:space="preserve">C: SUB TOTAL LOGISTICS = </v>
          </cell>
          <cell r="J50">
            <v>0</v>
          </cell>
          <cell r="R50" t="str">
            <v xml:space="preserve">D: SUB TOTAL PACKAGING= </v>
          </cell>
          <cell r="S50">
            <v>0</v>
          </cell>
        </row>
        <row r="52">
          <cell r="A52" t="str">
            <v>OTHER COSTS</v>
          </cell>
        </row>
        <row r="53">
          <cell r="A53" t="str">
            <v>Description</v>
          </cell>
          <cell r="H53" t="str">
            <v>ex: Quantities, cycle time, hourly rate, etc.</v>
          </cell>
          <cell r="S53" t="str">
            <v>Cost for n parts</v>
          </cell>
        </row>
        <row r="57">
          <cell r="R57" t="str">
            <v xml:space="preserve">E: SUB TOTAL OTHER COSTS </v>
          </cell>
          <cell r="S57">
            <v>0</v>
          </cell>
        </row>
        <row r="59">
          <cell r="A59" t="str">
            <v>F: OVERHEAD AND INDIRECT COSTS</v>
          </cell>
          <cell r="N59" t="str">
            <v>%</v>
          </cell>
          <cell r="R59" t="str">
            <v>Cost =</v>
          </cell>
        </row>
        <row r="60">
          <cell r="A60" t="str">
            <v>G: ENGINEERING AND DEVELOPMENT COSTS</v>
          </cell>
          <cell r="N60" t="str">
            <v>%</v>
          </cell>
          <cell r="R60" t="str">
            <v>Cost =</v>
          </cell>
        </row>
        <row r="61">
          <cell r="A61" t="str">
            <v>H: MARGIN</v>
          </cell>
          <cell r="N61" t="str">
            <v>%</v>
          </cell>
          <cell r="R61" t="str">
            <v>Cost =</v>
          </cell>
        </row>
        <row r="63">
          <cell r="R63" t="str">
            <v>TOTAL COST for n parts</v>
          </cell>
          <cell r="S63">
            <v>1.0000000000000001E-5</v>
          </cell>
        </row>
        <row r="64">
          <cell r="A64" t="str">
            <v>TOTAL COST PER PART</v>
          </cell>
          <cell r="S64">
            <v>1E-4</v>
          </cell>
        </row>
        <row r="66">
          <cell r="A66" t="str">
            <v>COMPLEMENTARY INFORMATION</v>
          </cell>
        </row>
        <row r="67">
          <cell r="A67" t="str">
            <v>type machine</v>
          </cell>
          <cell r="F67" t="str">
            <v>time for changing tools (minutes)</v>
          </cell>
          <cell r="I67" t="str">
            <v>nb of operators</v>
          </cell>
          <cell r="K67" t="str">
            <v>production serial size (nb of parts)</v>
          </cell>
          <cell r="M67" t="str">
            <v>Guaranty of tool
 in number of shots</v>
          </cell>
          <cell r="O67" t="str">
            <v>capacity of production 
with the tool per week</v>
          </cell>
          <cell r="R67" t="str">
            <v>capacity of delivery per week: 
nb. of parts</v>
          </cell>
        </row>
        <row r="72">
          <cell r="B72" t="str">
            <v>For [Supplier],</v>
          </cell>
          <cell r="M72" t="str">
            <v>Comments</v>
          </cell>
        </row>
        <row r="73">
          <cell r="B73" t="str">
            <v>name, function, date, signature,</v>
          </cell>
        </row>
        <row r="77">
          <cell r="A77" t="str">
            <v>Valeo Requirements File</v>
          </cell>
          <cell r="I77" t="str">
            <v>Valeo confidential</v>
          </cell>
          <cell r="T77" t="str">
            <v>Group project</v>
          </cell>
        </row>
        <row r="78">
          <cell r="A78" t="str">
            <v>Cost Breakdown</v>
          </cell>
          <cell r="G78" t="str">
            <v>No copy or distribution without authorization</v>
          </cell>
          <cell r="R78" t="str">
            <v>June 16th 2006</v>
          </cell>
        </row>
      </sheetData>
      <sheetData sheetId="5">
        <row r="1">
          <cell r="F1" t="str">
            <v>PART COST BREAKDOWN
Assembly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COMPONENTS (for n parts)</v>
          </cell>
          <cell r="K19" t="str">
            <v>DIRECT PRODUCTION COSTS (for n parts)</v>
          </cell>
        </row>
        <row r="20">
          <cell r="A20" t="str">
            <v>component designation</v>
          </cell>
          <cell r="E20" t="str">
            <v>supplier name</v>
          </cell>
          <cell r="G20" t="str">
            <v>qty</v>
          </cell>
          <cell r="H20" t="str">
            <v>price/u</v>
          </cell>
          <cell r="I20" t="str">
            <v>material cost</v>
          </cell>
          <cell r="K20" t="str">
            <v>Process of assembly</v>
          </cell>
          <cell r="N20" t="str">
            <v>cycle time (min)</v>
          </cell>
          <cell r="O20" t="str">
            <v>nb of operators</v>
          </cell>
          <cell r="Q20" t="str">
            <v>labor hourly rate</v>
          </cell>
          <cell r="R20" t="str">
            <v>machine hourly rate</v>
          </cell>
          <cell r="S20" t="str">
            <v>direct production cost</v>
          </cell>
        </row>
        <row r="23">
          <cell r="I23">
            <v>0</v>
          </cell>
          <cell r="S23">
            <v>0</v>
          </cell>
        </row>
        <row r="24">
          <cell r="I24">
            <v>0</v>
          </cell>
          <cell r="S24">
            <v>0</v>
          </cell>
        </row>
        <row r="25">
          <cell r="I25">
            <v>0</v>
          </cell>
          <cell r="S25">
            <v>0</v>
          </cell>
        </row>
        <row r="26">
          <cell r="I26">
            <v>0</v>
          </cell>
          <cell r="S26">
            <v>0</v>
          </cell>
        </row>
        <row r="27">
          <cell r="I27">
            <v>0</v>
          </cell>
          <cell r="S27">
            <v>0</v>
          </cell>
        </row>
        <row r="28">
          <cell r="I28">
            <v>0</v>
          </cell>
          <cell r="S28">
            <v>0</v>
          </cell>
        </row>
        <row r="29">
          <cell r="I29">
            <v>0</v>
          </cell>
          <cell r="S29">
            <v>0</v>
          </cell>
        </row>
        <row r="30">
          <cell r="I30">
            <v>0</v>
          </cell>
          <cell r="S30">
            <v>0</v>
          </cell>
        </row>
        <row r="31">
          <cell r="I31">
            <v>0</v>
          </cell>
          <cell r="S31">
            <v>0</v>
          </cell>
        </row>
        <row r="32">
          <cell r="I32">
            <v>0</v>
          </cell>
          <cell r="S32">
            <v>0</v>
          </cell>
        </row>
        <row r="33">
          <cell r="I33">
            <v>0</v>
          </cell>
          <cell r="S33">
            <v>0</v>
          </cell>
        </row>
        <row r="34">
          <cell r="I34">
            <v>0</v>
          </cell>
          <cell r="S34">
            <v>0</v>
          </cell>
        </row>
        <row r="35">
          <cell r="I35">
            <v>0</v>
          </cell>
          <cell r="S35">
            <v>0</v>
          </cell>
        </row>
        <row r="36">
          <cell r="I36">
            <v>0</v>
          </cell>
          <cell r="S36">
            <v>0</v>
          </cell>
        </row>
        <row r="37">
          <cell r="I37">
            <v>0</v>
          </cell>
          <cell r="S37">
            <v>0</v>
          </cell>
        </row>
        <row r="38">
          <cell r="I38">
            <v>0</v>
          </cell>
          <cell r="S38">
            <v>0</v>
          </cell>
        </row>
        <row r="39">
          <cell r="H39" t="str">
            <v>A: SUB TOTAL MATERIAL =</v>
          </cell>
          <cell r="I39">
            <v>0</v>
          </cell>
          <cell r="R39" t="str">
            <v>B: SUB TOTAL DIRECT PRODUCTION COST =</v>
          </cell>
          <cell r="S39">
            <v>0</v>
          </cell>
        </row>
        <row r="41">
          <cell r="G41" t="str">
            <v xml:space="preserve">REJECTS %  </v>
          </cell>
          <cell r="R41" t="str">
            <v>C: COSTS OF REJECTS=</v>
          </cell>
          <cell r="S41">
            <v>0</v>
          </cell>
        </row>
        <row r="43">
          <cell r="A43" t="str">
            <v>TRANSPORT - PACKAGING</v>
          </cell>
        </row>
        <row r="44">
          <cell r="A44" t="str">
            <v>TRANSPORT / STORAGE</v>
          </cell>
          <cell r="L44" t="str">
            <v>FINAL PRODUCT PACKAGING</v>
          </cell>
        </row>
        <row r="45">
          <cell r="A45" t="str">
            <v>type of transport</v>
          </cell>
          <cell r="D45" t="str">
            <v>nb of parts carried</v>
          </cell>
          <cell r="F45" t="str">
            <v>Delivery frequency</v>
          </cell>
          <cell r="H45" t="str">
            <v>carriage cost</v>
          </cell>
          <cell r="J45" t="str">
            <v>transport cost per part</v>
          </cell>
          <cell r="L45" t="str">
            <v>packaging type</v>
          </cell>
          <cell r="O45" t="str">
            <v>nb of parts per packaging unit (P.U.)</v>
          </cell>
          <cell r="Q45" t="str">
            <v>packaging cost</v>
          </cell>
          <cell r="S45" t="str">
            <v>packaging cost per part</v>
          </cell>
        </row>
        <row r="48">
          <cell r="J48">
            <v>0</v>
          </cell>
          <cell r="S48">
            <v>0</v>
          </cell>
        </row>
        <row r="49">
          <cell r="J49">
            <v>0</v>
          </cell>
          <cell r="S49">
            <v>0</v>
          </cell>
        </row>
        <row r="50">
          <cell r="A50" t="str">
            <v>Storage costs (platform storage)</v>
          </cell>
          <cell r="S50">
            <v>0</v>
          </cell>
        </row>
        <row r="51">
          <cell r="I51" t="str">
            <v xml:space="preserve">D: SUB TOTAL LOGISTICS = </v>
          </cell>
          <cell r="J51">
            <v>0</v>
          </cell>
          <cell r="R51" t="str">
            <v xml:space="preserve">E: SUB TOTAL PACKAGING= </v>
          </cell>
          <cell r="S51">
            <v>0</v>
          </cell>
        </row>
        <row r="53">
          <cell r="A53" t="str">
            <v>OTHER COSTS</v>
          </cell>
        </row>
        <row r="54">
          <cell r="A54" t="str">
            <v>Description</v>
          </cell>
          <cell r="H54" t="str">
            <v>ex: Quantities, cycle time, hourly rate, etc.</v>
          </cell>
          <cell r="S54" t="str">
            <v>Cost for n parts</v>
          </cell>
        </row>
        <row r="58">
          <cell r="R58" t="str">
            <v xml:space="preserve">F: SUB TOTAL OTHER COSTS </v>
          </cell>
          <cell r="S58">
            <v>0</v>
          </cell>
        </row>
        <row r="60">
          <cell r="A60" t="str">
            <v>G: OVERHEAD AND INDIRECT COSTS</v>
          </cell>
          <cell r="N60" t="str">
            <v>%</v>
          </cell>
          <cell r="R60" t="str">
            <v>Cost =</v>
          </cell>
        </row>
        <row r="61">
          <cell r="A61" t="str">
            <v>H: ENGINEERING AND DEVELOPMENT COSTS</v>
          </cell>
          <cell r="N61" t="str">
            <v>%</v>
          </cell>
          <cell r="R61" t="str">
            <v>Cost =</v>
          </cell>
        </row>
        <row r="62">
          <cell r="A62" t="str">
            <v>I: MARGIN</v>
          </cell>
          <cell r="N62" t="str">
            <v>%</v>
          </cell>
          <cell r="R62" t="str">
            <v>Cost =</v>
          </cell>
        </row>
        <row r="64">
          <cell r="R64" t="str">
            <v>TOTAL COST for n parts</v>
          </cell>
          <cell r="S64">
            <v>1.0000000000000001E-5</v>
          </cell>
        </row>
        <row r="65">
          <cell r="A65" t="str">
            <v>TOTAL COST PER PART</v>
          </cell>
          <cell r="S65">
            <v>1.0000000000000001E-5</v>
          </cell>
        </row>
        <row r="67">
          <cell r="A67" t="str">
            <v>COMPLEMENTARY INFORMATION</v>
          </cell>
        </row>
        <row r="68">
          <cell r="A68" t="str">
            <v>type machine</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73">
          <cell r="B73" t="str">
            <v>For [Supplier],</v>
          </cell>
          <cell r="M73" t="str">
            <v>Comments</v>
          </cell>
        </row>
        <row r="74">
          <cell r="B74" t="str">
            <v>name, function, date, signature,</v>
          </cell>
        </row>
        <row r="78">
          <cell r="A78" t="str">
            <v>Valeo Requirements File</v>
          </cell>
          <cell r="I78" t="str">
            <v>Valeo confidential</v>
          </cell>
          <cell r="T78" t="str">
            <v>Group project</v>
          </cell>
        </row>
        <row r="79">
          <cell r="A79" t="str">
            <v>Cost Breakdown</v>
          </cell>
          <cell r="G79" t="str">
            <v>No copy or distribution without authorization</v>
          </cell>
          <cell r="R79" t="str">
            <v>June 16th 2006</v>
          </cell>
        </row>
      </sheetData>
      <sheetData sheetId="6">
        <row r="1">
          <cell r="F1" t="str">
            <v>PART COST BREAKDOWN
Springs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Wire type</v>
          </cell>
          <cell r="F20" t="str">
            <v>supplier name</v>
          </cell>
          <cell r="I20" t="str">
            <v>price / Kg</v>
          </cell>
          <cell r="K20" t="str">
            <v>diameter</v>
          </cell>
          <cell r="M20" t="str">
            <v>weight
(Kg)</v>
          </cell>
          <cell r="O20" t="str">
            <v>approach coefficient</v>
          </cell>
          <cell r="Q20" t="str">
            <v>defect rate (%)</v>
          </cell>
          <cell r="S20" t="str">
            <v>material cost</v>
          </cell>
        </row>
        <row r="22">
          <cell r="S22">
            <v>0</v>
          </cell>
        </row>
        <row r="23">
          <cell r="S23">
            <v>0</v>
          </cell>
        </row>
        <row r="24">
          <cell r="R24" t="str">
            <v>A: SUB TOTAL MATERIAL =</v>
          </cell>
          <cell r="S24">
            <v>0</v>
          </cell>
        </row>
        <row r="26">
          <cell r="A26" t="str">
            <v>DIRECT PRODUCTION COST (for n parts)</v>
          </cell>
        </row>
        <row r="27">
          <cell r="A27" t="str">
            <v>operation description</v>
          </cell>
          <cell r="E27" t="str">
            <v>machinery type</v>
          </cell>
          <cell r="G27" t="str">
            <v>cycle time (sec.)</v>
          </cell>
          <cell r="H27" t="str">
            <v>pcs/ cycle</v>
          </cell>
          <cell r="I27" t="str">
            <v>op
per machine</v>
          </cell>
          <cell r="J27" t="str">
            <v>labor hourly rate</v>
          </cell>
          <cell r="K27" t="str">
            <v>labor cost</v>
          </cell>
          <cell r="M27" t="str">
            <v>hours of work
per day</v>
          </cell>
          <cell r="N27" t="str">
            <v>TRS 
machine</v>
          </cell>
          <cell r="O27" t="str">
            <v>machine hourly rate</v>
          </cell>
          <cell r="P27" t="str">
            <v xml:space="preserve">direct machine cost </v>
          </cell>
          <cell r="R27" t="str">
            <v>defect rate (%)</v>
          </cell>
          <cell r="S27" t="str">
            <v>direct production cost</v>
          </cell>
        </row>
        <row r="30">
          <cell r="A30" t="str">
            <v>Peeling / rectification</v>
          </cell>
          <cell r="K30">
            <v>0</v>
          </cell>
          <cell r="P30">
            <v>0</v>
          </cell>
          <cell r="S30">
            <v>0</v>
          </cell>
        </row>
        <row r="31">
          <cell r="A31" t="str">
            <v>forming</v>
          </cell>
          <cell r="K31">
            <v>0</v>
          </cell>
          <cell r="P31">
            <v>0</v>
          </cell>
          <cell r="S31">
            <v>0</v>
          </cell>
        </row>
        <row r="32">
          <cell r="A32" t="str">
            <v>Grinding</v>
          </cell>
          <cell r="K32">
            <v>0</v>
          </cell>
          <cell r="P32">
            <v>0</v>
          </cell>
          <cell r="S32">
            <v>0</v>
          </cell>
        </row>
        <row r="33">
          <cell r="A33" t="str">
            <v>Shot blasting</v>
          </cell>
          <cell r="K33">
            <v>0</v>
          </cell>
          <cell r="P33">
            <v>0</v>
          </cell>
          <cell r="S33">
            <v>0</v>
          </cell>
        </row>
        <row r="34">
          <cell r="A34" t="str">
            <v>Preconformation</v>
          </cell>
          <cell r="K34">
            <v>0</v>
          </cell>
          <cell r="P34">
            <v>0</v>
          </cell>
          <cell r="S34">
            <v>0</v>
          </cell>
        </row>
        <row r="35">
          <cell r="A35" t="str">
            <v>Surface treatment (zincage, chromatization, phospatisation)</v>
          </cell>
          <cell r="C35" t="str">
            <v>• Surface treatment (zincage, chromatization , phospatisation)</v>
          </cell>
          <cell r="K35">
            <v>0</v>
          </cell>
          <cell r="P35">
            <v>0</v>
          </cell>
          <cell r="S35">
            <v>0</v>
          </cell>
        </row>
        <row r="36">
          <cell r="A36" t="str">
            <v>Surface finishing (painting / Chrome plating)</v>
          </cell>
          <cell r="C36" t="str">
            <v>• Surface finishing (painting / Chrome plating)</v>
          </cell>
          <cell r="K36">
            <v>0</v>
          </cell>
          <cell r="P36">
            <v>0</v>
          </cell>
          <cell r="S36">
            <v>0</v>
          </cell>
        </row>
        <row r="37">
          <cell r="A37" t="str">
            <v>other:</v>
          </cell>
          <cell r="K37">
            <v>0</v>
          </cell>
          <cell r="P37">
            <v>0</v>
          </cell>
          <cell r="S37">
            <v>0</v>
          </cell>
        </row>
        <row r="38">
          <cell r="R38" t="str">
            <v>B: SUB TOTAL DIRECT PRODUCTION COST =</v>
          </cell>
          <cell r="S38">
            <v>0</v>
          </cell>
        </row>
        <row r="40">
          <cell r="A40" t="str">
            <v>TRANSPORT - PACKAGING</v>
          </cell>
        </row>
        <row r="41">
          <cell r="A41" t="str">
            <v>TRANSPORT / STORAGE</v>
          </cell>
          <cell r="L41" t="str">
            <v>FINAL PRODUCT PACKAGING</v>
          </cell>
        </row>
        <row r="42">
          <cell r="A42" t="str">
            <v>type of transport</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5">
          <cell r="J45">
            <v>0</v>
          </cell>
          <cell r="S45">
            <v>0</v>
          </cell>
        </row>
        <row r="46">
          <cell r="J46">
            <v>0</v>
          </cell>
          <cell r="S46">
            <v>0</v>
          </cell>
        </row>
        <row r="47">
          <cell r="A47" t="str">
            <v>Storage costs (platform storage)</v>
          </cell>
          <cell r="S47">
            <v>0</v>
          </cell>
        </row>
        <row r="48">
          <cell r="I48" t="str">
            <v xml:space="preserve">C: SUB TOTAL LOGISTICS = </v>
          </cell>
          <cell r="J48">
            <v>0</v>
          </cell>
          <cell r="R48" t="str">
            <v xml:space="preserve">D: SUB TOTAL PACKAGING= </v>
          </cell>
          <cell r="S48">
            <v>0</v>
          </cell>
        </row>
        <row r="50">
          <cell r="A50" t="str">
            <v>OTHER COSTS</v>
          </cell>
        </row>
        <row r="51">
          <cell r="A51" t="str">
            <v>Description</v>
          </cell>
          <cell r="H51" t="str">
            <v>ex: Quantities, cycle time, hourly rate, etc.</v>
          </cell>
          <cell r="S51" t="str">
            <v>Cost for n parts</v>
          </cell>
        </row>
        <row r="55">
          <cell r="R55" t="str">
            <v xml:space="preserve">E: SUB TOTAL OTHER COSTS </v>
          </cell>
          <cell r="S55">
            <v>0</v>
          </cell>
        </row>
        <row r="57">
          <cell r="A57" t="str">
            <v>F: OVERHEAD AND INDIRECT COSTS</v>
          </cell>
          <cell r="N57" t="str">
            <v>%</v>
          </cell>
          <cell r="R57" t="str">
            <v>Cost =</v>
          </cell>
        </row>
        <row r="58">
          <cell r="A58" t="str">
            <v>G: ENGINEERING AND DEVELOPMENT COSTS</v>
          </cell>
          <cell r="N58" t="str">
            <v>%</v>
          </cell>
          <cell r="R58" t="str">
            <v>Cost =</v>
          </cell>
        </row>
        <row r="59">
          <cell r="A59" t="str">
            <v>H: MARGIN</v>
          </cell>
          <cell r="N59" t="str">
            <v>%</v>
          </cell>
          <cell r="R59" t="str">
            <v>Cost =</v>
          </cell>
        </row>
        <row r="61">
          <cell r="R61" t="str">
            <v>TOTAL COST for n parts</v>
          </cell>
          <cell r="S61">
            <v>1.0000000000000001E-5</v>
          </cell>
        </row>
        <row r="62">
          <cell r="A62" t="str">
            <v>TOTAL COST PER PART</v>
          </cell>
          <cell r="S62">
            <v>1.0000000000000001E-5</v>
          </cell>
        </row>
        <row r="64">
          <cell r="A64" t="str">
            <v>COMPLEMENTARY INFORMATION</v>
          </cell>
        </row>
        <row r="65">
          <cell r="A65" t="str">
            <v>type machine</v>
          </cell>
          <cell r="F65" t="str">
            <v>time for changing tools (minutes)</v>
          </cell>
          <cell r="I65" t="str">
            <v>nb of operators</v>
          </cell>
          <cell r="K65" t="str">
            <v>production serial size (nb of parts)</v>
          </cell>
          <cell r="M65" t="str">
            <v>Guaranty of tool
 in number of shots</v>
          </cell>
          <cell r="O65" t="str">
            <v>capacity of production 
with the tool per week</v>
          </cell>
          <cell r="R65" t="str">
            <v>capacity of delivery per week: 
nb. of parts</v>
          </cell>
        </row>
        <row r="70">
          <cell r="B70" t="str">
            <v>For [Supplier],</v>
          </cell>
          <cell r="M70" t="str">
            <v>Comments</v>
          </cell>
        </row>
        <row r="71">
          <cell r="B71" t="str">
            <v>name, function, date, signature,</v>
          </cell>
        </row>
        <row r="75">
          <cell r="A75" t="str">
            <v>Valeo Requirements File</v>
          </cell>
          <cell r="I75" t="str">
            <v>Valeo confidential</v>
          </cell>
          <cell r="T75" t="str">
            <v>Group project</v>
          </cell>
        </row>
        <row r="76">
          <cell r="A76" t="str">
            <v>Cost Breakdown</v>
          </cell>
          <cell r="G76" t="str">
            <v>No copy or distribution without authorization</v>
          </cell>
          <cell r="R76" t="str">
            <v>June 16th 2006</v>
          </cell>
        </row>
      </sheetData>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TITLE"/>
      <sheetName val="POWDER-03"/>
      <sheetName val="PIT1"/>
      <sheetName val="3Wpit"/>
      <sheetName val="3W-WELD"/>
      <sheetName val="3ld"/>
      <sheetName val="ra&amp;cpk"/>
      <sheetName val="3WRECY"/>
      <sheetName val="GRSTD"/>
      <sheetName val="MFG"/>
      <sheetName val="MMRINDX"/>
      <sheetName val="3WGAUGE"/>
      <sheetName val="3WPOWDER"/>
      <sheetName val="PIT2"/>
      <sheetName val="3PROCESS"/>
      <sheetName val="3WFOAM"/>
      <sheetName val="3Wtform"/>
      <sheetName val="VARCOST"/>
      <sheetName val="3WCPK"/>
      <sheetName val="STATUS-01"/>
      <sheetName val="ECMPIT"/>
      <sheetName val="Reinf Swingarm L Supplier"/>
      <sheetName val="Clamp dicsc brake _supplier"/>
      <sheetName val="Brkt cc front CP"/>
      <sheetName val="FOAMING"/>
      <sheetName val="PB WORK"/>
      <sheetName val="Titel"/>
      <sheetName val="Hyp"/>
      <sheetName val="段ﾎﾞｰﾙ箱図番･荷姿ｺｰﾄﾞ"/>
      <sheetName val="LOV"/>
      <sheetName val="INFO"/>
    </sheetNames>
    <sheetDataSet>
      <sheetData sheetId="0"/>
      <sheetData sheetId="1"/>
      <sheetData sheetId="2" refreshError="1">
        <row r="4">
          <cell r="S4">
            <v>6.4</v>
          </cell>
        </row>
        <row r="5">
          <cell r="S5">
            <v>6.4</v>
          </cell>
        </row>
        <row r="6">
          <cell r="S6">
            <v>6.4</v>
          </cell>
        </row>
        <row r="7">
          <cell r="S7">
            <v>7</v>
          </cell>
        </row>
        <row r="8">
          <cell r="S8">
            <v>7</v>
          </cell>
        </row>
        <row r="9">
          <cell r="S9">
            <v>8.3000000000000007</v>
          </cell>
        </row>
        <row r="10">
          <cell r="S10">
            <v>8.3000000000000007</v>
          </cell>
        </row>
        <row r="11">
          <cell r="S11">
            <v>8.3000000000000007</v>
          </cell>
        </row>
        <row r="12">
          <cell r="S12">
            <v>8.3000000000000007</v>
          </cell>
        </row>
        <row r="13">
          <cell r="S13">
            <v>8.3000000000000007</v>
          </cell>
        </row>
        <row r="14">
          <cell r="S14">
            <v>8.3000000000000007</v>
          </cell>
        </row>
        <row r="15">
          <cell r="S15">
            <v>8.3000000000000007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Tool Instruction"/>
      <sheetName val="Index"/>
      <sheetName val="Cover Page"/>
      <sheetName val="Boundary Diagram"/>
      <sheetName val="Interface Matrix"/>
      <sheetName val="P-Diagram "/>
      <sheetName val="P Diagram"/>
      <sheetName val="D-FMEA procedure"/>
      <sheetName val="DFMEA Worksheet"/>
      <sheetName val="Severity Ranking"/>
      <sheetName val="Occurence Ranking"/>
      <sheetName val="Detection Ranking"/>
      <sheetName val="Area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Assumptions"/>
      <sheetName val="SENSITIVITY"/>
      <sheetName val="Summary"/>
      <sheetName val="Cash Flows"/>
      <sheetName val="Balance Sheet"/>
      <sheetName val="P &amp; L"/>
      <sheetName val="Taxation"/>
      <sheetName val="Local Costs"/>
      <sheetName val="Sale Estimates"/>
      <sheetName val="Fixed Assets"/>
      <sheetName val="Loans"/>
      <sheetName val="Dialog Macro"/>
      <sheetName val="Scale"/>
      <sheetName val="Currency"/>
      <sheetName val="Plant Data"/>
      <sheetName val="BoM"/>
      <sheetName val="P&amp;L"/>
      <sheetName val="Cash_Flows"/>
      <sheetName val="Balance_Sheet"/>
      <sheetName val="P_&amp;_L"/>
      <sheetName val="Local_Costs"/>
      <sheetName val="Sale_Estimates"/>
      <sheetName val="Fixed_Assets"/>
      <sheetName val="Dialog_Macro"/>
      <sheetName val="Details"/>
      <sheetName val="Bid_Sheet"/>
      <sheetName val="DOMESTIC TRAVEL"/>
      <sheetName val="SALARIES"/>
      <sheetName val="Definitions"/>
      <sheetName val="Sch1 - Summary P&amp;L"/>
      <sheetName val="Setup &amp; Validation"/>
      <sheetName val="CF"/>
      <sheetName val="P&amp;L-UK"/>
      <sheetName val="Input"/>
      <sheetName val="NIFCO4"/>
      <sheetName val="#REF"/>
      <sheetName val="Vehicle Parts List"/>
    </sheetNames>
    <sheetDataSet>
      <sheetData sheetId="0" refreshError="1"/>
      <sheetData sheetId="1" refreshError="1">
        <row r="176">
          <cell r="A17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Information"/>
      <sheetName val="CONTENTS"/>
      <sheetName val="PATHFINDER 4500 5000"/>
      <sheetName val="PROCESS MONITORING"/>
      <sheetName val="ROBOT MAINTENANCE"/>
      <sheetName val="MOLD CLEANING CHK SHT"/>
      <sheetName val="EOA SETUP"/>
      <sheetName val="CELL LAYOUT"/>
      <sheetName val="PROCESS CHANGE LOG"/>
      <sheetName val="RHEOLOGY"/>
      <sheetName val="GATE SEAL"/>
      <sheetName val="PRESSURE LOSS"/>
      <sheetName val="CAVITY BALANCE"/>
      <sheetName val="W-L DIAGRAM"/>
      <sheetName val="TEMP MAP MOLD"/>
      <sheetName val="TEMP MAP P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パラメータ雛形_12"/>
    </sheetNames>
    <definedNames>
      <definedName name="Cmd_End_Click"/>
      <definedName name="Cmd_Search_Click"/>
      <definedName name="Cmd_Update_Click"/>
    </definedNames>
    <sheetDataSet>
      <sheetData sheetId="0"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SUM14ZC1"/>
      <sheetName val="見積り報告"/>
      <sheetName val="日程"/>
      <sheetName val="機種体系"/>
      <sheetName val="車両アサンプション"/>
      <sheetName val="PTアサンプション"/>
      <sheetName val="研工事"/>
      <sheetName val="試作車台数"/>
      <sheetName val="工数まとめ"/>
      <sheetName val="ｹｰｽｽﾀﾃﾞｨｱｻﾝﾌﾟｼｮﾝ"/>
      <sheetName val="内訳報告"/>
      <sheetName val="内訳分析"/>
      <sheetName val="FROM APR 03~"/>
      <sheetName val="SUM14èy1"/>
      <sheetName val="Transmittal Front Page"/>
      <sheetName val="Bajaj Items"/>
      <sheetName val="Sheet1 (3)"/>
      <sheetName val="BOM6.5.03"/>
      <sheetName val="開発費まとめ"/>
      <sheetName val="Customer input"/>
      <sheetName val="Model Years"/>
      <sheetName val="M5A0_01-01-22"/>
      <sheetName val="①評価項目_メーカー"/>
      <sheetName val="PM9817A"/>
      <sheetName val="PLASTIC"/>
      <sheetName val="inputs"/>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 val="Sheet1"/>
      <sheetName val="OCT"/>
      <sheetName val="Summary"/>
      <sheetName val="CUSTOMER GROUP WISE"/>
      <sheetName val="K-60 HEAD LAMP"/>
      <sheetName val="erreur"/>
      <sheetName val="PRESENTATION"/>
      <sheetName val="段ﾎﾞｰﾙ箱図番･荷姿ｺｰﾄﾞ"/>
      <sheetName val="Listes"/>
      <sheetName val="Drop-Down Lists"/>
      <sheetName val="ENGINE_LOSS"/>
      <sheetName val="02"/>
      <sheetName val="03"/>
      <sheetName val="08"/>
      <sheetName val="13"/>
      <sheetName val="ﾕｰｻﾞｰ設定"/>
      <sheetName val="repeatative rejection"/>
      <sheetName val="Employee Category SIP"/>
      <sheetName val="Employee Departments SIP"/>
      <sheetName val="Employee Designations SI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diferencias "/>
      <sheetName val="BEHR"/>
      <sheetName val="FRAPE"/>
      <sheetName val="DESARROLLO"/>
      <sheetName val="UTILES"/>
      <sheetName val="CALCULO"/>
      <sheetName val="Fondo offer"/>
      <sheetName val="Fondo target"/>
      <sheetName val="Fondo acero"/>
      <sheetName val="LIB COMPRA"/>
      <sheetName val="LIB KS"/>
      <sheetName val="LIB ALUMINIO"/>
      <sheetName val="FM"/>
      <sheetName val="OH"/>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ow r="6">
          <cell r="A6" t="str">
            <v>Material Overhead</v>
          </cell>
        </row>
        <row r="12">
          <cell r="A12" t="str">
            <v>Extracost</v>
          </cell>
        </row>
        <row r="18">
          <cell r="A18" t="str">
            <v>Product line Cost</v>
          </cell>
        </row>
        <row r="24">
          <cell r="A24" t="str">
            <v>Product division Cost</v>
          </cell>
        </row>
        <row r="30">
          <cell r="A30" t="str">
            <v>Central Surcharge</v>
          </cell>
        </row>
        <row r="36">
          <cell r="A36" t="str">
            <v>Customer Center</v>
          </cell>
        </row>
      </sheetData>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Pareto"/>
      <sheetName val="LINE STOPPAGE"/>
      <sheetName val="DAILY SALES REVIEW"/>
      <sheetName val="Customer Satisfaction Survey"/>
      <sheetName val="COMPONENT LIST"/>
      <sheetName val="Cust Complaints TREND"/>
      <sheetName val="Conveyance"/>
      <sheetName val="NCR"/>
      <sheetName val="form-31"/>
      <sheetName val="SOB"/>
    </sheetNames>
    <sheetDataSet>
      <sheetData sheetId="0" refreshError="1"/>
      <sheetData sheetId="1" refreshError="1"/>
      <sheetData sheetId="2" refreshError="1"/>
      <sheetData sheetId="3" refreshError="1"/>
      <sheetData sheetId="4">
        <row r="8">
          <cell r="B8" t="str">
            <v>F/C 15" MONITOR NATURAL</v>
          </cell>
        </row>
        <row r="9">
          <cell r="B9" t="str">
            <v>F/C 15" MONITOR NATURAL INGRAM</v>
          </cell>
        </row>
        <row r="10">
          <cell r="B10" t="str">
            <v>F/C 15" MONITOR NATURAL STUDIOWORKS</v>
          </cell>
        </row>
        <row r="11">
          <cell r="B11" t="str">
            <v>F/C 15" MONITOR NATURAL KBS</v>
          </cell>
        </row>
        <row r="12">
          <cell r="B12" t="str">
            <v>F/C 15" MONITOR SILVER</v>
          </cell>
        </row>
        <row r="13">
          <cell r="B13" t="str">
            <v>F/C 15" MONITOR PEARL GREY</v>
          </cell>
        </row>
        <row r="14">
          <cell r="B14" t="str">
            <v>F/C 15" MONITOR PEARL GREY INGRAM</v>
          </cell>
        </row>
        <row r="15">
          <cell r="B15" t="str">
            <v>F/C 15" MONITOR SILVER MYPC</v>
          </cell>
        </row>
        <row r="16">
          <cell r="B16" t="str">
            <v>F/C 15" MONITOR SILVER ZENITH</v>
          </cell>
        </row>
        <row r="17">
          <cell r="B17" t="str">
            <v>F/C 15" MONITOR SILVER VINTRON</v>
          </cell>
        </row>
        <row r="18">
          <cell r="B18" t="str">
            <v>F/C 15" MONITOR NATURAL HCL</v>
          </cell>
        </row>
        <row r="19">
          <cell r="B19" t="str">
            <v>F/C 17" MONITOR SIL+P GREY (T 705SH)</v>
          </cell>
        </row>
        <row r="20">
          <cell r="B20" t="str">
            <v>B/C 20CA30 LINE</v>
          </cell>
        </row>
        <row r="21">
          <cell r="B21" t="str">
            <v>B/C 20CA30 OEM</v>
          </cell>
        </row>
        <row r="22">
          <cell r="B22" t="str">
            <v>B/C 20CC50 LINE</v>
          </cell>
        </row>
        <row r="23">
          <cell r="B23" t="str">
            <v>B/C 20CC50 OEM</v>
          </cell>
        </row>
        <row r="24">
          <cell r="B24" t="str">
            <v>B/C 21FC80 E LINE</v>
          </cell>
        </row>
        <row r="25">
          <cell r="B25" t="str">
            <v>B/C 21FC80 E OEM</v>
          </cell>
        </row>
        <row r="26">
          <cell r="B26" t="str">
            <v>B/C 21FC80 Q LINE</v>
          </cell>
        </row>
        <row r="27">
          <cell r="B27" t="str">
            <v>B/C 21FC80 Q OEM</v>
          </cell>
        </row>
        <row r="28">
          <cell r="B28" t="str">
            <v>B/C 21S12 LINE</v>
          </cell>
        </row>
        <row r="29">
          <cell r="B29" t="str">
            <v>B/C 21S12 OEM</v>
          </cell>
        </row>
        <row r="30">
          <cell r="B30" t="str">
            <v>F/C 20CB40Q (SIL+PGREY) OEM</v>
          </cell>
        </row>
        <row r="31">
          <cell r="B31" t="str">
            <v>F/C 20CB40Q (SIL+PGREY) LINE.</v>
          </cell>
        </row>
        <row r="32">
          <cell r="B32" t="str">
            <v>F/C 20CB40VE (SIL+PGREY) LINE</v>
          </cell>
        </row>
        <row r="33">
          <cell r="B33" t="str">
            <v>F/C 20CB40VE (SIL+PGREY) OEM</v>
          </cell>
        </row>
        <row r="34">
          <cell r="B34" t="str">
            <v>F/C 20CC50E PEARL GREY EXPORT OEM</v>
          </cell>
        </row>
        <row r="35">
          <cell r="B35" t="str">
            <v>F/C 20CC50E SILVER +ICEBLUE EXPORT OEM</v>
          </cell>
        </row>
        <row r="36">
          <cell r="B36" t="str">
            <v>F/C 20CC50V PEARL GREY LINE</v>
          </cell>
        </row>
        <row r="37">
          <cell r="B37" t="str">
            <v>F/C 20CC50V SILVER +ICEBLUE LINE</v>
          </cell>
        </row>
        <row r="38">
          <cell r="B38" t="str">
            <v>F/C 20CC50V SILVER +ICEBLUE OEM</v>
          </cell>
        </row>
        <row r="39">
          <cell r="B39" t="str">
            <v>F/C 21FA20 KE SILVER EXPORT OEM</v>
          </cell>
        </row>
        <row r="40">
          <cell r="B40" t="str">
            <v>F/C 21FA20 KE SILVER+BLACK EXPORT OEM</v>
          </cell>
        </row>
        <row r="41">
          <cell r="B41" t="str">
            <v>F/C 21FA20 KE SILVER+P GREY LINE</v>
          </cell>
        </row>
        <row r="42">
          <cell r="B42" t="str">
            <v>F/C 21FA20 KE SILVER+P GREY OEM</v>
          </cell>
        </row>
        <row r="43">
          <cell r="B43" t="str">
            <v>F/C 21FA20 KV LINE</v>
          </cell>
        </row>
        <row r="44">
          <cell r="B44" t="str">
            <v>F/C 21FA20 KV OEM</v>
          </cell>
        </row>
        <row r="45">
          <cell r="B45" t="str">
            <v>F/C 21FC80 E LINE</v>
          </cell>
        </row>
        <row r="46">
          <cell r="B46" t="str">
            <v>F/C 21FC80 E OEM</v>
          </cell>
        </row>
        <row r="47">
          <cell r="B47" t="str">
            <v>F/C 21FC80 Q LINE</v>
          </cell>
        </row>
        <row r="48">
          <cell r="B48" t="str">
            <v>F/C 21FC80 Q OEM</v>
          </cell>
        </row>
        <row r="49">
          <cell r="B49" t="str">
            <v>F/C 21FC80 V LINE</v>
          </cell>
        </row>
        <row r="50">
          <cell r="B50" t="str">
            <v>F/C 21FC80 V OEM</v>
          </cell>
        </row>
        <row r="51">
          <cell r="B51" t="str">
            <v>F/C 21FC80 VE LINE</v>
          </cell>
        </row>
        <row r="52">
          <cell r="B52" t="str">
            <v>F/C 21FC80 VE OEM</v>
          </cell>
        </row>
        <row r="53">
          <cell r="B53" t="str">
            <v>F/C 21FC81 Q LINE</v>
          </cell>
        </row>
        <row r="54">
          <cell r="B54" t="str">
            <v>F/C 21FC81Q OEM</v>
          </cell>
        </row>
        <row r="55">
          <cell r="B55" t="str">
            <v>F/C 21FC80 VS D/T OEM</v>
          </cell>
        </row>
        <row r="56">
          <cell r="B56" t="str">
            <v>F/C 21FD50 VE LINE</v>
          </cell>
        </row>
        <row r="57">
          <cell r="B57" t="str">
            <v>F/C 21FD50 VE OEM</v>
          </cell>
        </row>
        <row r="58">
          <cell r="B58" t="str">
            <v>F/C 21FD50 VW LINE</v>
          </cell>
        </row>
        <row r="59">
          <cell r="B59" t="str">
            <v>F/C 21FD50 VW OEM</v>
          </cell>
        </row>
        <row r="60">
          <cell r="B60" t="str">
            <v>BRACKET SPEAKER 21FC80</v>
          </cell>
        </row>
        <row r="61">
          <cell r="B61" t="str">
            <v>A/V BRACKET SILVER 21FA20 - 207L</v>
          </cell>
        </row>
        <row r="62">
          <cell r="B62" t="str">
            <v>A/V BRACKET BLACK 21FA20 - 207T</v>
          </cell>
        </row>
        <row r="63">
          <cell r="B63" t="str">
            <v>A/V BRACKET VC 21FA20 - 207E AV3</v>
          </cell>
        </row>
        <row r="64">
          <cell r="B64" t="str">
            <v>A/V BRACKET SILVER (20CB40VE) - 207R</v>
          </cell>
        </row>
        <row r="65">
          <cell r="B65" t="str">
            <v>A/V BRACKET SILVER (20CB40VE) - 207Z</v>
          </cell>
        </row>
        <row r="66">
          <cell r="B66" t="str">
            <v>TRAY VEGETABLE S-1 HIPS P-1</v>
          </cell>
        </row>
        <row r="67">
          <cell r="B67" t="str">
            <v>TRAY VEGETABLE S-1 GPPS P-1</v>
          </cell>
        </row>
        <row r="68">
          <cell r="B68" t="str">
            <v>TRAY VEGETABLE S-2 HIPS P-1</v>
          </cell>
        </row>
        <row r="69">
          <cell r="B69" t="str">
            <v>TRAY VEGETABLE S-2 GPPS P-1</v>
          </cell>
        </row>
        <row r="70">
          <cell r="B70" t="str">
            <v>TRAY FRESH ASSY GPPS P-1</v>
          </cell>
        </row>
        <row r="71">
          <cell r="B71" t="str">
            <v>DOOR FREEZER ROOM (COKE) HIPS P-1</v>
          </cell>
        </row>
        <row r="72">
          <cell r="B72" t="str">
            <v>DOOR FREEZER ROOM ASSY HIPS P-1</v>
          </cell>
        </row>
        <row r="73">
          <cell r="B73" t="str">
            <v>DOOR FREEZER ROOM ASSY GPPS P-1</v>
          </cell>
        </row>
        <row r="74">
          <cell r="B74" t="str">
            <v>BASKET DOOR L HIPS P-1</v>
          </cell>
        </row>
        <row r="75">
          <cell r="B75" t="str">
            <v>BASKET DOOR L GPPS P-1</v>
          </cell>
        </row>
        <row r="76">
          <cell r="B76" t="str">
            <v>BASKET DOOR U EGG HIPS P-1</v>
          </cell>
        </row>
        <row r="77">
          <cell r="B77" t="str">
            <v>BASKET DOOR U MILK HIPS P-1</v>
          </cell>
        </row>
        <row r="78">
          <cell r="B78" t="str">
            <v>BASKET DOOR U EGG GPPS P-1</v>
          </cell>
        </row>
        <row r="79">
          <cell r="B79" t="str">
            <v>BASKET DOOR U MILK GPPS P-1</v>
          </cell>
        </row>
        <row r="80">
          <cell r="B80" t="str">
            <v>BASKET DOOR S EGG HIPS P-1</v>
          </cell>
        </row>
        <row r="81">
          <cell r="B81" t="str">
            <v>BASKET DOOR S MILK HIPS P-1</v>
          </cell>
        </row>
        <row r="82">
          <cell r="B82" t="str">
            <v>BASKET DOOR S EGG GPPS P-1</v>
          </cell>
        </row>
        <row r="83">
          <cell r="B83" t="str">
            <v>BASKET DOOR S MILK GPPS P-1</v>
          </cell>
        </row>
        <row r="84">
          <cell r="B84" t="str">
            <v>COVER TRAY VEG GPPS</v>
          </cell>
        </row>
        <row r="85">
          <cell r="B85" t="str">
            <v>232L INNER HIPS SHEET (3.2x660x1500)</v>
          </cell>
        </row>
        <row r="86">
          <cell r="B86" t="str">
            <v>252L INNER HIPS SHEET (3.2x660x1583)</v>
          </cell>
        </row>
        <row r="87">
          <cell r="B87" t="str">
            <v>282L INNER HIPS SHEET (3.4x674x1603)</v>
          </cell>
        </row>
        <row r="88">
          <cell r="B88" t="str">
            <v>312L INNER HIPS SHEET (3.4x674x1723)</v>
          </cell>
        </row>
        <row r="89">
          <cell r="B89" t="str">
            <v>EL - COVER TANK</v>
          </cell>
        </row>
        <row r="90">
          <cell r="B90" t="str">
            <v>EL - LH DOMESTIC</v>
          </cell>
        </row>
        <row r="91">
          <cell r="B91" t="str">
            <v>EL - RH DOMESTIC</v>
          </cell>
        </row>
        <row r="92">
          <cell r="B92" t="str">
            <v>EL - LH EXPORT</v>
          </cell>
        </row>
        <row r="93">
          <cell r="B93" t="str">
            <v>EL - RH EXPORT</v>
          </cell>
        </row>
        <row r="94">
          <cell r="B94" t="str">
            <v>FENDER ASSY RR</v>
          </cell>
        </row>
        <row r="95">
          <cell r="B95" t="str">
            <v>CASE LEFT HTR</v>
          </cell>
        </row>
        <row r="96">
          <cell r="B96" t="str">
            <v>CASE RIGHT HTR</v>
          </cell>
        </row>
        <row r="97">
          <cell r="B97" t="str">
            <v>CASE LOWER BLOWER</v>
          </cell>
        </row>
        <row r="98">
          <cell r="B98" t="str">
            <v>CASE ORIFICE</v>
          </cell>
        </row>
        <row r="99">
          <cell r="B99" t="str">
            <v>MODE LINK CABLE</v>
          </cell>
        </row>
      </sheetData>
      <sheetData sheetId="5" refreshError="1"/>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TEXTRON"/>
    </sheetNames>
    <definedNames>
      <definedName name="Control_Plan_94310015"/>
      <definedName name="Flow_94310015"/>
      <definedName name="Layout_94310015"/>
    </definedNames>
    <sheetDataSet>
      <sheetData sheetId="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tesa micro hite"/>
      <sheetName val="trimos new"/>
      <sheetName val="trimos old1"/>
      <sheetName val="TESA 50"/>
      <sheetName val="format"/>
      <sheetName val="temp"/>
      <sheetName val="Outside175-200"/>
      <sheetName val="3fluteoutside"/>
      <sheetName val="boremic175-200"/>
      <sheetName val="tesadialver"/>
      <sheetName val="zeiss-X"/>
      <sheetName val="zeiss- Y FR"/>
      <sheetName val="zeiss- Y Fb"/>
      <sheetName val="Zeiss - Z"/>
      <sheetName val="electronic caliper"/>
      <sheetName val="trimos"/>
      <sheetName val="trimos (2)"/>
      <sheetName val="trimos (3)"/>
      <sheetName val="trimos (4)"/>
      <sheetName val="trimos (5)"/>
      <sheetName val="DIAL CALIPER"/>
      <sheetName val="pav vario caliper"/>
      <sheetName val="bro&amp;shar cmm X"/>
      <sheetName val="heightgauge"/>
      <sheetName val="verticaltrimos"/>
      <sheetName val="heightmaster"/>
      <sheetName val="HEIGHT DIGIMATIC"/>
      <sheetName val="MINI"/>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분석mast"/>
      <sheetName val="PIT1"/>
      <sheetName val="3WPIT"/>
    </sheetNames>
    <sheetDataSet>
      <sheetData sheetId="0">
        <row r="35">
          <cell r="T35">
            <v>60.001310006750003</v>
          </cell>
          <cell r="U35">
            <v>120.00132000000001</v>
          </cell>
          <cell r="V35">
            <v>180.00183000000001</v>
          </cell>
          <cell r="W35">
            <v>240.00214</v>
          </cell>
          <cell r="X35">
            <v>360.00396000000001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Data"/>
      <sheetName val="Chart"/>
    </sheetNames>
    <sheetDataSet>
      <sheetData sheetId="0"/>
      <sheetData sheetId="1" refreshError="1">
        <row r="19">
          <cell r="A19">
            <v>365.8960265486935</v>
          </cell>
          <cell r="B19">
            <v>0</v>
          </cell>
        </row>
        <row r="20">
          <cell r="A20">
            <v>366.1272570585906</v>
          </cell>
          <cell r="B20">
            <v>1</v>
          </cell>
        </row>
        <row r="21">
          <cell r="A21">
            <v>366.3584875684877</v>
          </cell>
          <cell r="B21">
            <v>7</v>
          </cell>
        </row>
        <row r="22">
          <cell r="A22">
            <v>366.58971807838481</v>
          </cell>
          <cell r="B22">
            <v>14</v>
          </cell>
        </row>
        <row r="23">
          <cell r="A23">
            <v>366.82094858828191</v>
          </cell>
          <cell r="B23">
            <v>6</v>
          </cell>
        </row>
        <row r="24">
          <cell r="A24">
            <v>367.05217909817901</v>
          </cell>
          <cell r="B24">
            <v>2</v>
          </cell>
        </row>
        <row r="25">
          <cell r="A25">
            <v>367.28340960807611</v>
          </cell>
          <cell r="B25">
            <v>0</v>
          </cell>
        </row>
        <row r="26">
          <cell r="A26">
            <v>367.51464011797322</v>
          </cell>
          <cell r="B26" t="str">
            <v/>
          </cell>
        </row>
        <row r="27">
          <cell r="A27" t="str">
            <v/>
          </cell>
          <cell r="B27" t="str">
            <v/>
          </cell>
        </row>
        <row r="28">
          <cell r="A28" t="str">
            <v/>
          </cell>
          <cell r="B28" t="str">
            <v/>
          </cell>
        </row>
        <row r="29">
          <cell r="A29" t="str">
            <v/>
          </cell>
          <cell r="B29" t="str">
            <v/>
          </cell>
        </row>
        <row r="30">
          <cell r="A30" t="str">
            <v/>
          </cell>
          <cell r="B30" t="str">
            <v/>
          </cell>
        </row>
        <row r="31">
          <cell r="A31" t="str">
            <v/>
          </cell>
          <cell r="B31" t="str">
            <v/>
          </cell>
        </row>
        <row r="32">
          <cell r="A32" t="str">
            <v/>
          </cell>
          <cell r="B32" t="str">
            <v/>
          </cell>
        </row>
        <row r="33">
          <cell r="A33" t="str">
            <v/>
          </cell>
          <cell r="B33" t="str">
            <v/>
          </cell>
        </row>
        <row r="34">
          <cell r="A34" t="str">
            <v/>
          </cell>
          <cell r="B34" t="str">
            <v/>
          </cell>
        </row>
        <row r="35">
          <cell r="A35" t="str">
            <v/>
          </cell>
          <cell r="B35" t="str">
            <v/>
          </cell>
        </row>
        <row r="36">
          <cell r="A36" t="str">
            <v/>
          </cell>
          <cell r="B36" t="str">
            <v/>
          </cell>
        </row>
        <row r="37">
          <cell r="A37" t="str">
            <v/>
          </cell>
          <cell r="B37" t="str">
            <v/>
          </cell>
        </row>
        <row r="38">
          <cell r="A38" t="str">
            <v/>
          </cell>
          <cell r="B38" t="str">
            <v/>
          </cell>
        </row>
        <row r="39">
          <cell r="A39" t="str">
            <v/>
          </cell>
        </row>
      </sheetData>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EBOM Rev"/>
      <sheetName val="Assumptions"/>
      <sheetName val="Prog INFO"/>
      <sheetName val="e-BOM"/>
      <sheetName val="CAP PLAN"/>
      <sheetName val="Sq Area INPUT"/>
      <sheetName val="Process Estimate"/>
      <sheetName val="Process PIC"/>
      <sheetName val="Part Pictorials"/>
      <sheetName val="IMM Sizes"/>
      <sheetName val="Material Properties"/>
      <sheetName val="Sq Area pictorial"/>
      <sheetName val="INFO"/>
      <sheetName val="PROCESS INFO"/>
      <sheetName val="TOOL INFO"/>
      <sheetName val="eBOM 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A8" t="str">
            <v>NONE</v>
          </cell>
          <cell r="B8" t="str">
            <v xml:space="preserve">! See comment ! </v>
          </cell>
          <cell r="E8" t="str">
            <v>---</v>
          </cell>
          <cell r="N8" t="str">
            <v>End of Arm</v>
          </cell>
          <cell r="O8" t="str">
            <v>NONE</v>
          </cell>
        </row>
        <row r="9">
          <cell r="B9" t="str">
            <v>! Listed Below !</v>
          </cell>
          <cell r="C9" t="str">
            <v>YES</v>
          </cell>
          <cell r="E9" t="str">
            <v>≤100</v>
          </cell>
          <cell r="N9" t="str">
            <v>NO</v>
          </cell>
          <cell r="O9" t="str">
            <v xml:space="preserve">! See comment ! </v>
          </cell>
        </row>
        <row r="10">
          <cell r="B10" t="str">
            <v xml:space="preserve">Cast Nickel </v>
          </cell>
          <cell r="C10" t="str">
            <v>NO</v>
          </cell>
          <cell r="E10">
            <v>200</v>
          </cell>
          <cell r="O10" t="str">
            <v>Total Tier 2 Tooling</v>
          </cell>
        </row>
        <row r="11">
          <cell r="B11" t="str">
            <v xml:space="preserve">Foam Tool </v>
          </cell>
          <cell r="C11" t="str">
            <v>COMMON</v>
          </cell>
          <cell r="E11">
            <v>300</v>
          </cell>
          <cell r="O11" t="str">
            <v>2 Shot Mold</v>
          </cell>
        </row>
        <row r="12">
          <cell r="B12" t="str">
            <v>Spray Nickel</v>
          </cell>
          <cell r="E12">
            <v>500</v>
          </cell>
          <cell r="O12" t="str">
            <v>Bladder Wrap</v>
          </cell>
        </row>
        <row r="13">
          <cell r="B13" t="str">
            <v>Vac - Female</v>
          </cell>
          <cell r="E13">
            <v>700</v>
          </cell>
          <cell r="O13" t="str">
            <v>Blank Cutter</v>
          </cell>
        </row>
        <row r="14">
          <cell r="B14" t="str">
            <v>Vac - Male</v>
          </cell>
          <cell r="E14">
            <v>1000</v>
          </cell>
          <cell r="O14" t="str">
            <v>Blowmold</v>
          </cell>
        </row>
        <row r="15">
          <cell r="B15" t="str">
            <v>Compression</v>
          </cell>
          <cell r="E15">
            <v>1500</v>
          </cell>
          <cell r="O15" t="str">
            <v xml:space="preserve">Cast Nickel </v>
          </cell>
        </row>
        <row r="16">
          <cell r="B16" t="str">
            <v>----------------------------</v>
          </cell>
          <cell r="E16">
            <v>2000</v>
          </cell>
          <cell r="O16" t="str">
            <v>Clip Machine</v>
          </cell>
        </row>
        <row r="17">
          <cell r="B17" t="str">
            <v>Bladder Wrap</v>
          </cell>
          <cell r="E17">
            <v>2500</v>
          </cell>
          <cell r="O17" t="str">
            <v>Compression</v>
          </cell>
        </row>
        <row r="18">
          <cell r="B18" t="str">
            <v>Clip Machine</v>
          </cell>
          <cell r="E18">
            <v>3000</v>
          </cell>
          <cell r="O18" t="str">
            <v>Die Cut</v>
          </cell>
        </row>
        <row r="19">
          <cell r="B19" t="str">
            <v>Compress Press</v>
          </cell>
          <cell r="E19">
            <v>3500</v>
          </cell>
          <cell r="O19" t="str">
            <v>Dielectric Bond</v>
          </cell>
        </row>
        <row r="20">
          <cell r="B20" t="str">
            <v>Die Cut</v>
          </cell>
          <cell r="E20">
            <v>4000</v>
          </cell>
          <cell r="O20" t="str">
            <v>Edgefold</v>
          </cell>
        </row>
        <row r="21">
          <cell r="B21" t="str">
            <v>Dielectric Bond</v>
          </cell>
          <cell r="O21" t="str">
            <v>EPP</v>
          </cell>
        </row>
        <row r="22">
          <cell r="B22" t="str">
            <v>Edgefold</v>
          </cell>
          <cell r="O22" t="str">
            <v>Extrusion</v>
          </cell>
        </row>
        <row r="23">
          <cell r="B23" t="str">
            <v>Error Proofing</v>
          </cell>
          <cell r="O23" t="str">
            <v xml:space="preserve">Foam Tool (FIP) </v>
          </cell>
        </row>
        <row r="24">
          <cell r="B24" t="str">
            <v>Glue</v>
          </cell>
          <cell r="O24" t="str">
            <v>GRU</v>
          </cell>
        </row>
        <row r="25">
          <cell r="B25" t="str">
            <v>Hand Wrapped</v>
          </cell>
          <cell r="O25" t="str">
            <v>Hand Wrapped</v>
          </cell>
        </row>
        <row r="26">
          <cell r="B26" t="str">
            <v>Heater/Oven</v>
          </cell>
          <cell r="O26" t="str">
            <v>Heater/Oven</v>
          </cell>
        </row>
        <row r="27">
          <cell r="B27" t="str">
            <v>Heatstake</v>
          </cell>
          <cell r="O27" t="str">
            <v>Heatstake</v>
          </cell>
        </row>
        <row r="28">
          <cell r="B28" t="str">
            <v xml:space="preserve">Kimi Komi </v>
          </cell>
          <cell r="O28" t="str">
            <v>Injection Mold</v>
          </cell>
        </row>
        <row r="29">
          <cell r="B29" t="str">
            <v>NEST</v>
          </cell>
          <cell r="O29" t="str">
            <v xml:space="preserve">Kimi Komi </v>
          </cell>
        </row>
        <row r="30">
          <cell r="B30" t="str">
            <v>Plate / Paint Rack</v>
          </cell>
          <cell r="O30" t="str">
            <v>LPIM Mold</v>
          </cell>
        </row>
        <row r="31">
          <cell r="B31" t="str">
            <v>Pre- Position FIX</v>
          </cell>
          <cell r="O31" t="str">
            <v>Mold/Form</v>
          </cell>
        </row>
        <row r="32">
          <cell r="B32" t="str">
            <v>Punch Press</v>
          </cell>
          <cell r="O32" t="str">
            <v>NEST</v>
          </cell>
        </row>
        <row r="33">
          <cell r="B33" t="str">
            <v>Robot</v>
          </cell>
          <cell r="O33" t="str">
            <v>Plate / Paint Rack</v>
          </cell>
        </row>
        <row r="34">
          <cell r="B34" t="str">
            <v>Router Fixture</v>
          </cell>
          <cell r="O34" t="str">
            <v>Pre- Position FIX</v>
          </cell>
        </row>
        <row r="35">
          <cell r="B35" t="str">
            <v>Sonic</v>
          </cell>
          <cell r="O35" t="str">
            <v>Punch Press</v>
          </cell>
        </row>
        <row r="36">
          <cell r="B36" t="str">
            <v>Sonic Knife</v>
          </cell>
          <cell r="O36" t="str">
            <v>Sonic</v>
          </cell>
        </row>
        <row r="37">
          <cell r="B37" t="str">
            <v>Table - Manual</v>
          </cell>
          <cell r="O37" t="str">
            <v>Sonic Knife</v>
          </cell>
        </row>
        <row r="38">
          <cell r="B38" t="str">
            <v>Torque Station</v>
          </cell>
          <cell r="O38" t="str">
            <v>Spray Nickel</v>
          </cell>
        </row>
        <row r="39">
          <cell r="B39" t="str">
            <v>Vibration Weld</v>
          </cell>
          <cell r="O39" t="str">
            <v>Stamping</v>
          </cell>
        </row>
        <row r="40">
          <cell r="O40" t="str">
            <v>Table - Manual</v>
          </cell>
        </row>
        <row r="41">
          <cell r="O41" t="str">
            <v>Torque Station</v>
          </cell>
        </row>
        <row r="42">
          <cell r="O42" t="str">
            <v>Vac - Female</v>
          </cell>
        </row>
        <row r="43">
          <cell r="O43" t="str">
            <v>Vac - Male</v>
          </cell>
        </row>
        <row r="44">
          <cell r="O44" t="str">
            <v>Vibration Weld</v>
          </cell>
        </row>
      </sheetData>
      <sheetData sheetId="13" refreshError="1"/>
      <sheetData sheetId="14" refreshError="1"/>
      <sheetData sheetId="15"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cost"/>
    </sheetNames>
    <sheetDataSet>
      <sheetData sheetId="0"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0) Cover Sheet - Summary"/>
      <sheetName val="1) Basic Data - Data Input"/>
      <sheetName val="2) Capacity Evaluation"/>
      <sheetName val="Sheet1"/>
      <sheetName val="2a) OEE Estimation"/>
      <sheetName val="2b)Action List"/>
      <sheetName val="3) Chart Prozesscap. with FTY"/>
      <sheetName val="3) Chart Prozesscapacity"/>
      <sheetName val="4) Eval. process quest."/>
      <sheetName val="4a) Explanations  Questionnaire"/>
      <sheetName val="4b) Documentation checklist"/>
      <sheetName val="5)  Chart Process Questionnaire"/>
      <sheetName val="6) How to use"/>
    </sheetNames>
    <sheetDataSet>
      <sheetData sheetId="0"/>
      <sheetData sheetId="1">
        <row r="6">
          <cell r="B6" t="str">
            <v>Capacity Evaluation</v>
          </cell>
        </row>
      </sheetData>
      <sheetData sheetId="2">
        <row r="9">
          <cell r="E9" t="str">
            <v>Process Steps</v>
          </cell>
          <cell r="F9" t="str">
            <v>Process Description</v>
          </cell>
          <cell r="G9" t="str">
            <v>Shifts/ week</v>
          </cell>
          <cell r="H9" t="str">
            <v>Hours/ shift</v>
          </cell>
          <cell r="I9" t="str">
            <v>Planned Capacity Per Hour</v>
          </cell>
          <cell r="J9" t="str">
            <v>Planned FTY</v>
          </cell>
          <cell r="K9" t="str">
            <v>Machine availability consid. multiple mach. usage in %</v>
          </cell>
          <cell r="L9" t="str">
            <v xml:space="preserve">OEE please refer to sheet 2a) consid. DOWNTIME in % </v>
          </cell>
          <cell r="M9" t="str">
            <v>Net Planned Output Per Week</v>
          </cell>
          <cell r="N9" t="str">
            <v>Effective production Duration of Run at Rate in hours (without downtime)</v>
          </cell>
          <cell r="O9" t="str">
            <v>Produced parts</v>
          </cell>
          <cell r="P9" t="str">
            <v>Capacity/ hour</v>
          </cell>
          <cell r="Q9" t="str">
            <v>Acceptable Parts Produced</v>
          </cell>
          <cell r="R9" t="str">
            <v>Machine availa-bility consid. multiple mach. usage in %</v>
          </cell>
          <cell r="S9" t="str">
            <v xml:space="preserve">OEE per sheet 2a) consid. DOWNTIME in % </v>
          </cell>
          <cell r="T9" t="str">
            <v>FTY</v>
          </cell>
          <cell r="U9" t="str">
            <v>Real Output Per Week</v>
          </cell>
        </row>
        <row r="10">
          <cell r="B10">
            <v>237.006</v>
          </cell>
          <cell r="C10">
            <v>237.006</v>
          </cell>
          <cell r="D10">
            <v>1.4834924315018795E-2</v>
          </cell>
          <cell r="E10" t="str">
            <v>Heating of sandwich</v>
          </cell>
          <cell r="F10" t="str">
            <v>Contact Heating</v>
          </cell>
          <cell r="G10">
            <v>18</v>
          </cell>
          <cell r="H10">
            <v>7</v>
          </cell>
          <cell r="I10">
            <v>20</v>
          </cell>
          <cell r="J10">
            <v>0.95</v>
          </cell>
          <cell r="K10">
            <v>0.11</v>
          </cell>
          <cell r="L10">
            <v>0.9</v>
          </cell>
          <cell r="M10">
            <v>237.006</v>
          </cell>
          <cell r="N10">
            <v>1</v>
          </cell>
          <cell r="O10">
            <v>20</v>
          </cell>
          <cell r="P10">
            <v>20</v>
          </cell>
          <cell r="Q10">
            <v>19</v>
          </cell>
          <cell r="R10">
            <v>0.11</v>
          </cell>
          <cell r="S10">
            <v>0.9</v>
          </cell>
          <cell r="T10">
            <v>0.95</v>
          </cell>
          <cell r="U10">
            <v>237.006</v>
          </cell>
          <cell r="V10">
            <v>192</v>
          </cell>
          <cell r="W10">
            <v>240.52196607220534</v>
          </cell>
          <cell r="X10">
            <v>1.4834924315018795E-2</v>
          </cell>
          <cell r="Y10">
            <v>0.79826388888888877</v>
          </cell>
        </row>
        <row r="11">
          <cell r="B11">
            <v>223.83899999999994</v>
          </cell>
          <cell r="C11">
            <v>223.83899999999994</v>
          </cell>
          <cell r="D11">
            <v>2.0804541516872107E-2</v>
          </cell>
          <cell r="E11" t="str">
            <v>Molding</v>
          </cell>
          <cell r="F11" t="str">
            <v>Thermoset molding</v>
          </cell>
          <cell r="G11">
            <v>18</v>
          </cell>
          <cell r="H11">
            <v>7</v>
          </cell>
          <cell r="I11">
            <v>20</v>
          </cell>
          <cell r="J11">
            <v>0.95</v>
          </cell>
          <cell r="K11">
            <v>0.11</v>
          </cell>
          <cell r="L11">
            <v>0.85</v>
          </cell>
          <cell r="M11">
            <v>223.83899999999994</v>
          </cell>
          <cell r="N11">
            <v>1</v>
          </cell>
          <cell r="O11">
            <v>20</v>
          </cell>
          <cell r="P11">
            <v>20</v>
          </cell>
          <cell r="Q11">
            <v>19</v>
          </cell>
          <cell r="R11">
            <v>0.11</v>
          </cell>
          <cell r="S11">
            <v>0.85</v>
          </cell>
          <cell r="T11">
            <v>0.95</v>
          </cell>
          <cell r="U11">
            <v>223.83899999999994</v>
          </cell>
          <cell r="V11">
            <v>192</v>
          </cell>
          <cell r="W11">
            <v>228.49586776859508</v>
          </cell>
          <cell r="X11">
            <v>2.0804541516872107E-2</v>
          </cell>
          <cell r="Y11">
            <v>0.84027777777777768</v>
          </cell>
        </row>
        <row r="12">
          <cell r="B12">
            <v>459.27</v>
          </cell>
          <cell r="C12">
            <v>436.30649999999997</v>
          </cell>
          <cell r="D12">
            <v>-0.50248031056111853</v>
          </cell>
          <cell r="E12" t="str">
            <v>Water jet cutting of molded part.</v>
          </cell>
          <cell r="F12" t="str">
            <v>Trimming</v>
          </cell>
          <cell r="G12">
            <v>18</v>
          </cell>
          <cell r="H12">
            <v>7</v>
          </cell>
          <cell r="I12">
            <v>27</v>
          </cell>
          <cell r="J12">
            <v>0.95</v>
          </cell>
          <cell r="K12">
            <v>0.15</v>
          </cell>
          <cell r="L12">
            <v>0.9</v>
          </cell>
          <cell r="M12">
            <v>436.30649999999997</v>
          </cell>
          <cell r="N12">
            <v>1</v>
          </cell>
          <cell r="O12">
            <v>27</v>
          </cell>
          <cell r="P12">
            <v>27</v>
          </cell>
          <cell r="Q12">
            <v>27</v>
          </cell>
          <cell r="R12">
            <v>0.15</v>
          </cell>
          <cell r="S12">
            <v>0.9</v>
          </cell>
          <cell r="T12">
            <v>1</v>
          </cell>
          <cell r="U12">
            <v>459.27</v>
          </cell>
          <cell r="V12">
            <v>192</v>
          </cell>
          <cell r="W12">
            <v>228.49586776859508</v>
          </cell>
          <cell r="X12">
            <v>-0.50248031056111853</v>
          </cell>
          <cell r="Y12">
            <v>0.84027777777777768</v>
          </cell>
        </row>
        <row r="13">
          <cell r="B13">
            <v>642.59999999999991</v>
          </cell>
          <cell r="C13">
            <v>610.4699999999998</v>
          </cell>
          <cell r="D13">
            <v>-0.64441975137162288</v>
          </cell>
          <cell r="E13" t="str">
            <v xml:space="preserve">Part finishing &amp; Fabric removing </v>
          </cell>
          <cell r="F13" t="str">
            <v>Finishing</v>
          </cell>
          <cell r="G13">
            <v>18</v>
          </cell>
          <cell r="H13">
            <v>7</v>
          </cell>
          <cell r="I13">
            <v>6</v>
          </cell>
          <cell r="J13">
            <v>0.95</v>
          </cell>
          <cell r="K13">
            <v>1</v>
          </cell>
          <cell r="L13">
            <v>0.85</v>
          </cell>
          <cell r="M13">
            <v>610.4699999999998</v>
          </cell>
          <cell r="N13">
            <v>1</v>
          </cell>
          <cell r="O13">
            <v>6</v>
          </cell>
          <cell r="P13">
            <v>6</v>
          </cell>
          <cell r="Q13">
            <v>6</v>
          </cell>
          <cell r="R13">
            <v>1</v>
          </cell>
          <cell r="S13">
            <v>0.85</v>
          </cell>
          <cell r="T13">
            <v>1</v>
          </cell>
          <cell r="U13">
            <v>642.59999999999991</v>
          </cell>
          <cell r="V13">
            <v>192</v>
          </cell>
          <cell r="W13">
            <v>228.49586776859508</v>
          </cell>
          <cell r="X13">
            <v>-0.64441975137162288</v>
          </cell>
          <cell r="Y13">
            <v>0.84027777777777768</v>
          </cell>
        </row>
        <row r="14">
          <cell r="B14">
            <v>642.59999999999991</v>
          </cell>
          <cell r="C14">
            <v>610.4699999999998</v>
          </cell>
          <cell r="D14">
            <v>-0.64441975137162288</v>
          </cell>
          <cell r="E14" t="str">
            <v>Partiton assembly &amp; Painting</v>
          </cell>
          <cell r="F14" t="str">
            <v>Assembly stage1</v>
          </cell>
          <cell r="G14">
            <v>18</v>
          </cell>
          <cell r="H14">
            <v>7</v>
          </cell>
          <cell r="I14">
            <v>6</v>
          </cell>
          <cell r="J14">
            <v>0.95</v>
          </cell>
          <cell r="K14">
            <v>1</v>
          </cell>
          <cell r="L14">
            <v>0.85</v>
          </cell>
          <cell r="M14">
            <v>610.4699999999998</v>
          </cell>
          <cell r="N14">
            <v>1</v>
          </cell>
          <cell r="O14">
            <v>6</v>
          </cell>
          <cell r="P14">
            <v>6</v>
          </cell>
          <cell r="Q14">
            <v>6</v>
          </cell>
          <cell r="R14">
            <v>1</v>
          </cell>
          <cell r="S14">
            <v>0.85</v>
          </cell>
          <cell r="T14">
            <v>1</v>
          </cell>
          <cell r="U14">
            <v>642.59999999999991</v>
          </cell>
          <cell r="V14">
            <v>192</v>
          </cell>
          <cell r="W14">
            <v>228.49586776859508</v>
          </cell>
          <cell r="X14">
            <v>-0.64441975137162288</v>
          </cell>
          <cell r="Y14">
            <v>0.84027777777777768</v>
          </cell>
        </row>
        <row r="15">
          <cell r="B15">
            <v>294.52500000000003</v>
          </cell>
          <cell r="C15">
            <v>305.2349999999999</v>
          </cell>
          <cell r="D15">
            <v>-0.2888395027432461</v>
          </cell>
          <cell r="E15" t="str">
            <v>Reinforcement, locator, side &amp; centre bezel  assembly</v>
          </cell>
          <cell r="F15" t="str">
            <v>Assembly stage2</v>
          </cell>
          <cell r="G15">
            <v>18</v>
          </cell>
          <cell r="H15">
            <v>7</v>
          </cell>
          <cell r="I15">
            <v>3</v>
          </cell>
          <cell r="J15">
            <v>0.95</v>
          </cell>
          <cell r="K15">
            <v>1</v>
          </cell>
          <cell r="L15">
            <v>0.85</v>
          </cell>
          <cell r="M15">
            <v>305.2349999999999</v>
          </cell>
          <cell r="N15">
            <v>8</v>
          </cell>
          <cell r="O15">
            <v>24</v>
          </cell>
          <cell r="P15">
            <v>3</v>
          </cell>
          <cell r="Q15">
            <v>22</v>
          </cell>
          <cell r="R15">
            <v>1</v>
          </cell>
          <cell r="S15">
            <v>0.85</v>
          </cell>
          <cell r="T15">
            <v>0.91666666666666663</v>
          </cell>
          <cell r="U15">
            <v>294.52500000000003</v>
          </cell>
          <cell r="V15">
            <v>192</v>
          </cell>
          <cell r="W15">
            <v>209.45454545454547</v>
          </cell>
          <cell r="X15">
            <v>-0.2888395027432461</v>
          </cell>
          <cell r="Y15">
            <v>0.91666666666666663</v>
          </cell>
        </row>
        <row r="16">
          <cell r="B16">
            <v>294.52500000000003</v>
          </cell>
          <cell r="C16">
            <v>305.2349999999999</v>
          </cell>
          <cell r="D16">
            <v>-0.34810287751464231</v>
          </cell>
          <cell r="E16" t="str">
            <v>Brackets &amp; Partition assembly</v>
          </cell>
          <cell r="F16" t="str">
            <v>Assembly stage3</v>
          </cell>
          <cell r="G16">
            <v>18</v>
          </cell>
          <cell r="H16">
            <v>7</v>
          </cell>
          <cell r="I16">
            <v>3</v>
          </cell>
          <cell r="J16">
            <v>0.95</v>
          </cell>
          <cell r="K16">
            <v>1</v>
          </cell>
          <cell r="L16">
            <v>0.85</v>
          </cell>
          <cell r="M16">
            <v>305.2349999999999</v>
          </cell>
          <cell r="N16">
            <v>8</v>
          </cell>
          <cell r="O16">
            <v>24</v>
          </cell>
          <cell r="P16">
            <v>3</v>
          </cell>
          <cell r="Q16">
            <v>22</v>
          </cell>
          <cell r="R16">
            <v>1</v>
          </cell>
          <cell r="S16">
            <v>0.85</v>
          </cell>
          <cell r="T16">
            <v>0.91666666666666663</v>
          </cell>
          <cell r="U16">
            <v>294.52500000000003</v>
          </cell>
          <cell r="V16">
            <v>192</v>
          </cell>
          <cell r="W16">
            <v>192</v>
          </cell>
          <cell r="X16">
            <v>-0.34810287751464231</v>
          </cell>
          <cell r="Y16">
            <v>1</v>
          </cell>
        </row>
        <row r="17">
          <cell r="B17" t="str">
            <v/>
          </cell>
          <cell r="C17" t="str">
            <v/>
          </cell>
          <cell r="D17" t="str">
            <v/>
          </cell>
          <cell r="M17" t="str">
            <v/>
          </cell>
          <cell r="P17" t="str">
            <v/>
          </cell>
          <cell r="T17" t="str">
            <v/>
          </cell>
          <cell r="U17" t="str">
            <v/>
          </cell>
          <cell r="V17">
            <v>192</v>
          </cell>
          <cell r="W17">
            <v>192</v>
          </cell>
          <cell r="X17" t="str">
            <v/>
          </cell>
          <cell r="Y17">
            <v>1</v>
          </cell>
        </row>
        <row r="18">
          <cell r="B18" t="str">
            <v/>
          </cell>
          <cell r="C18" t="str">
            <v/>
          </cell>
          <cell r="D18" t="str">
            <v/>
          </cell>
          <cell r="M18" t="str">
            <v/>
          </cell>
          <cell r="P18" t="str">
            <v/>
          </cell>
          <cell r="T18" t="str">
            <v/>
          </cell>
          <cell r="U18" t="str">
            <v/>
          </cell>
          <cell r="V18">
            <v>192</v>
          </cell>
          <cell r="W18">
            <v>192</v>
          </cell>
          <cell r="X18" t="str">
            <v/>
          </cell>
          <cell r="Y18">
            <v>1</v>
          </cell>
        </row>
        <row r="19">
          <cell r="B19" t="str">
            <v/>
          </cell>
          <cell r="C19" t="str">
            <v/>
          </cell>
          <cell r="D19" t="str">
            <v/>
          </cell>
          <cell r="M19" t="str">
            <v/>
          </cell>
          <cell r="P19" t="str">
            <v/>
          </cell>
          <cell r="S19" t="str">
            <v/>
          </cell>
          <cell r="T19" t="str">
            <v/>
          </cell>
          <cell r="U19" t="str">
            <v/>
          </cell>
          <cell r="V19">
            <v>192</v>
          </cell>
          <cell r="W19">
            <v>192</v>
          </cell>
          <cell r="X19" t="str">
            <v/>
          </cell>
          <cell r="Y19">
            <v>1</v>
          </cell>
        </row>
        <row r="20">
          <cell r="B20" t="str">
            <v/>
          </cell>
          <cell r="C20" t="str">
            <v/>
          </cell>
          <cell r="D20" t="str">
            <v/>
          </cell>
          <cell r="M20" t="str">
            <v/>
          </cell>
          <cell r="P20" t="str">
            <v/>
          </cell>
          <cell r="S20" t="str">
            <v/>
          </cell>
          <cell r="T20" t="str">
            <v/>
          </cell>
          <cell r="U20" t="str">
            <v/>
          </cell>
          <cell r="V20">
            <v>192</v>
          </cell>
          <cell r="W20">
            <v>192</v>
          </cell>
          <cell r="X20" t="str">
            <v/>
          </cell>
          <cell r="Y20">
            <v>1</v>
          </cell>
        </row>
        <row r="21">
          <cell r="B21" t="str">
            <v/>
          </cell>
          <cell r="C21" t="str">
            <v/>
          </cell>
          <cell r="D21" t="str">
            <v/>
          </cell>
          <cell r="M21" t="str">
            <v/>
          </cell>
          <cell r="P21" t="str">
            <v/>
          </cell>
          <cell r="S21" t="str">
            <v/>
          </cell>
          <cell r="T21" t="str">
            <v/>
          </cell>
          <cell r="U21" t="str">
            <v/>
          </cell>
          <cell r="V21">
            <v>192</v>
          </cell>
          <cell r="W21">
            <v>192</v>
          </cell>
          <cell r="X21" t="str">
            <v/>
          </cell>
          <cell r="Y21">
            <v>1</v>
          </cell>
        </row>
        <row r="22">
          <cell r="B22" t="str">
            <v/>
          </cell>
          <cell r="C22" t="str">
            <v/>
          </cell>
          <cell r="D22" t="str">
            <v/>
          </cell>
          <cell r="M22" t="str">
            <v/>
          </cell>
          <cell r="P22" t="str">
            <v/>
          </cell>
          <cell r="S22" t="str">
            <v/>
          </cell>
          <cell r="T22" t="str">
            <v/>
          </cell>
          <cell r="U22" t="str">
            <v/>
          </cell>
          <cell r="V22">
            <v>192</v>
          </cell>
          <cell r="W22">
            <v>192</v>
          </cell>
          <cell r="X22" t="str">
            <v/>
          </cell>
          <cell r="Y22">
            <v>1</v>
          </cell>
        </row>
        <row r="23">
          <cell r="B23" t="str">
            <v/>
          </cell>
          <cell r="C23" t="str">
            <v/>
          </cell>
          <cell r="D23" t="str">
            <v/>
          </cell>
          <cell r="M23" t="str">
            <v/>
          </cell>
          <cell r="P23" t="str">
            <v/>
          </cell>
          <cell r="S23" t="str">
            <v/>
          </cell>
          <cell r="T23" t="str">
            <v/>
          </cell>
          <cell r="U23" t="str">
            <v/>
          </cell>
          <cell r="V23">
            <v>192</v>
          </cell>
          <cell r="W23">
            <v>192</v>
          </cell>
          <cell r="X23" t="str">
            <v/>
          </cell>
          <cell r="Y23">
            <v>1</v>
          </cell>
        </row>
        <row r="24">
          <cell r="B24" t="str">
            <v/>
          </cell>
          <cell r="C24" t="str">
            <v/>
          </cell>
          <cell r="D24" t="str">
            <v/>
          </cell>
          <cell r="M24" t="str">
            <v/>
          </cell>
          <cell r="P24" t="str">
            <v/>
          </cell>
          <cell r="S24" t="str">
            <v/>
          </cell>
          <cell r="T24" t="str">
            <v/>
          </cell>
          <cell r="U24" t="str">
            <v/>
          </cell>
          <cell r="V24">
            <v>192</v>
          </cell>
          <cell r="W24">
            <v>192</v>
          </cell>
          <cell r="X24" t="str">
            <v/>
          </cell>
          <cell r="Y24">
            <v>1</v>
          </cell>
        </row>
        <row r="25">
          <cell r="B25" t="str">
            <v/>
          </cell>
          <cell r="C25" t="str">
            <v/>
          </cell>
          <cell r="D25" t="str">
            <v/>
          </cell>
          <cell r="M25" t="str">
            <v/>
          </cell>
          <cell r="P25" t="str">
            <v/>
          </cell>
          <cell r="S25" t="str">
            <v/>
          </cell>
          <cell r="T25" t="str">
            <v/>
          </cell>
          <cell r="U25" t="str">
            <v/>
          </cell>
          <cell r="V25">
            <v>192</v>
          </cell>
          <cell r="W25">
            <v>192</v>
          </cell>
          <cell r="X25" t="str">
            <v/>
          </cell>
          <cell r="Y25">
            <v>1</v>
          </cell>
        </row>
        <row r="26">
          <cell r="B26" t="str">
            <v/>
          </cell>
          <cell r="C26" t="str">
            <v/>
          </cell>
          <cell r="D26" t="str">
            <v/>
          </cell>
          <cell r="M26" t="str">
            <v/>
          </cell>
          <cell r="P26" t="str">
            <v/>
          </cell>
          <cell r="S26" t="str">
            <v/>
          </cell>
          <cell r="T26" t="str">
            <v/>
          </cell>
          <cell r="U26" t="str">
            <v/>
          </cell>
          <cell r="V26">
            <v>192</v>
          </cell>
          <cell r="W26">
            <v>192</v>
          </cell>
          <cell r="X26" t="str">
            <v/>
          </cell>
          <cell r="Y26">
            <v>1</v>
          </cell>
        </row>
        <row r="27">
          <cell r="B27" t="str">
            <v/>
          </cell>
          <cell r="C27" t="str">
            <v/>
          </cell>
          <cell r="D27" t="str">
            <v/>
          </cell>
          <cell r="M27" t="str">
            <v/>
          </cell>
          <cell r="P27" t="str">
            <v/>
          </cell>
          <cell r="S27" t="str">
            <v/>
          </cell>
          <cell r="T27" t="str">
            <v/>
          </cell>
          <cell r="U27" t="str">
            <v/>
          </cell>
          <cell r="V27">
            <v>192</v>
          </cell>
          <cell r="W27">
            <v>192</v>
          </cell>
          <cell r="X27" t="str">
            <v/>
          </cell>
          <cell r="Y27">
            <v>1</v>
          </cell>
        </row>
      </sheetData>
      <sheetData sheetId="3">
        <row r="10">
          <cell r="A10" t="str">
            <v>Nr.:</v>
          </cell>
        </row>
      </sheetData>
      <sheetData sheetId="4"/>
      <sheetData sheetId="5"/>
      <sheetData sheetId="6"/>
      <sheetData sheetId="7"/>
      <sheetData sheetId="8">
        <row r="2">
          <cell r="F2">
            <v>40425</v>
          </cell>
        </row>
      </sheetData>
      <sheetData sheetId="9"/>
      <sheetData sheetId="10"/>
      <sheetData sheetId="11"/>
      <sheetData sheetId="12"/>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NS 5-16"/>
      <sheetName val="SU6140 (3)"/>
      <sheetName val="Sn0060"/>
      <sheetName val="SU6140 (2)"/>
      <sheetName val="SU6140"/>
      <sheetName val="LN0235A (4)"/>
      <sheetName val="LN0235A (3)"/>
      <sheetName val="LN0235A (2)"/>
      <sheetName val="LN0235A (1)"/>
      <sheetName val="LN0235A"/>
      <sheetName val="NS 5-14"/>
      <sheetName val="NS _5-6 (2)"/>
      <sheetName val="NS _5-6"/>
      <sheetName val="SN0060XR"/>
      <sheetName val="NS 5-10"/>
      <sheetName val="NS 5_8"/>
      <sheetName val="nn1680"/>
      <sheetName val="nn2130"/>
      <sheetName val="pw0030"/>
      <sheetName val="nn2130-1"/>
      <sheetName val="modpc"/>
      <sheetName val="NS 5 14"/>
      <sheetName val="NN2862(3)"/>
      <sheetName val="CN0160"/>
      <sheetName val="NN2640"/>
      <sheetName val="NN2862(2)"/>
      <sheetName val="NN2862 (1)"/>
      <sheetName val="NN2862"/>
      <sheetName val="NN2640(1)"/>
      <sheetName val="NN1141"/>
      <sheetName val="Pr.Ca.St."/>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CUSTOMER GROUP WISE"/>
      <sheetName val="Summary"/>
      <sheetName val="Sheet1"/>
      <sheetName val="Data from Apr-04"/>
      <sheetName val="ALL DATA ANALYSIS"/>
      <sheetName val="Chart1"/>
      <sheetName val="[oem0405.XLS_x001d_Chart1"/>
    </sheetNames>
    <sheetDataSet>
      <sheetData sheetId="0"/>
      <sheetData sheetId="1"/>
      <sheetData sheetId="2"/>
      <sheetData sheetId="3"/>
      <sheetData sheetId="4"/>
      <sheetData sheetId="5" refreshError="1"/>
      <sheetData sheetId="6"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CUSTOMER GROUP WISE"/>
      <sheetName val="Summary"/>
      <sheetName val="Sheet1"/>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QuoteData"/>
      <sheetName val="Template"/>
    </sheetNames>
    <sheetDataSet>
      <sheetData sheetId="0" refreshError="1">
        <row r="3">
          <cell r="Y3" t="str">
            <v>CustID</v>
          </cell>
          <cell r="Z3" t="str">
            <v>Customer Name</v>
          </cell>
          <cell r="AA3" t="str">
            <v>Contact</v>
          </cell>
          <cell r="AB3" t="str">
            <v>Address</v>
          </cell>
          <cell r="AC3" t="str">
            <v>Address2</v>
          </cell>
          <cell r="AD3" t="str">
            <v>Address3</v>
          </cell>
          <cell r="AE3" t="str">
            <v>Phone#</v>
          </cell>
          <cell r="AF3" t="str">
            <v>Fax#</v>
          </cell>
          <cell r="AG3" t="str">
            <v>Alt. Fax#</v>
          </cell>
        </row>
        <row r="4">
          <cell r="Y4" t="str">
            <v>Delphi</v>
          </cell>
          <cell r="Z4" t="str">
            <v>Delphi Saginaw Steering Systems</v>
          </cell>
          <cell r="AA4" t="str">
            <v>Mr. Nash Barrera</v>
          </cell>
          <cell r="AB4" t="str">
            <v>Metallic Purchasing Department</v>
          </cell>
          <cell r="AC4" t="str">
            <v>3900 Holland Rd.</v>
          </cell>
          <cell r="AD4" t="str">
            <v>Saginaw, MI 48601-9494</v>
          </cell>
          <cell r="AE4" t="str">
            <v>517 757 4051</v>
          </cell>
          <cell r="AF4" t="str">
            <v>517 757 5983</v>
          </cell>
          <cell r="AG4" t="str">
            <v>517 757 9222</v>
          </cell>
        </row>
        <row r="5">
          <cell r="Y5" t="str">
            <v>Fabory</v>
          </cell>
          <cell r="Z5" t="str">
            <v>Fabory Metric Fasteners Corp.</v>
          </cell>
          <cell r="AA5" t="str">
            <v>Mr. Kevin Krufger</v>
          </cell>
          <cell r="AB5" t="str">
            <v>Fair Play Blvd.</v>
          </cell>
          <cell r="AD5" t="str">
            <v>Fair Play, SC 29643</v>
          </cell>
        </row>
        <row r="6">
          <cell r="Y6" t="str">
            <v>Saturn</v>
          </cell>
          <cell r="Z6" t="str">
            <v>Saturn Corporation</v>
          </cell>
          <cell r="AA6" t="str">
            <v>Mr. Moti Gyamlani</v>
          </cell>
          <cell r="AB6" t="str">
            <v>P.O. Box 7025</v>
          </cell>
          <cell r="AD6" t="str">
            <v>Troy, MI 48007-7025</v>
          </cell>
        </row>
        <row r="7">
          <cell r="Y7" t="str">
            <v>Tokico</v>
          </cell>
          <cell r="Z7" t="str">
            <v>Tokico (USA) Inc.</v>
          </cell>
        </row>
        <row r="8">
          <cell r="Y8" t="str">
            <v>Kitco</v>
          </cell>
          <cell r="Z8" t="str">
            <v>Kitco Inc.</v>
          </cell>
          <cell r="AA8" t="str">
            <v>Larry Bauman</v>
          </cell>
          <cell r="AB8" t="str">
            <v>200 East Spring Street</v>
          </cell>
          <cell r="AC8" t="str">
            <v>Bluffton</v>
          </cell>
          <cell r="AD8" t="str">
            <v>Indiana 46714</v>
          </cell>
          <cell r="AE8" t="str">
            <v>219 824 2700</v>
          </cell>
          <cell r="AF8" t="str">
            <v>219 824 1897</v>
          </cell>
          <cell r="AG8" t="str">
            <v xml:space="preserve">- </v>
          </cell>
        </row>
        <row r="9">
          <cell r="Y9" t="str">
            <v>Allison Transmission</v>
          </cell>
          <cell r="Z9" t="str">
            <v>Allison Transmission Division</v>
          </cell>
          <cell r="AA9" t="str">
            <v>Marc Freeman</v>
          </cell>
          <cell r="AB9" t="str">
            <v xml:space="preserve"> -</v>
          </cell>
          <cell r="AC9" t="str">
            <v>P.O. Box 894</v>
          </cell>
          <cell r="AD9" t="str">
            <v>Indianapolis, IN 46206-0894</v>
          </cell>
          <cell r="AE9" t="str">
            <v>317 242 3566</v>
          </cell>
          <cell r="AF9" t="str">
            <v>317 242 5547</v>
          </cell>
        </row>
        <row r="10">
          <cell r="Y10" t="str">
            <v>K-H</v>
          </cell>
          <cell r="Z10" t="str">
            <v>VARITYKelsey-Hayes</v>
          </cell>
          <cell r="AA10" t="str">
            <v>Kipp Podlewski</v>
          </cell>
          <cell r="AB10" t="str">
            <v>12000 Tech Center Drive</v>
          </cell>
          <cell r="AC10" t="str">
            <v xml:space="preserve">  </v>
          </cell>
          <cell r="AD10" t="str">
            <v>Livonia, MI 48150</v>
          </cell>
          <cell r="AE10" t="str">
            <v>313 266 4924</v>
          </cell>
          <cell r="AF10" t="str">
            <v>313 266 3569</v>
          </cell>
          <cell r="AG10" t="str">
            <v xml:space="preserve"> </v>
          </cell>
        </row>
        <row r="11">
          <cell r="Y11" t="str">
            <v>API</v>
          </cell>
          <cell r="Z11" t="str">
            <v>Alprofil, Inc.</v>
          </cell>
          <cell r="AA11" t="str">
            <v>Donna Gilbert</v>
          </cell>
          <cell r="AB11" t="str">
            <v>12 Thomas Drive</v>
          </cell>
          <cell r="AC11" t="str">
            <v xml:space="preserve">  </v>
          </cell>
          <cell r="AD11" t="str">
            <v>Westbrook, ME 04092</v>
          </cell>
          <cell r="AE11" t="str">
            <v>207 773 5033</v>
          </cell>
          <cell r="AF11" t="str">
            <v>207 773 2021</v>
          </cell>
          <cell r="AG11" t="str">
            <v xml:space="preserve">  </v>
          </cell>
        </row>
        <row r="12">
          <cell r="Y12" t="str">
            <v>HRTextron</v>
          </cell>
          <cell r="Z12" t="str">
            <v>HR Textron, Inc.</v>
          </cell>
          <cell r="AA12" t="str">
            <v>Colleen Rose</v>
          </cell>
          <cell r="AB12" t="str">
            <v>25200 W. Rye Canyon Road</v>
          </cell>
          <cell r="AC12" t="str">
            <v xml:space="preserve"> </v>
          </cell>
          <cell r="AD12" t="str">
            <v>Valencia, CA 91355</v>
          </cell>
          <cell r="AE12" t="str">
            <v>805 253 5794</v>
          </cell>
          <cell r="AF12" t="str">
            <v>805 253 5717</v>
          </cell>
          <cell r="AG12" t="str">
            <v xml:space="preserve"> </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MK92"/>
  <sheetViews>
    <sheetView tabSelected="1" view="pageBreakPreview" zoomScale="85" zoomScaleNormal="80" zoomScaleSheetLayoutView="85" zoomScalePageLayoutView="90" workbookViewId="0">
      <selection activeCell="H10" sqref="H10:H11"/>
    </sheetView>
  </sheetViews>
  <sheetFormatPr defaultRowHeight="14.25"/>
  <cols>
    <col min="1" max="1" width="8.5" style="90" customWidth="1"/>
    <col min="2" max="2" width="16.19921875" style="91" customWidth="1"/>
    <col min="3" max="3" width="15.59765625" style="91" customWidth="1"/>
    <col min="4" max="4" width="3.5" style="91" customWidth="1"/>
    <col min="5" max="5" width="13.796875" style="91" customWidth="1"/>
    <col min="6" max="6" width="9.5" style="91" customWidth="1"/>
    <col min="7" max="7" width="6" style="91" customWidth="1"/>
    <col min="8" max="8" width="15.8984375" style="91" customWidth="1"/>
    <col min="9" max="9" width="16.19921875" style="91" customWidth="1"/>
    <col min="10" max="10" width="9.69921875" style="91" customWidth="1"/>
    <col min="11" max="11" width="8" style="91" customWidth="1"/>
    <col min="12" max="12" width="16.09765625" style="91" customWidth="1"/>
    <col min="13" max="13" width="14.5" style="91" customWidth="1"/>
    <col min="14" max="14" width="16.296875" style="91" customWidth="1"/>
    <col min="15" max="15" width="11.296875" style="91" customWidth="1"/>
    <col min="16" max="16" width="1" style="91" customWidth="1"/>
    <col min="17" max="256" width="8.796875" style="91" customWidth="1"/>
    <col min="257" max="257" width="8.5" style="91" customWidth="1"/>
    <col min="258" max="258" width="17.296875" style="91" customWidth="1"/>
    <col min="259" max="259" width="13.69921875" style="91" customWidth="1"/>
    <col min="260" max="260" width="3.5" style="91" customWidth="1"/>
    <col min="261" max="261" width="13.796875" style="91" customWidth="1"/>
    <col min="262" max="262" width="9.5" style="91" customWidth="1"/>
    <col min="263" max="263" width="6" style="91" customWidth="1"/>
    <col min="264" max="264" width="14.8984375" style="91" customWidth="1"/>
    <col min="265" max="265" width="11.19921875" style="91" customWidth="1"/>
    <col min="266" max="266" width="7.296875" style="91" customWidth="1"/>
    <col min="267" max="267" width="6.796875" style="91" customWidth="1"/>
    <col min="268" max="268" width="13.3984375" style="91" customWidth="1"/>
    <col min="269" max="269" width="14.59765625" style="91" customWidth="1"/>
    <col min="270" max="512" width="8.796875" style="91" customWidth="1"/>
    <col min="513" max="513" width="8.5" style="91" customWidth="1"/>
    <col min="514" max="514" width="17.296875" style="91" customWidth="1"/>
    <col min="515" max="515" width="13.69921875" style="91" customWidth="1"/>
    <col min="516" max="516" width="3.5" style="91" customWidth="1"/>
    <col min="517" max="517" width="13.796875" style="91" customWidth="1"/>
    <col min="518" max="518" width="9.5" style="91" customWidth="1"/>
    <col min="519" max="519" width="6" style="91" customWidth="1"/>
    <col min="520" max="520" width="14.8984375" style="91" customWidth="1"/>
    <col min="521" max="521" width="11.19921875" style="91" customWidth="1"/>
    <col min="522" max="522" width="7.296875" style="91" customWidth="1"/>
    <col min="523" max="523" width="6.796875" style="91" customWidth="1"/>
    <col min="524" max="524" width="13.3984375" style="91" customWidth="1"/>
    <col min="525" max="525" width="14.59765625" style="91" customWidth="1"/>
    <col min="526" max="768" width="8.796875" style="91" customWidth="1"/>
    <col min="769" max="769" width="8.5" style="91" customWidth="1"/>
    <col min="770" max="770" width="17.296875" style="91" customWidth="1"/>
    <col min="771" max="771" width="13.69921875" style="91" customWidth="1"/>
    <col min="772" max="772" width="3.5" style="91" customWidth="1"/>
    <col min="773" max="773" width="13.796875" style="91" customWidth="1"/>
    <col min="774" max="774" width="9.5" style="91" customWidth="1"/>
    <col min="775" max="775" width="6" style="91" customWidth="1"/>
    <col min="776" max="776" width="14.8984375" style="91" customWidth="1"/>
    <col min="777" max="777" width="11.19921875" style="91" customWidth="1"/>
    <col min="778" max="778" width="7.296875" style="91" customWidth="1"/>
    <col min="779" max="779" width="6.796875" style="91" customWidth="1"/>
    <col min="780" max="780" width="13.3984375" style="91" customWidth="1"/>
    <col min="781" max="781" width="14.59765625" style="91" customWidth="1"/>
    <col min="782" max="1025" width="8.796875" style="91" customWidth="1"/>
  </cols>
  <sheetData>
    <row r="1" spans="1:19" s="5" customFormat="1" ht="17.25" customHeight="1">
      <c r="A1" s="1"/>
      <c r="B1" s="2"/>
      <c r="C1" s="3"/>
      <c r="D1" s="169" t="s">
        <v>0</v>
      </c>
      <c r="E1" s="169"/>
      <c r="F1" s="169"/>
      <c r="G1" s="169"/>
      <c r="H1" s="169"/>
      <c r="I1" s="169"/>
      <c r="J1" s="169"/>
      <c r="K1" s="169"/>
      <c r="L1" s="167" t="s">
        <v>1</v>
      </c>
      <c r="M1" s="167"/>
      <c r="N1" s="167"/>
      <c r="O1" s="167"/>
      <c r="P1" s="4"/>
      <c r="Q1" s="4"/>
      <c r="R1" s="4"/>
      <c r="S1" s="4"/>
    </row>
    <row r="2" spans="1:19" s="5" customFormat="1" ht="17.25" customHeight="1">
      <c r="A2" s="6"/>
      <c r="B2" s="7"/>
      <c r="C2" s="8"/>
      <c r="D2" s="169"/>
      <c r="E2" s="169"/>
      <c r="F2" s="169"/>
      <c r="G2" s="169"/>
      <c r="H2" s="169"/>
      <c r="I2" s="169"/>
      <c r="J2" s="169"/>
      <c r="K2" s="169"/>
      <c r="L2" s="167" t="s">
        <v>2</v>
      </c>
      <c r="M2" s="167"/>
      <c r="N2" s="167"/>
      <c r="O2" s="167"/>
      <c r="P2" s="4"/>
      <c r="Q2" s="4"/>
      <c r="R2" s="4"/>
      <c r="S2" s="4"/>
    </row>
    <row r="3" spans="1:19" s="4" customFormat="1" ht="17.25" customHeight="1">
      <c r="A3" s="170" t="s">
        <v>3</v>
      </c>
      <c r="B3" s="170"/>
      <c r="C3" s="170"/>
      <c r="D3" s="169"/>
      <c r="E3" s="169"/>
      <c r="F3" s="169"/>
      <c r="G3" s="169"/>
      <c r="H3" s="169"/>
      <c r="I3" s="169"/>
      <c r="J3" s="169"/>
      <c r="K3" s="169"/>
      <c r="L3" s="167" t="s">
        <v>4</v>
      </c>
      <c r="M3" s="167"/>
      <c r="N3" s="167"/>
      <c r="O3" s="167"/>
    </row>
    <row r="4" spans="1:19" s="9" customFormat="1" ht="20.25" customHeight="1">
      <c r="A4" s="171" t="s">
        <v>5</v>
      </c>
      <c r="B4" s="172"/>
      <c r="C4" s="173"/>
      <c r="D4" s="174" t="s">
        <v>6</v>
      </c>
      <c r="E4" s="174"/>
      <c r="F4" s="174"/>
      <c r="G4" s="174"/>
      <c r="H4" s="175" t="s">
        <v>7</v>
      </c>
      <c r="I4" s="175"/>
      <c r="J4" s="176" t="s">
        <v>336</v>
      </c>
      <c r="K4" s="176"/>
      <c r="L4" s="176"/>
      <c r="M4" s="176"/>
      <c r="N4" s="176"/>
      <c r="O4" s="177"/>
    </row>
    <row r="5" spans="1:19" s="9" customFormat="1" ht="23.25" customHeight="1">
      <c r="A5" s="178" t="str">
        <f>"Control Plan No.-  CP /  "&amp;'[272]19_C MPCC '!B3</f>
        <v>Control Plan No.-  CP /  22076</v>
      </c>
      <c r="B5" s="179"/>
      <c r="C5" s="180"/>
      <c r="D5" s="174"/>
      <c r="E5" s="174"/>
      <c r="F5" s="174"/>
      <c r="G5" s="174"/>
      <c r="H5" s="175"/>
      <c r="I5" s="175"/>
      <c r="J5" s="176"/>
      <c r="K5" s="176"/>
      <c r="L5" s="176"/>
      <c r="M5" s="176"/>
      <c r="N5" s="176"/>
      <c r="O5" s="177"/>
    </row>
    <row r="6" spans="1:19" s="9" customFormat="1" ht="27.75" customHeight="1">
      <c r="A6" s="166" t="str">
        <f>"Part Number / Latest Change Level : "&amp;'[272]19_C MPCC '!D4&amp;" / "&amp;'[272]19_C MPCC '!D5</f>
        <v>Part Number / Latest Change Level : F2BW01702O / C/ 26.11.21</v>
      </c>
      <c r="B6" s="166"/>
      <c r="C6" s="166"/>
      <c r="D6" s="166" t="s">
        <v>8</v>
      </c>
      <c r="E6" s="166"/>
      <c r="F6" s="166"/>
      <c r="G6" s="166"/>
      <c r="H6" s="167" t="s">
        <v>9</v>
      </c>
      <c r="I6" s="167"/>
      <c r="J6" s="167"/>
      <c r="K6" s="167"/>
      <c r="L6" s="167"/>
      <c r="M6" s="167"/>
      <c r="N6" s="167"/>
      <c r="O6" s="167"/>
    </row>
    <row r="7" spans="1:19" s="9" customFormat="1" ht="30" customHeight="1">
      <c r="A7" s="166" t="str">
        <f>"Part Name / Description:-  "&amp;'[272]19_C MPCC '!B4</f>
        <v>Part Name / Description:-  Bonded Bump Stop                    (Ø33 SPD)</v>
      </c>
      <c r="B7" s="166"/>
      <c r="C7" s="166"/>
      <c r="D7" s="167" t="s">
        <v>10</v>
      </c>
      <c r="E7" s="167"/>
      <c r="F7" s="167"/>
      <c r="G7" s="167"/>
      <c r="H7" s="167" t="s">
        <v>11</v>
      </c>
      <c r="I7" s="167"/>
      <c r="J7" s="167"/>
      <c r="K7" s="167"/>
      <c r="L7" s="167"/>
      <c r="M7" s="167"/>
      <c r="N7" s="167"/>
      <c r="O7" s="167"/>
    </row>
    <row r="8" spans="1:19" s="9" customFormat="1" ht="30.75" customHeight="1">
      <c r="A8" s="166" t="s">
        <v>12</v>
      </c>
      <c r="B8" s="166"/>
      <c r="C8" s="10" t="s">
        <v>13</v>
      </c>
      <c r="D8" s="167" t="s">
        <v>14</v>
      </c>
      <c r="E8" s="167"/>
      <c r="F8" s="167"/>
      <c r="G8" s="167"/>
      <c r="H8" s="167" t="s">
        <v>15</v>
      </c>
      <c r="I8" s="167"/>
      <c r="J8" s="167"/>
      <c r="K8" s="167"/>
      <c r="L8" s="167"/>
      <c r="M8" s="167"/>
      <c r="N8" s="167"/>
      <c r="O8" s="167"/>
    </row>
    <row r="9" spans="1:19" s="11" customFormat="1" ht="12.75" customHeight="1">
      <c r="A9" s="168" t="s">
        <v>16</v>
      </c>
      <c r="B9" s="165" t="s">
        <v>17</v>
      </c>
      <c r="C9" s="165" t="s">
        <v>18</v>
      </c>
      <c r="D9" s="165" t="s">
        <v>19</v>
      </c>
      <c r="E9" s="165"/>
      <c r="F9" s="165"/>
      <c r="G9" s="165" t="s">
        <v>20</v>
      </c>
      <c r="H9" s="165" t="s">
        <v>21</v>
      </c>
      <c r="I9" s="165"/>
      <c r="J9" s="165"/>
      <c r="K9" s="165"/>
      <c r="L9" s="165"/>
      <c r="M9" s="165" t="s">
        <v>22</v>
      </c>
      <c r="N9" s="165" t="s">
        <v>23</v>
      </c>
      <c r="O9" s="165" t="s">
        <v>24</v>
      </c>
    </row>
    <row r="10" spans="1:19" s="11" customFormat="1" ht="19.5" customHeight="1">
      <c r="A10" s="168"/>
      <c r="B10" s="165"/>
      <c r="C10" s="165"/>
      <c r="D10" s="165" t="s">
        <v>25</v>
      </c>
      <c r="E10" s="165" t="s">
        <v>26</v>
      </c>
      <c r="F10" s="165" t="s">
        <v>27</v>
      </c>
      <c r="G10" s="165"/>
      <c r="H10" s="165" t="s">
        <v>28</v>
      </c>
      <c r="I10" s="165" t="s">
        <v>29</v>
      </c>
      <c r="J10" s="165" t="s">
        <v>30</v>
      </c>
      <c r="K10" s="165"/>
      <c r="L10" s="165" t="s">
        <v>31</v>
      </c>
      <c r="M10" s="165"/>
      <c r="N10" s="165"/>
      <c r="O10" s="165"/>
    </row>
    <row r="11" spans="1:19" s="11" customFormat="1" ht="27" customHeight="1">
      <c r="A11" s="168"/>
      <c r="B11" s="165"/>
      <c r="C11" s="165"/>
      <c r="D11" s="165"/>
      <c r="E11" s="165"/>
      <c r="F11" s="165"/>
      <c r="G11" s="165"/>
      <c r="H11" s="165"/>
      <c r="I11" s="165"/>
      <c r="J11" s="12" t="s">
        <v>32</v>
      </c>
      <c r="K11" s="12" t="s">
        <v>33</v>
      </c>
      <c r="L11" s="165"/>
      <c r="M11" s="165"/>
      <c r="N11" s="165"/>
      <c r="O11" s="165"/>
    </row>
    <row r="12" spans="1:19" s="11" customFormat="1" ht="80.099999999999994" customHeight="1">
      <c r="A12" s="13">
        <v>10</v>
      </c>
      <c r="B12" s="14" t="s">
        <v>34</v>
      </c>
      <c r="C12" s="14" t="s">
        <v>35</v>
      </c>
      <c r="D12" s="15">
        <v>1</v>
      </c>
      <c r="E12" s="14" t="s">
        <v>36</v>
      </c>
      <c r="F12" s="16" t="s">
        <v>37</v>
      </c>
      <c r="G12" s="14" t="s">
        <v>37</v>
      </c>
      <c r="H12" s="14" t="s">
        <v>38</v>
      </c>
      <c r="I12" s="14" t="s">
        <v>39</v>
      </c>
      <c r="J12" s="14" t="s">
        <v>40</v>
      </c>
      <c r="K12" s="17">
        <v>1</v>
      </c>
      <c r="L12" s="14" t="s">
        <v>41</v>
      </c>
      <c r="M12" s="14" t="s">
        <v>42</v>
      </c>
      <c r="N12" s="14" t="s">
        <v>43</v>
      </c>
      <c r="O12" s="18" t="s">
        <v>44</v>
      </c>
    </row>
    <row r="13" spans="1:19" s="11" customFormat="1" ht="30" customHeight="1">
      <c r="A13" s="156" t="s">
        <v>45</v>
      </c>
      <c r="B13" s="148" t="s">
        <v>46</v>
      </c>
      <c r="C13" s="148" t="s">
        <v>47</v>
      </c>
      <c r="D13" s="15">
        <v>1</v>
      </c>
      <c r="E13" s="14" t="s">
        <v>48</v>
      </c>
      <c r="F13" s="16"/>
      <c r="G13" s="14"/>
      <c r="H13" s="19" t="s">
        <v>49</v>
      </c>
      <c r="I13" s="14" t="s">
        <v>50</v>
      </c>
      <c r="J13" s="159" t="s">
        <v>51</v>
      </c>
      <c r="K13" s="160"/>
      <c r="L13" s="148" t="s">
        <v>52</v>
      </c>
      <c r="M13" s="148" t="s">
        <v>53</v>
      </c>
      <c r="N13" s="148" t="s">
        <v>54</v>
      </c>
      <c r="O13" s="148" t="s">
        <v>55</v>
      </c>
    </row>
    <row r="14" spans="1:19" s="11" customFormat="1" ht="30" customHeight="1">
      <c r="A14" s="157"/>
      <c r="B14" s="149"/>
      <c r="C14" s="149"/>
      <c r="D14" s="15">
        <v>2</v>
      </c>
      <c r="E14" s="14" t="s">
        <v>48</v>
      </c>
      <c r="F14" s="16"/>
      <c r="G14" s="14"/>
      <c r="H14" s="19" t="s">
        <v>56</v>
      </c>
      <c r="I14" s="14" t="s">
        <v>57</v>
      </c>
      <c r="J14" s="161"/>
      <c r="K14" s="162"/>
      <c r="L14" s="149"/>
      <c r="M14" s="149"/>
      <c r="N14" s="149"/>
      <c r="O14" s="149"/>
    </row>
    <row r="15" spans="1:19" s="11" customFormat="1" ht="30" customHeight="1">
      <c r="A15" s="157"/>
      <c r="B15" s="149"/>
      <c r="C15" s="149"/>
      <c r="D15" s="15">
        <v>3</v>
      </c>
      <c r="E15" s="14" t="s">
        <v>58</v>
      </c>
      <c r="F15" s="16"/>
      <c r="G15" s="14"/>
      <c r="H15" s="19" t="s">
        <v>59</v>
      </c>
      <c r="I15" s="14" t="s">
        <v>60</v>
      </c>
      <c r="J15" s="161"/>
      <c r="K15" s="162"/>
      <c r="L15" s="149"/>
      <c r="M15" s="149"/>
      <c r="N15" s="149"/>
      <c r="O15" s="149"/>
    </row>
    <row r="16" spans="1:19" s="11" customFormat="1" ht="30" customHeight="1">
      <c r="A16" s="157"/>
      <c r="B16" s="149"/>
      <c r="C16" s="149"/>
      <c r="D16" s="15">
        <v>4</v>
      </c>
      <c r="E16" s="14" t="s">
        <v>61</v>
      </c>
      <c r="F16" s="16"/>
      <c r="G16" s="14"/>
      <c r="H16" s="19" t="s">
        <v>62</v>
      </c>
      <c r="I16" s="14" t="s">
        <v>50</v>
      </c>
      <c r="J16" s="161"/>
      <c r="K16" s="162"/>
      <c r="L16" s="149"/>
      <c r="M16" s="149"/>
      <c r="N16" s="149"/>
      <c r="O16" s="149"/>
    </row>
    <row r="17" spans="1:15" s="11" customFormat="1" ht="30" customHeight="1">
      <c r="A17" s="157"/>
      <c r="B17" s="149"/>
      <c r="C17" s="149"/>
      <c r="D17" s="15">
        <v>5</v>
      </c>
      <c r="E17" s="14" t="s">
        <v>61</v>
      </c>
      <c r="F17" s="16"/>
      <c r="G17" s="14"/>
      <c r="H17" s="19" t="s">
        <v>63</v>
      </c>
      <c r="I17" s="14" t="s">
        <v>50</v>
      </c>
      <c r="J17" s="161"/>
      <c r="K17" s="162"/>
      <c r="L17" s="149"/>
      <c r="M17" s="149"/>
      <c r="N17" s="149"/>
      <c r="O17" s="149"/>
    </row>
    <row r="18" spans="1:15" s="11" customFormat="1" ht="30" customHeight="1">
      <c r="A18" s="157"/>
      <c r="B18" s="149"/>
      <c r="C18" s="149"/>
      <c r="D18" s="15">
        <v>6</v>
      </c>
      <c r="E18" s="14" t="s">
        <v>48</v>
      </c>
      <c r="F18" s="16"/>
      <c r="G18" s="14"/>
      <c r="H18" s="19" t="s">
        <v>64</v>
      </c>
      <c r="I18" s="14" t="s">
        <v>57</v>
      </c>
      <c r="J18" s="161"/>
      <c r="K18" s="162"/>
      <c r="L18" s="149"/>
      <c r="M18" s="149"/>
      <c r="N18" s="149"/>
      <c r="O18" s="149"/>
    </row>
    <row r="19" spans="1:15" s="11" customFormat="1" ht="30" customHeight="1">
      <c r="A19" s="157"/>
      <c r="B19" s="149"/>
      <c r="C19" s="149"/>
      <c r="D19" s="15">
        <v>7</v>
      </c>
      <c r="E19" s="14" t="s">
        <v>48</v>
      </c>
      <c r="F19" s="16"/>
      <c r="G19" s="14"/>
      <c r="H19" s="19" t="s">
        <v>65</v>
      </c>
      <c r="I19" s="14" t="s">
        <v>50</v>
      </c>
      <c r="J19" s="161"/>
      <c r="K19" s="162"/>
      <c r="L19" s="149"/>
      <c r="M19" s="149"/>
      <c r="N19" s="149"/>
      <c r="O19" s="149"/>
    </row>
    <row r="20" spans="1:15" s="11" customFormat="1" ht="30" customHeight="1">
      <c r="A20" s="157"/>
      <c r="B20" s="149"/>
      <c r="C20" s="149"/>
      <c r="D20" s="15">
        <v>8</v>
      </c>
      <c r="E20" s="14" t="s">
        <v>61</v>
      </c>
      <c r="F20" s="16"/>
      <c r="G20" s="14"/>
      <c r="H20" s="19" t="s">
        <v>62</v>
      </c>
      <c r="I20" s="14" t="s">
        <v>50</v>
      </c>
      <c r="J20" s="161"/>
      <c r="K20" s="162"/>
      <c r="L20" s="149"/>
      <c r="M20" s="149"/>
      <c r="N20" s="149"/>
      <c r="O20" s="149"/>
    </row>
    <row r="21" spans="1:15" s="11" customFormat="1" ht="30" customHeight="1">
      <c r="A21" s="157"/>
      <c r="B21" s="149"/>
      <c r="C21" s="149"/>
      <c r="D21" s="15">
        <v>9</v>
      </c>
      <c r="E21" s="14" t="s">
        <v>61</v>
      </c>
      <c r="F21" s="16"/>
      <c r="G21" s="14"/>
      <c r="H21" s="19" t="s">
        <v>62</v>
      </c>
      <c r="I21" s="14" t="s">
        <v>66</v>
      </c>
      <c r="J21" s="161"/>
      <c r="K21" s="162"/>
      <c r="L21" s="149"/>
      <c r="M21" s="149"/>
      <c r="N21" s="149"/>
      <c r="O21" s="149"/>
    </row>
    <row r="22" spans="1:15" s="11" customFormat="1" ht="30" customHeight="1">
      <c r="A22" s="157"/>
      <c r="B22" s="149"/>
      <c r="C22" s="149"/>
      <c r="D22" s="15">
        <v>10</v>
      </c>
      <c r="E22" s="14" t="s">
        <v>61</v>
      </c>
      <c r="F22" s="16"/>
      <c r="G22" s="14"/>
      <c r="H22" s="19" t="s">
        <v>67</v>
      </c>
      <c r="I22" s="14" t="s">
        <v>60</v>
      </c>
      <c r="J22" s="161"/>
      <c r="K22" s="162"/>
      <c r="L22" s="149"/>
      <c r="M22" s="149"/>
      <c r="N22" s="149"/>
      <c r="O22" s="149"/>
    </row>
    <row r="23" spans="1:15" s="11" customFormat="1" ht="30" customHeight="1">
      <c r="A23" s="157"/>
      <c r="B23" s="149"/>
      <c r="C23" s="149"/>
      <c r="D23" s="15">
        <v>11</v>
      </c>
      <c r="E23" s="14" t="s">
        <v>68</v>
      </c>
      <c r="F23" s="16"/>
      <c r="G23" s="14"/>
      <c r="H23" s="19" t="s">
        <v>69</v>
      </c>
      <c r="I23" s="14" t="s">
        <v>70</v>
      </c>
      <c r="J23" s="161"/>
      <c r="K23" s="162"/>
      <c r="L23" s="149"/>
      <c r="M23" s="149"/>
      <c r="N23" s="149"/>
      <c r="O23" s="149"/>
    </row>
    <row r="24" spans="1:15" s="11" customFormat="1" ht="30" customHeight="1">
      <c r="A24" s="158"/>
      <c r="B24" s="150"/>
      <c r="C24" s="150"/>
      <c r="D24" s="15">
        <v>12</v>
      </c>
      <c r="E24" s="14" t="s">
        <v>71</v>
      </c>
      <c r="F24" s="16"/>
      <c r="G24" s="14"/>
      <c r="H24" s="20" t="s">
        <v>72</v>
      </c>
      <c r="I24" s="14" t="s">
        <v>73</v>
      </c>
      <c r="J24" s="163"/>
      <c r="K24" s="164"/>
      <c r="L24" s="150"/>
      <c r="M24" s="150"/>
      <c r="N24" s="150"/>
      <c r="O24" s="150"/>
    </row>
    <row r="25" spans="1:15" s="11" customFormat="1" ht="87" customHeight="1">
      <c r="A25" s="21" t="s">
        <v>74</v>
      </c>
      <c r="B25" s="14" t="s">
        <v>75</v>
      </c>
      <c r="C25" s="14" t="s">
        <v>76</v>
      </c>
      <c r="D25" s="22">
        <v>1</v>
      </c>
      <c r="E25" s="14" t="s">
        <v>77</v>
      </c>
      <c r="F25" s="14" t="s">
        <v>37</v>
      </c>
      <c r="G25" s="23" t="s">
        <v>37</v>
      </c>
      <c r="H25" s="24" t="s">
        <v>78</v>
      </c>
      <c r="I25" s="24" t="s">
        <v>79</v>
      </c>
      <c r="J25" s="25" t="s">
        <v>80</v>
      </c>
      <c r="K25" s="25" t="s">
        <v>81</v>
      </c>
      <c r="L25" s="14" t="s">
        <v>82</v>
      </c>
      <c r="M25" s="14" t="s">
        <v>83</v>
      </c>
      <c r="N25" s="23" t="s">
        <v>84</v>
      </c>
      <c r="O25" s="23" t="s">
        <v>44</v>
      </c>
    </row>
    <row r="26" spans="1:15" s="26" customFormat="1" ht="50.1" customHeight="1">
      <c r="A26" s="151" t="s">
        <v>85</v>
      </c>
      <c r="B26" s="152"/>
      <c r="C26" s="152"/>
      <c r="D26" s="152"/>
      <c r="E26" s="152"/>
      <c r="F26" s="152"/>
      <c r="G26" s="152"/>
      <c r="H26" s="152"/>
      <c r="I26" s="152"/>
      <c r="J26" s="152"/>
      <c r="K26" s="152"/>
      <c r="L26" s="152"/>
      <c r="M26" s="152"/>
      <c r="N26" s="152"/>
      <c r="O26" s="153"/>
    </row>
    <row r="27" spans="1:15" s="26" customFormat="1" ht="50.1" customHeight="1">
      <c r="A27" s="151" t="s">
        <v>86</v>
      </c>
      <c r="B27" s="152"/>
      <c r="C27" s="152"/>
      <c r="D27" s="152"/>
      <c r="E27" s="152"/>
      <c r="F27" s="152"/>
      <c r="G27" s="152"/>
      <c r="H27" s="152"/>
      <c r="I27" s="152"/>
      <c r="J27" s="152"/>
      <c r="K27" s="152"/>
      <c r="L27" s="152"/>
      <c r="M27" s="152"/>
      <c r="N27" s="152"/>
      <c r="O27" s="153"/>
    </row>
    <row r="28" spans="1:15" s="29" customFormat="1" ht="45" customHeight="1">
      <c r="A28" s="125" t="s">
        <v>87</v>
      </c>
      <c r="B28" s="154" t="s">
        <v>88</v>
      </c>
      <c r="C28" s="154" t="s">
        <v>89</v>
      </c>
      <c r="D28" s="147">
        <v>1</v>
      </c>
      <c r="E28" s="24" t="s">
        <v>90</v>
      </c>
      <c r="F28" s="27" t="s">
        <v>91</v>
      </c>
      <c r="G28" s="28" t="s">
        <v>91</v>
      </c>
      <c r="H28" s="24" t="s">
        <v>92</v>
      </c>
      <c r="I28" s="145" t="s">
        <v>93</v>
      </c>
      <c r="J28" s="155" t="s">
        <v>94</v>
      </c>
      <c r="K28" s="155"/>
      <c r="L28" s="145" t="s">
        <v>95</v>
      </c>
      <c r="M28" s="145" t="s">
        <v>96</v>
      </c>
      <c r="N28" s="146" t="s">
        <v>97</v>
      </c>
      <c r="O28" s="146" t="s">
        <v>98</v>
      </c>
    </row>
    <row r="29" spans="1:15" s="29" customFormat="1" ht="45" customHeight="1">
      <c r="A29" s="125"/>
      <c r="B29" s="154"/>
      <c r="C29" s="154"/>
      <c r="D29" s="147"/>
      <c r="E29" s="24" t="s">
        <v>91</v>
      </c>
      <c r="F29" s="24" t="s">
        <v>99</v>
      </c>
      <c r="G29" s="28" t="s">
        <v>91</v>
      </c>
      <c r="H29" s="24" t="s">
        <v>100</v>
      </c>
      <c r="I29" s="145"/>
      <c r="J29" s="155"/>
      <c r="K29" s="155"/>
      <c r="L29" s="145"/>
      <c r="M29" s="145"/>
      <c r="N29" s="146"/>
      <c r="O29" s="146"/>
    </row>
    <row r="30" spans="1:15" s="29" customFormat="1" ht="45" customHeight="1">
      <c r="A30" s="125"/>
      <c r="B30" s="154"/>
      <c r="C30" s="154"/>
      <c r="D30" s="147">
        <v>2</v>
      </c>
      <c r="E30" s="24" t="s">
        <v>101</v>
      </c>
      <c r="F30" s="27" t="s">
        <v>91</v>
      </c>
      <c r="G30" s="28" t="s">
        <v>91</v>
      </c>
      <c r="H30" s="24" t="s">
        <v>102</v>
      </c>
      <c r="I30" s="145" t="s">
        <v>103</v>
      </c>
      <c r="J30" s="155"/>
      <c r="K30" s="155"/>
      <c r="L30" s="145"/>
      <c r="M30" s="145"/>
      <c r="N30" s="146"/>
      <c r="O30" s="146"/>
    </row>
    <row r="31" spans="1:15" s="29" customFormat="1" ht="45" customHeight="1">
      <c r="A31" s="125"/>
      <c r="B31" s="154"/>
      <c r="C31" s="154"/>
      <c r="D31" s="147"/>
      <c r="E31" s="24" t="s">
        <v>91</v>
      </c>
      <c r="F31" s="24" t="s">
        <v>99</v>
      </c>
      <c r="G31" s="28" t="s">
        <v>91</v>
      </c>
      <c r="H31" s="24" t="s">
        <v>104</v>
      </c>
      <c r="I31" s="145"/>
      <c r="J31" s="155"/>
      <c r="K31" s="155"/>
      <c r="L31" s="145"/>
      <c r="M31" s="145"/>
      <c r="N31" s="146"/>
      <c r="O31" s="146"/>
    </row>
    <row r="32" spans="1:15" s="29" customFormat="1" ht="45" customHeight="1">
      <c r="A32" s="125"/>
      <c r="B32" s="154"/>
      <c r="C32" s="154"/>
      <c r="D32" s="147">
        <v>3</v>
      </c>
      <c r="E32" s="24" t="s">
        <v>105</v>
      </c>
      <c r="F32" s="27" t="s">
        <v>91</v>
      </c>
      <c r="G32" s="28" t="s">
        <v>91</v>
      </c>
      <c r="H32" s="24" t="s">
        <v>106</v>
      </c>
      <c r="I32" s="145" t="s">
        <v>107</v>
      </c>
      <c r="J32" s="155"/>
      <c r="K32" s="155"/>
      <c r="L32" s="145"/>
      <c r="M32" s="145"/>
      <c r="N32" s="146"/>
      <c r="O32" s="146"/>
    </row>
    <row r="33" spans="1:15" s="29" customFormat="1" ht="45" customHeight="1">
      <c r="A33" s="125"/>
      <c r="B33" s="154"/>
      <c r="C33" s="154"/>
      <c r="D33" s="147"/>
      <c r="E33" s="30" t="s">
        <v>91</v>
      </c>
      <c r="F33" s="30" t="s">
        <v>108</v>
      </c>
      <c r="G33" s="31" t="s">
        <v>91</v>
      </c>
      <c r="H33" s="30" t="s">
        <v>109</v>
      </c>
      <c r="I33" s="145"/>
      <c r="J33" s="155"/>
      <c r="K33" s="155"/>
      <c r="L33" s="145"/>
      <c r="M33" s="145"/>
      <c r="N33" s="146"/>
      <c r="O33" s="146"/>
    </row>
    <row r="34" spans="1:15" s="29" customFormat="1" ht="87" customHeight="1">
      <c r="A34" s="21" t="s">
        <v>110</v>
      </c>
      <c r="B34" s="32" t="s">
        <v>111</v>
      </c>
      <c r="C34" s="32" t="s">
        <v>112</v>
      </c>
      <c r="D34" s="33">
        <v>1</v>
      </c>
      <c r="E34" s="32" t="s">
        <v>77</v>
      </c>
      <c r="F34" s="32" t="s">
        <v>37</v>
      </c>
      <c r="G34" s="34" t="s">
        <v>37</v>
      </c>
      <c r="H34" s="35" t="s">
        <v>113</v>
      </c>
      <c r="I34" s="35" t="s">
        <v>114</v>
      </c>
      <c r="J34" s="36" t="s">
        <v>80</v>
      </c>
      <c r="K34" s="36" t="s">
        <v>81</v>
      </c>
      <c r="L34" s="32" t="s">
        <v>115</v>
      </c>
      <c r="M34" s="32" t="s">
        <v>116</v>
      </c>
      <c r="N34" s="34" t="s">
        <v>117</v>
      </c>
      <c r="O34" s="34" t="s">
        <v>44</v>
      </c>
    </row>
    <row r="35" spans="1:15" s="41" customFormat="1" ht="185.1" customHeight="1">
      <c r="A35" s="21"/>
      <c r="B35" s="28" t="s">
        <v>118</v>
      </c>
      <c r="C35" s="28" t="s">
        <v>119</v>
      </c>
      <c r="D35" s="37">
        <v>3</v>
      </c>
      <c r="E35" s="38" t="str">
        <f>"Specified weight of Rubber As per Compound Code - "&amp;'[272]19_C MPCC '!B10</f>
        <v>Specified weight of Rubber As per Compound Code - PC1I651</v>
      </c>
      <c r="F35" s="39" t="s">
        <v>91</v>
      </c>
      <c r="G35" s="39" t="s">
        <v>91</v>
      </c>
      <c r="H35" s="28" t="s">
        <v>120</v>
      </c>
      <c r="I35" s="28" t="s">
        <v>121</v>
      </c>
      <c r="J35" s="40">
        <v>1</v>
      </c>
      <c r="K35" s="28" t="s">
        <v>122</v>
      </c>
      <c r="L35" s="28" t="s">
        <v>123</v>
      </c>
      <c r="M35" s="28" t="s">
        <v>124</v>
      </c>
      <c r="N35" s="28" t="s">
        <v>125</v>
      </c>
      <c r="O35" s="28" t="s">
        <v>126</v>
      </c>
    </row>
    <row r="36" spans="1:15" s="41" customFormat="1" ht="192.75" customHeight="1">
      <c r="A36" s="143">
        <v>20</v>
      </c>
      <c r="B36" s="28" t="s">
        <v>127</v>
      </c>
      <c r="C36" s="28" t="s">
        <v>128</v>
      </c>
      <c r="D36" s="37">
        <v>1</v>
      </c>
      <c r="E36" s="38" t="str">
        <f>"Specified weight of chemicals &amp; ingredients As per Compound Code - "&amp;'[272]19_C MPCC '!B10</f>
        <v>Specified weight of chemicals &amp; ingredients As per Compound Code - PC1I651</v>
      </c>
      <c r="F36" s="39" t="s">
        <v>91</v>
      </c>
      <c r="G36" s="39" t="s">
        <v>91</v>
      </c>
      <c r="H36" s="28" t="s">
        <v>129</v>
      </c>
      <c r="I36" s="28" t="s">
        <v>130</v>
      </c>
      <c r="J36" s="17">
        <v>1</v>
      </c>
      <c r="K36" s="42" t="s">
        <v>122</v>
      </c>
      <c r="L36" s="28" t="s">
        <v>131</v>
      </c>
      <c r="M36" s="28" t="s">
        <v>132</v>
      </c>
      <c r="N36" s="28" t="s">
        <v>133</v>
      </c>
      <c r="O36" s="28" t="s">
        <v>126</v>
      </c>
    </row>
    <row r="37" spans="1:15" s="41" customFormat="1" ht="177.75" customHeight="1">
      <c r="A37" s="143"/>
      <c r="B37" s="28" t="s">
        <v>134</v>
      </c>
      <c r="C37" s="28" t="s">
        <v>135</v>
      </c>
      <c r="D37" s="37">
        <v>3</v>
      </c>
      <c r="E37" s="43" t="str">
        <f>"Specified weight of Carbon &amp; Oil As per Compound Code - "&amp;'[272]19_C MPCC '!B10</f>
        <v>Specified weight of Carbon &amp; Oil As per Compound Code - PC1I651</v>
      </c>
      <c r="F37" s="39" t="s">
        <v>91</v>
      </c>
      <c r="G37" s="39" t="s">
        <v>91</v>
      </c>
      <c r="H37" s="28" t="s">
        <v>136</v>
      </c>
      <c r="I37" s="28" t="s">
        <v>137</v>
      </c>
      <c r="J37" s="40">
        <v>1</v>
      </c>
      <c r="K37" s="28" t="s">
        <v>122</v>
      </c>
      <c r="L37" s="28" t="s">
        <v>138</v>
      </c>
      <c r="M37" s="28" t="s">
        <v>139</v>
      </c>
      <c r="N37" s="28" t="s">
        <v>140</v>
      </c>
      <c r="O37" s="28" t="s">
        <v>126</v>
      </c>
    </row>
    <row r="38" spans="1:15" s="41" customFormat="1" ht="60" customHeight="1">
      <c r="A38" s="140">
        <v>30</v>
      </c>
      <c r="B38" s="124" t="s">
        <v>141</v>
      </c>
      <c r="C38" s="124" t="s">
        <v>142</v>
      </c>
      <c r="D38" s="44">
        <v>1</v>
      </c>
      <c r="E38" s="44" t="s">
        <v>91</v>
      </c>
      <c r="F38" s="44" t="s">
        <v>143</v>
      </c>
      <c r="G38" s="44" t="s">
        <v>91</v>
      </c>
      <c r="H38" s="44" t="s">
        <v>144</v>
      </c>
      <c r="I38" s="28" t="s">
        <v>145</v>
      </c>
      <c r="J38" s="144">
        <v>1</v>
      </c>
      <c r="K38" s="136" t="s">
        <v>122</v>
      </c>
      <c r="L38" s="136" t="s">
        <v>146</v>
      </c>
      <c r="M38" s="136" t="s">
        <v>147</v>
      </c>
      <c r="N38" s="136" t="s">
        <v>148</v>
      </c>
      <c r="O38" s="136" t="s">
        <v>126</v>
      </c>
    </row>
    <row r="39" spans="1:15" s="41" customFormat="1" ht="60" customHeight="1">
      <c r="A39" s="140"/>
      <c r="B39" s="124"/>
      <c r="C39" s="124"/>
      <c r="D39" s="44">
        <v>2</v>
      </c>
      <c r="E39" s="44" t="s">
        <v>91</v>
      </c>
      <c r="F39" s="44" t="s">
        <v>149</v>
      </c>
      <c r="G39" s="44" t="s">
        <v>91</v>
      </c>
      <c r="H39" s="44" t="s">
        <v>150</v>
      </c>
      <c r="I39" s="28" t="s">
        <v>151</v>
      </c>
      <c r="J39" s="144"/>
      <c r="K39" s="136"/>
      <c r="L39" s="136"/>
      <c r="M39" s="136"/>
      <c r="N39" s="136"/>
      <c r="O39" s="136"/>
    </row>
    <row r="40" spans="1:15" s="41" customFormat="1" ht="60" customHeight="1">
      <c r="A40" s="140"/>
      <c r="B40" s="124"/>
      <c r="C40" s="124"/>
      <c r="D40" s="44">
        <v>3</v>
      </c>
      <c r="E40" s="44" t="s">
        <v>91</v>
      </c>
      <c r="F40" s="44" t="s">
        <v>152</v>
      </c>
      <c r="G40" s="44" t="s">
        <v>91</v>
      </c>
      <c r="H40" s="44" t="s">
        <v>153</v>
      </c>
      <c r="I40" s="28" t="s">
        <v>154</v>
      </c>
      <c r="J40" s="144"/>
      <c r="K40" s="136"/>
      <c r="L40" s="136"/>
      <c r="M40" s="136"/>
      <c r="N40" s="136"/>
      <c r="O40" s="136"/>
    </row>
    <row r="41" spans="1:15" s="41" customFormat="1" ht="90" customHeight="1">
      <c r="A41" s="140">
        <v>40</v>
      </c>
      <c r="B41" s="124" t="s">
        <v>155</v>
      </c>
      <c r="C41" s="124" t="s">
        <v>156</v>
      </c>
      <c r="D41" s="37">
        <v>1</v>
      </c>
      <c r="E41" s="28" t="str">
        <f>E38</f>
        <v>-</v>
      </c>
      <c r="F41" s="28" t="s">
        <v>149</v>
      </c>
      <c r="G41" s="28" t="s">
        <v>91</v>
      </c>
      <c r="H41" s="28" t="s">
        <v>157</v>
      </c>
      <c r="I41" s="28" t="s">
        <v>158</v>
      </c>
      <c r="J41" s="139" t="s">
        <v>159</v>
      </c>
      <c r="K41" s="45" t="s">
        <v>122</v>
      </c>
      <c r="L41" s="141" t="s">
        <v>160</v>
      </c>
      <c r="M41" s="139" t="s">
        <v>161</v>
      </c>
      <c r="N41" s="135" t="s">
        <v>162</v>
      </c>
      <c r="O41" s="136" t="s">
        <v>126</v>
      </c>
    </row>
    <row r="42" spans="1:15" s="41" customFormat="1" ht="90" customHeight="1">
      <c r="A42" s="140"/>
      <c r="B42" s="124"/>
      <c r="C42" s="124"/>
      <c r="D42" s="37">
        <v>2</v>
      </c>
      <c r="E42" s="28" t="s">
        <v>91</v>
      </c>
      <c r="F42" s="28" t="s">
        <v>163</v>
      </c>
      <c r="G42" s="28" t="s">
        <v>91</v>
      </c>
      <c r="H42" s="28" t="s">
        <v>164</v>
      </c>
      <c r="I42" s="28" t="s">
        <v>165</v>
      </c>
      <c r="J42" s="139"/>
      <c r="K42" s="45" t="s">
        <v>122</v>
      </c>
      <c r="L42" s="142"/>
      <c r="M42" s="139"/>
      <c r="N42" s="135"/>
      <c r="O42" s="136"/>
    </row>
    <row r="43" spans="1:15" s="41" customFormat="1" ht="58.5" customHeight="1">
      <c r="A43" s="140"/>
      <c r="B43" s="124"/>
      <c r="C43" s="124"/>
      <c r="D43" s="44">
        <v>3</v>
      </c>
      <c r="E43" s="44" t="s">
        <v>166</v>
      </c>
      <c r="F43" s="44" t="s">
        <v>91</v>
      </c>
      <c r="G43" s="44" t="s">
        <v>91</v>
      </c>
      <c r="H43" s="44" t="str">
        <f>'[272]19_C MPCC '!F4</f>
        <v>65 ±5 Shore ‘A’</v>
      </c>
      <c r="I43" s="28" t="s">
        <v>167</v>
      </c>
      <c r="J43" s="137">
        <v>1</v>
      </c>
      <c r="K43" s="138" t="s">
        <v>122</v>
      </c>
      <c r="L43" s="46" t="s">
        <v>168</v>
      </c>
      <c r="M43" s="139" t="s">
        <v>169</v>
      </c>
      <c r="N43" s="135" t="s">
        <v>170</v>
      </c>
      <c r="O43" s="136" t="s">
        <v>98</v>
      </c>
    </row>
    <row r="44" spans="1:15" s="41" customFormat="1" ht="90.75" customHeight="1">
      <c r="A44" s="140"/>
      <c r="B44" s="124"/>
      <c r="C44" s="124"/>
      <c r="D44" s="44">
        <v>4</v>
      </c>
      <c r="E44" s="44" t="s">
        <v>171</v>
      </c>
      <c r="F44" s="44" t="s">
        <v>91</v>
      </c>
      <c r="G44" s="44" t="s">
        <v>91</v>
      </c>
      <c r="H44" s="44" t="s">
        <v>172</v>
      </c>
      <c r="I44" s="28" t="s">
        <v>173</v>
      </c>
      <c r="J44" s="137">
        <v>1</v>
      </c>
      <c r="K44" s="138"/>
      <c r="L44" s="46" t="s">
        <v>174</v>
      </c>
      <c r="M44" s="139"/>
      <c r="N44" s="135"/>
      <c r="O44" s="136"/>
    </row>
    <row r="45" spans="1:15" s="47" customFormat="1" ht="50.1" customHeight="1">
      <c r="A45" s="108">
        <v>50</v>
      </c>
      <c r="B45" s="118" t="s">
        <v>175</v>
      </c>
      <c r="C45" s="118" t="s">
        <v>176</v>
      </c>
      <c r="D45" s="44">
        <v>1</v>
      </c>
      <c r="E45" s="44" t="s">
        <v>177</v>
      </c>
      <c r="F45" s="44" t="s">
        <v>91</v>
      </c>
      <c r="G45" s="44" t="s">
        <v>91</v>
      </c>
      <c r="H45" s="118" t="s">
        <v>178</v>
      </c>
      <c r="I45" s="118" t="s">
        <v>179</v>
      </c>
      <c r="J45" s="118" t="s">
        <v>180</v>
      </c>
      <c r="K45" s="118" t="s">
        <v>181</v>
      </c>
      <c r="L45" s="126" t="s">
        <v>182</v>
      </c>
      <c r="M45" s="126" t="s">
        <v>183</v>
      </c>
      <c r="N45" s="126" t="s">
        <v>184</v>
      </c>
      <c r="O45" s="128" t="s">
        <v>98</v>
      </c>
    </row>
    <row r="46" spans="1:15" s="47" customFormat="1" ht="50.1" customHeight="1">
      <c r="A46" s="109"/>
      <c r="B46" s="123"/>
      <c r="C46" s="123"/>
      <c r="D46" s="44">
        <v>2</v>
      </c>
      <c r="E46" s="44" t="s">
        <v>185</v>
      </c>
      <c r="F46" s="44" t="s">
        <v>91</v>
      </c>
      <c r="G46" s="44" t="s">
        <v>91</v>
      </c>
      <c r="H46" s="123"/>
      <c r="I46" s="123"/>
      <c r="J46" s="123"/>
      <c r="K46" s="123"/>
      <c r="L46" s="127"/>
      <c r="M46" s="127"/>
      <c r="N46" s="127"/>
      <c r="O46" s="129"/>
    </row>
    <row r="47" spans="1:15" s="47" customFormat="1" ht="50.1" customHeight="1">
      <c r="A47" s="109"/>
      <c r="B47" s="123"/>
      <c r="C47" s="123"/>
      <c r="D47" s="44">
        <v>3</v>
      </c>
      <c r="E47" s="44" t="s">
        <v>186</v>
      </c>
      <c r="F47" s="44" t="s">
        <v>91</v>
      </c>
      <c r="G47" s="44" t="s">
        <v>91</v>
      </c>
      <c r="H47" s="123"/>
      <c r="I47" s="123"/>
      <c r="J47" s="123"/>
      <c r="K47" s="123"/>
      <c r="L47" s="127"/>
      <c r="M47" s="127"/>
      <c r="N47" s="127"/>
      <c r="O47" s="129"/>
    </row>
    <row r="48" spans="1:15" s="47" customFormat="1" ht="50.1" customHeight="1">
      <c r="A48" s="109"/>
      <c r="B48" s="123"/>
      <c r="C48" s="123"/>
      <c r="D48" s="44">
        <v>4</v>
      </c>
      <c r="E48" s="44" t="s">
        <v>187</v>
      </c>
      <c r="F48" s="44"/>
      <c r="G48" s="44"/>
      <c r="H48" s="123"/>
      <c r="I48" s="123"/>
      <c r="J48" s="123"/>
      <c r="K48" s="123"/>
      <c r="L48" s="127"/>
      <c r="M48" s="127"/>
      <c r="N48" s="127"/>
      <c r="O48" s="129"/>
    </row>
    <row r="49" spans="1:15" s="47" customFormat="1" ht="150" customHeight="1">
      <c r="A49" s="48">
        <v>60</v>
      </c>
      <c r="B49" s="44" t="s">
        <v>188</v>
      </c>
      <c r="C49" s="44" t="s">
        <v>189</v>
      </c>
      <c r="D49" s="44">
        <v>1</v>
      </c>
      <c r="E49" s="44" t="s">
        <v>190</v>
      </c>
      <c r="F49" s="44" t="s">
        <v>91</v>
      </c>
      <c r="G49" s="44" t="s">
        <v>91</v>
      </c>
      <c r="H49" s="44" t="str">
        <f>'[272]19_C MPCC '!D10</f>
        <v>Sheet Thk 6-8mm</v>
      </c>
      <c r="I49" s="39" t="s">
        <v>191</v>
      </c>
      <c r="J49" s="49" t="s">
        <v>180</v>
      </c>
      <c r="K49" s="39" t="s">
        <v>122</v>
      </c>
      <c r="L49" s="39" t="s">
        <v>192</v>
      </c>
      <c r="M49" s="39" t="s">
        <v>193</v>
      </c>
      <c r="N49" s="39" t="s">
        <v>194</v>
      </c>
      <c r="O49" s="39" t="s">
        <v>126</v>
      </c>
    </row>
    <row r="50" spans="1:15" s="47" customFormat="1" ht="69.95" customHeight="1">
      <c r="A50" s="130" t="s">
        <v>195</v>
      </c>
      <c r="B50" s="126" t="s">
        <v>196</v>
      </c>
      <c r="C50" s="126" t="s">
        <v>197</v>
      </c>
      <c r="D50" s="43">
        <v>1</v>
      </c>
      <c r="E50" s="43" t="s">
        <v>198</v>
      </c>
      <c r="F50" s="43" t="s">
        <v>37</v>
      </c>
      <c r="G50" s="43" t="s">
        <v>91</v>
      </c>
      <c r="H50" s="43" t="s">
        <v>199</v>
      </c>
      <c r="I50" s="28" t="s">
        <v>200</v>
      </c>
      <c r="J50" s="50">
        <v>1</v>
      </c>
      <c r="K50" s="25" t="s">
        <v>122</v>
      </c>
      <c r="L50" s="51" t="s">
        <v>201</v>
      </c>
      <c r="M50" s="52" t="s">
        <v>202</v>
      </c>
      <c r="N50" s="52" t="s">
        <v>203</v>
      </c>
      <c r="O50" s="53" t="s">
        <v>204</v>
      </c>
    </row>
    <row r="51" spans="1:15" s="47" customFormat="1" ht="69.95" customHeight="1">
      <c r="A51" s="131"/>
      <c r="B51" s="132"/>
      <c r="C51" s="132"/>
      <c r="D51" s="43">
        <v>2</v>
      </c>
      <c r="E51" s="43" t="s">
        <v>37</v>
      </c>
      <c r="F51" s="43" t="s">
        <v>205</v>
      </c>
      <c r="G51" s="43" t="s">
        <v>91</v>
      </c>
      <c r="H51" s="43" t="s">
        <v>206</v>
      </c>
      <c r="I51" s="28" t="s">
        <v>207</v>
      </c>
      <c r="J51" s="133" t="s">
        <v>208</v>
      </c>
      <c r="K51" s="134"/>
      <c r="L51" s="51" t="s">
        <v>209</v>
      </c>
      <c r="M51" s="52" t="s">
        <v>210</v>
      </c>
      <c r="N51" s="51" t="s">
        <v>211</v>
      </c>
      <c r="O51" s="53" t="s">
        <v>212</v>
      </c>
    </row>
    <row r="52" spans="1:15" s="47" customFormat="1" ht="39.950000000000003" customHeight="1">
      <c r="A52" s="125" t="s">
        <v>213</v>
      </c>
      <c r="B52" s="118" t="s">
        <v>214</v>
      </c>
      <c r="C52" s="118" t="s">
        <v>215</v>
      </c>
      <c r="D52" s="44">
        <v>1</v>
      </c>
      <c r="E52" s="54" t="s">
        <v>37</v>
      </c>
      <c r="F52" s="44" t="s">
        <v>216</v>
      </c>
      <c r="G52" s="44" t="s">
        <v>91</v>
      </c>
      <c r="H52" s="44" t="str">
        <f>'[272]19_C MPCC '!B11</f>
        <v>165 ±5°C Top/Bot</v>
      </c>
      <c r="I52" s="55" t="s">
        <v>217</v>
      </c>
      <c r="J52" s="56" t="s">
        <v>180</v>
      </c>
      <c r="K52" s="56" t="s">
        <v>218</v>
      </c>
      <c r="L52" s="118" t="s">
        <v>219</v>
      </c>
      <c r="M52" s="118" t="s">
        <v>220</v>
      </c>
      <c r="N52" s="118" t="s">
        <v>221</v>
      </c>
      <c r="O52" s="118" t="s">
        <v>222</v>
      </c>
    </row>
    <row r="53" spans="1:15" s="47" customFormat="1" ht="39.950000000000003" customHeight="1">
      <c r="A53" s="125"/>
      <c r="B53" s="123"/>
      <c r="C53" s="123"/>
      <c r="D53" s="44">
        <v>2</v>
      </c>
      <c r="E53" s="54" t="s">
        <v>37</v>
      </c>
      <c r="F53" s="44" t="s">
        <v>223</v>
      </c>
      <c r="G53" s="44" t="s">
        <v>91</v>
      </c>
      <c r="H53" s="44" t="str">
        <f>'[272]19_C MPCC '!D11</f>
        <v>10 Min</v>
      </c>
      <c r="I53" s="55" t="s">
        <v>224</v>
      </c>
      <c r="J53" s="56" t="s">
        <v>180</v>
      </c>
      <c r="K53" s="56" t="s">
        <v>218</v>
      </c>
      <c r="L53" s="123"/>
      <c r="M53" s="123"/>
      <c r="N53" s="123"/>
      <c r="O53" s="123"/>
    </row>
    <row r="54" spans="1:15" s="47" customFormat="1" ht="39.950000000000003" customHeight="1">
      <c r="A54" s="125"/>
      <c r="B54" s="123"/>
      <c r="C54" s="123"/>
      <c r="D54" s="44">
        <v>3</v>
      </c>
      <c r="E54" s="54" t="s">
        <v>37</v>
      </c>
      <c r="F54" s="44" t="s">
        <v>225</v>
      </c>
      <c r="G54" s="44" t="s">
        <v>91</v>
      </c>
      <c r="H54" s="44" t="str">
        <f>'[272]19_C MPCC '!B15</f>
        <v>2500 +500 Psi</v>
      </c>
      <c r="I54" s="55" t="s">
        <v>226</v>
      </c>
      <c r="J54" s="56" t="s">
        <v>180</v>
      </c>
      <c r="K54" s="56" t="s">
        <v>218</v>
      </c>
      <c r="L54" s="123"/>
      <c r="M54" s="123"/>
      <c r="N54" s="123"/>
      <c r="O54" s="123"/>
    </row>
    <row r="55" spans="1:15" s="47" customFormat="1" ht="39.950000000000003" customHeight="1">
      <c r="A55" s="125"/>
      <c r="B55" s="123"/>
      <c r="C55" s="123"/>
      <c r="D55" s="44">
        <v>4</v>
      </c>
      <c r="E55" s="44" t="s">
        <v>227</v>
      </c>
      <c r="F55" s="44" t="s">
        <v>91</v>
      </c>
      <c r="G55" s="44" t="s">
        <v>91</v>
      </c>
      <c r="H55" s="44" t="s">
        <v>228</v>
      </c>
      <c r="I55" s="55" t="s">
        <v>229</v>
      </c>
      <c r="J55" s="56" t="s">
        <v>180</v>
      </c>
      <c r="K55" s="56" t="s">
        <v>230</v>
      </c>
      <c r="L55" s="123"/>
      <c r="M55" s="123"/>
      <c r="N55" s="123"/>
      <c r="O55" s="123"/>
    </row>
    <row r="56" spans="1:15" s="47" customFormat="1" ht="39.950000000000003" customHeight="1">
      <c r="A56" s="125"/>
      <c r="B56" s="123"/>
      <c r="C56" s="123"/>
      <c r="D56" s="44">
        <v>5</v>
      </c>
      <c r="E56" s="54" t="s">
        <v>37</v>
      </c>
      <c r="F56" s="44" t="s">
        <v>231</v>
      </c>
      <c r="G56" s="44" t="s">
        <v>37</v>
      </c>
      <c r="H56" s="44" t="str">
        <f>'[272]19_C MPCC '!B13</f>
        <v>150°-160°C Minimum</v>
      </c>
      <c r="I56" s="55" t="s">
        <v>232</v>
      </c>
      <c r="J56" s="56" t="s">
        <v>180</v>
      </c>
      <c r="K56" s="56" t="s">
        <v>218</v>
      </c>
      <c r="L56" s="123"/>
      <c r="M56" s="123"/>
      <c r="N56" s="123"/>
      <c r="O56" s="123"/>
    </row>
    <row r="57" spans="1:15" s="47" customFormat="1" ht="39.950000000000003" customHeight="1">
      <c r="A57" s="125"/>
      <c r="B57" s="123"/>
      <c r="C57" s="123"/>
      <c r="D57" s="44">
        <v>6</v>
      </c>
      <c r="E57" s="44" t="s">
        <v>233</v>
      </c>
      <c r="F57" s="44" t="s">
        <v>37</v>
      </c>
      <c r="G57" s="44" t="s">
        <v>37</v>
      </c>
      <c r="H57" s="44" t="str">
        <f>'[272]19_C MPCC '!B6</f>
        <v xml:space="preserve">     50 +2 gms per Pocket                 (Total Loading wt 200 +2gms.)</v>
      </c>
      <c r="I57" s="55" t="s">
        <v>234</v>
      </c>
      <c r="J57" s="57" t="s">
        <v>235</v>
      </c>
      <c r="K57" s="56" t="s">
        <v>236</v>
      </c>
      <c r="L57" s="123"/>
      <c r="M57" s="123"/>
      <c r="N57" s="123"/>
      <c r="O57" s="123"/>
    </row>
    <row r="58" spans="1:15" s="47" customFormat="1" ht="39.950000000000003" customHeight="1">
      <c r="A58" s="125"/>
      <c r="B58" s="119"/>
      <c r="C58" s="119"/>
      <c r="D58" s="44">
        <v>7</v>
      </c>
      <c r="E58" s="58" t="s">
        <v>237</v>
      </c>
      <c r="F58" s="44" t="s">
        <v>37</v>
      </c>
      <c r="G58" s="44" t="s">
        <v>37</v>
      </c>
      <c r="H58" s="44" t="str">
        <f>'[272]19_C MPCC '!B10</f>
        <v>PC1I651</v>
      </c>
      <c r="I58" s="55" t="s">
        <v>200</v>
      </c>
      <c r="J58" s="56" t="s">
        <v>180</v>
      </c>
      <c r="K58" s="56" t="s">
        <v>238</v>
      </c>
      <c r="L58" s="119"/>
      <c r="M58" s="119"/>
      <c r="N58" s="119"/>
      <c r="O58" s="119"/>
    </row>
    <row r="59" spans="1:15" s="47" customFormat="1" ht="39.950000000000003" customHeight="1">
      <c r="A59" s="125"/>
      <c r="B59" s="124" t="s">
        <v>239</v>
      </c>
      <c r="C59" s="124" t="s">
        <v>240</v>
      </c>
      <c r="D59" s="44">
        <v>1</v>
      </c>
      <c r="E59" s="59" t="s">
        <v>241</v>
      </c>
      <c r="F59" s="44" t="s">
        <v>91</v>
      </c>
      <c r="G59" s="44" t="s">
        <v>91</v>
      </c>
      <c r="H59" s="44" t="str">
        <f>'[272]5.1 PFD'!L45</f>
        <v>Ø13.9±0.20</v>
      </c>
      <c r="I59" s="44" t="s">
        <v>242</v>
      </c>
      <c r="J59" s="58" t="s">
        <v>243</v>
      </c>
      <c r="K59" s="56" t="s">
        <v>218</v>
      </c>
      <c r="L59" s="124" t="s">
        <v>244</v>
      </c>
      <c r="M59" s="124" t="s">
        <v>245</v>
      </c>
      <c r="N59" s="118" t="s">
        <v>221</v>
      </c>
      <c r="O59" s="118" t="s">
        <v>222</v>
      </c>
    </row>
    <row r="60" spans="1:15" s="47" customFormat="1" ht="39.950000000000003" customHeight="1">
      <c r="A60" s="125"/>
      <c r="B60" s="124"/>
      <c r="C60" s="124"/>
      <c r="D60" s="44">
        <v>2</v>
      </c>
      <c r="E60" s="59" t="s">
        <v>48</v>
      </c>
      <c r="F60" s="44" t="s">
        <v>91</v>
      </c>
      <c r="G60" s="44" t="s">
        <v>246</v>
      </c>
      <c r="H60" s="44" t="str">
        <f>'[272]5.1 PFD'!L46</f>
        <v>Ø28.5±0.20</v>
      </c>
      <c r="I60" s="44" t="s">
        <v>50</v>
      </c>
      <c r="J60" s="58" t="s">
        <v>243</v>
      </c>
      <c r="K60" s="56" t="s">
        <v>218</v>
      </c>
      <c r="L60" s="124"/>
      <c r="M60" s="124"/>
      <c r="N60" s="123"/>
      <c r="O60" s="123"/>
    </row>
    <row r="61" spans="1:15" s="47" customFormat="1" ht="39.950000000000003" customHeight="1">
      <c r="A61" s="125"/>
      <c r="B61" s="124"/>
      <c r="C61" s="124"/>
      <c r="D61" s="44">
        <v>3</v>
      </c>
      <c r="E61" s="59" t="s">
        <v>48</v>
      </c>
      <c r="F61" s="44" t="s">
        <v>91</v>
      </c>
      <c r="G61" s="44" t="s">
        <v>246</v>
      </c>
      <c r="H61" s="44" t="str">
        <f>'[272]5.1 PFD'!L47</f>
        <v>Ø14.1+0.10</v>
      </c>
      <c r="I61" s="44" t="s">
        <v>57</v>
      </c>
      <c r="J61" s="58" t="s">
        <v>247</v>
      </c>
      <c r="K61" s="56" t="s">
        <v>218</v>
      </c>
      <c r="L61" s="124"/>
      <c r="M61" s="124"/>
      <c r="N61" s="123"/>
      <c r="O61" s="123"/>
    </row>
    <row r="62" spans="1:15" s="47" customFormat="1" ht="39.950000000000003" customHeight="1">
      <c r="A62" s="125"/>
      <c r="B62" s="124"/>
      <c r="C62" s="124"/>
      <c r="D62" s="44">
        <v>4</v>
      </c>
      <c r="E62" s="59" t="s">
        <v>48</v>
      </c>
      <c r="F62" s="44" t="s">
        <v>91</v>
      </c>
      <c r="G62" s="44" t="s">
        <v>246</v>
      </c>
      <c r="H62" s="44" t="str">
        <f>'[272]5.1 PFD'!L48</f>
        <v>Ø15.4+0.10</v>
      </c>
      <c r="I62" s="44" t="s">
        <v>57</v>
      </c>
      <c r="J62" s="58" t="s">
        <v>247</v>
      </c>
      <c r="K62" s="56" t="s">
        <v>218</v>
      </c>
      <c r="L62" s="124"/>
      <c r="M62" s="124"/>
      <c r="N62" s="123"/>
      <c r="O62" s="123"/>
    </row>
    <row r="63" spans="1:15" s="47" customFormat="1" ht="39.950000000000003" customHeight="1">
      <c r="A63" s="125"/>
      <c r="B63" s="124"/>
      <c r="C63" s="124"/>
      <c r="D63" s="44">
        <v>5</v>
      </c>
      <c r="E63" s="59" t="s">
        <v>48</v>
      </c>
      <c r="F63" s="44" t="s">
        <v>91</v>
      </c>
      <c r="G63" s="44" t="s">
        <v>246</v>
      </c>
      <c r="H63" s="44" t="str">
        <f>'[272]5.1 PFD'!L49</f>
        <v>Ø19.3+0.20</v>
      </c>
      <c r="I63" s="44" t="s">
        <v>50</v>
      </c>
      <c r="J63" s="58" t="s">
        <v>247</v>
      </c>
      <c r="K63" s="56" t="s">
        <v>218</v>
      </c>
      <c r="L63" s="124"/>
      <c r="M63" s="124"/>
      <c r="N63" s="123"/>
      <c r="O63" s="123"/>
    </row>
    <row r="64" spans="1:15" s="47" customFormat="1" ht="39.950000000000003" customHeight="1">
      <c r="A64" s="125"/>
      <c r="B64" s="124"/>
      <c r="C64" s="124"/>
      <c r="D64" s="44">
        <v>6</v>
      </c>
      <c r="E64" s="59" t="s">
        <v>48</v>
      </c>
      <c r="F64" s="44" t="s">
        <v>91</v>
      </c>
      <c r="G64" s="44" t="s">
        <v>246</v>
      </c>
      <c r="H64" s="44" t="str">
        <f>'[272]5.1 PFD'!L50</f>
        <v>7±0.20</v>
      </c>
      <c r="I64" s="44" t="s">
        <v>50</v>
      </c>
      <c r="J64" s="58" t="s">
        <v>247</v>
      </c>
      <c r="K64" s="56" t="s">
        <v>218</v>
      </c>
      <c r="L64" s="124"/>
      <c r="M64" s="124"/>
      <c r="N64" s="123"/>
      <c r="O64" s="123"/>
    </row>
    <row r="65" spans="1:15" s="47" customFormat="1" ht="39.950000000000003" customHeight="1">
      <c r="A65" s="125"/>
      <c r="B65" s="124"/>
      <c r="C65" s="124"/>
      <c r="D65" s="44">
        <v>8</v>
      </c>
      <c r="E65" s="59" t="s">
        <v>248</v>
      </c>
      <c r="F65" s="44" t="s">
        <v>91</v>
      </c>
      <c r="G65" s="44" t="s">
        <v>246</v>
      </c>
      <c r="H65" s="60" t="s">
        <v>249</v>
      </c>
      <c r="I65" s="44" t="s">
        <v>250</v>
      </c>
      <c r="J65" s="55" t="s">
        <v>180</v>
      </c>
      <c r="K65" s="56" t="s">
        <v>251</v>
      </c>
      <c r="L65" s="124"/>
      <c r="M65" s="124"/>
      <c r="N65" s="123"/>
      <c r="O65" s="123"/>
    </row>
    <row r="66" spans="1:15" s="47" customFormat="1" ht="39.950000000000003" customHeight="1">
      <c r="A66" s="125"/>
      <c r="B66" s="124"/>
      <c r="C66" s="124"/>
      <c r="D66" s="44">
        <v>9</v>
      </c>
      <c r="E66" s="59" t="s">
        <v>237</v>
      </c>
      <c r="F66" s="44" t="s">
        <v>91</v>
      </c>
      <c r="G66" s="44" t="s">
        <v>246</v>
      </c>
      <c r="H66" s="60" t="s">
        <v>252</v>
      </c>
      <c r="I66" s="44" t="s">
        <v>250</v>
      </c>
      <c r="J66" s="55" t="s">
        <v>180</v>
      </c>
      <c r="K66" s="56" t="s">
        <v>251</v>
      </c>
      <c r="L66" s="124"/>
      <c r="M66" s="124"/>
      <c r="N66" s="123"/>
      <c r="O66" s="123"/>
    </row>
    <row r="67" spans="1:15" s="47" customFormat="1" ht="39.950000000000003" customHeight="1">
      <c r="A67" s="125"/>
      <c r="B67" s="124"/>
      <c r="C67" s="124"/>
      <c r="D67" s="44">
        <v>10</v>
      </c>
      <c r="E67" s="60" t="s">
        <v>166</v>
      </c>
      <c r="F67" s="44" t="s">
        <v>91</v>
      </c>
      <c r="G67" s="44" t="s">
        <v>91</v>
      </c>
      <c r="H67" s="44" t="s">
        <v>253</v>
      </c>
      <c r="I67" s="44" t="s">
        <v>254</v>
      </c>
      <c r="J67" s="44" t="s">
        <v>255</v>
      </c>
      <c r="K67" s="56" t="s">
        <v>251</v>
      </c>
      <c r="L67" s="124"/>
      <c r="M67" s="124"/>
      <c r="N67" s="123"/>
      <c r="O67" s="123"/>
    </row>
    <row r="68" spans="1:15" s="47" customFormat="1" ht="39.950000000000003" customHeight="1">
      <c r="A68" s="125"/>
      <c r="B68" s="124"/>
      <c r="C68" s="124"/>
      <c r="D68" s="44">
        <v>11</v>
      </c>
      <c r="E68" s="60" t="s">
        <v>256</v>
      </c>
      <c r="F68" s="44"/>
      <c r="G68" s="44"/>
      <c r="H68" s="44" t="s">
        <v>257</v>
      </c>
      <c r="I68" s="44" t="s">
        <v>258</v>
      </c>
      <c r="J68" s="61" t="s">
        <v>259</v>
      </c>
      <c r="K68" s="56" t="s">
        <v>251</v>
      </c>
      <c r="L68" s="124"/>
      <c r="M68" s="124"/>
      <c r="N68" s="123"/>
      <c r="O68" s="123"/>
    </row>
    <row r="69" spans="1:15" s="47" customFormat="1" ht="39.950000000000003" customHeight="1">
      <c r="A69" s="125"/>
      <c r="B69" s="124"/>
      <c r="C69" s="124"/>
      <c r="D69" s="44">
        <v>12</v>
      </c>
      <c r="E69" s="60" t="s">
        <v>260</v>
      </c>
      <c r="F69" s="44"/>
      <c r="G69" s="44" t="s">
        <v>91</v>
      </c>
      <c r="H69" s="44" t="s">
        <v>261</v>
      </c>
      <c r="I69" s="44" t="s">
        <v>258</v>
      </c>
      <c r="J69" s="61" t="s">
        <v>259</v>
      </c>
      <c r="K69" s="56" t="s">
        <v>251</v>
      </c>
      <c r="L69" s="124"/>
      <c r="M69" s="124"/>
      <c r="N69" s="123"/>
      <c r="O69" s="123"/>
    </row>
    <row r="70" spans="1:15" s="47" customFormat="1" ht="50.1" customHeight="1">
      <c r="A70" s="125"/>
      <c r="B70" s="124"/>
      <c r="C70" s="124"/>
      <c r="D70" s="44">
        <v>13</v>
      </c>
      <c r="E70" s="60" t="s">
        <v>262</v>
      </c>
      <c r="F70" s="44" t="s">
        <v>91</v>
      </c>
      <c r="G70" s="44" t="s">
        <v>91</v>
      </c>
      <c r="H70" s="44" t="s">
        <v>263</v>
      </c>
      <c r="I70" s="44" t="s">
        <v>73</v>
      </c>
      <c r="J70" s="55">
        <v>1</v>
      </c>
      <c r="K70" s="44" t="s">
        <v>264</v>
      </c>
      <c r="L70" s="124"/>
      <c r="M70" s="124"/>
      <c r="N70" s="123"/>
      <c r="O70" s="123"/>
    </row>
    <row r="71" spans="1:15" s="47" customFormat="1" ht="74.25" customHeight="1">
      <c r="A71" s="125"/>
      <c r="B71" s="124"/>
      <c r="C71" s="124"/>
      <c r="D71" s="44">
        <v>14</v>
      </c>
      <c r="E71" s="44" t="s">
        <v>265</v>
      </c>
      <c r="F71" s="44" t="s">
        <v>91</v>
      </c>
      <c r="G71" s="44" t="s">
        <v>246</v>
      </c>
      <c r="H71" s="44" t="s">
        <v>266</v>
      </c>
      <c r="I71" s="44" t="s">
        <v>73</v>
      </c>
      <c r="J71" s="44" t="s">
        <v>267</v>
      </c>
      <c r="K71" s="56" t="s">
        <v>218</v>
      </c>
      <c r="L71" s="124"/>
      <c r="M71" s="124"/>
      <c r="N71" s="119"/>
      <c r="O71" s="119"/>
    </row>
    <row r="72" spans="1:15" s="47" customFormat="1" ht="65.099999999999994" customHeight="1">
      <c r="A72" s="48">
        <v>80</v>
      </c>
      <c r="B72" s="44" t="s">
        <v>268</v>
      </c>
      <c r="C72" s="44" t="s">
        <v>269</v>
      </c>
      <c r="D72" s="58">
        <v>1</v>
      </c>
      <c r="E72" s="44" t="s">
        <v>270</v>
      </c>
      <c r="F72" s="44" t="s">
        <v>91</v>
      </c>
      <c r="G72" s="44" t="s">
        <v>91</v>
      </c>
      <c r="H72" s="14" t="s">
        <v>271</v>
      </c>
      <c r="I72" s="14" t="s">
        <v>73</v>
      </c>
      <c r="J72" s="17">
        <v>1</v>
      </c>
      <c r="K72" s="14" t="s">
        <v>272</v>
      </c>
      <c r="L72" s="14" t="s">
        <v>273</v>
      </c>
      <c r="M72" s="14" t="s">
        <v>274</v>
      </c>
      <c r="N72" s="14" t="s">
        <v>275</v>
      </c>
      <c r="O72" s="14" t="s">
        <v>222</v>
      </c>
    </row>
    <row r="73" spans="1:15" s="47" customFormat="1" ht="53.25" customHeight="1">
      <c r="A73" s="116" t="s">
        <v>276</v>
      </c>
      <c r="B73" s="118" t="s">
        <v>277</v>
      </c>
      <c r="C73" s="118" t="s">
        <v>278</v>
      </c>
      <c r="D73" s="62">
        <v>1</v>
      </c>
      <c r="E73" s="63" t="s">
        <v>279</v>
      </c>
      <c r="F73" s="64" t="s">
        <v>91</v>
      </c>
      <c r="G73" s="65" t="s">
        <v>91</v>
      </c>
      <c r="H73" s="63" t="s">
        <v>280</v>
      </c>
      <c r="I73" s="63" t="s">
        <v>281</v>
      </c>
      <c r="J73" s="66" t="s">
        <v>180</v>
      </c>
      <c r="K73" s="67" t="s">
        <v>282</v>
      </c>
      <c r="L73" s="106" t="s">
        <v>283</v>
      </c>
      <c r="M73" s="106" t="s">
        <v>284</v>
      </c>
      <c r="N73" s="121" t="s">
        <v>54</v>
      </c>
      <c r="O73" s="106" t="s">
        <v>222</v>
      </c>
    </row>
    <row r="74" spans="1:15" s="47" customFormat="1" ht="38.25" customHeight="1">
      <c r="A74" s="117"/>
      <c r="B74" s="119"/>
      <c r="C74" s="119"/>
      <c r="D74" s="62">
        <v>2</v>
      </c>
      <c r="E74" s="63" t="s">
        <v>265</v>
      </c>
      <c r="F74" s="64" t="s">
        <v>91</v>
      </c>
      <c r="G74" s="65" t="s">
        <v>91</v>
      </c>
      <c r="H74" s="63" t="s">
        <v>285</v>
      </c>
      <c r="I74" s="68" t="s">
        <v>73</v>
      </c>
      <c r="J74" s="69">
        <v>1</v>
      </c>
      <c r="K74" s="69" t="s">
        <v>264</v>
      </c>
      <c r="L74" s="120"/>
      <c r="M74" s="107"/>
      <c r="N74" s="122"/>
      <c r="O74" s="107"/>
    </row>
    <row r="75" spans="1:15" s="47" customFormat="1" ht="45" customHeight="1">
      <c r="A75" s="108">
        <v>90</v>
      </c>
      <c r="B75" s="111" t="s">
        <v>286</v>
      </c>
      <c r="C75" s="111" t="s">
        <v>287</v>
      </c>
      <c r="D75" s="70">
        <v>1</v>
      </c>
      <c r="E75" s="71" t="s">
        <v>241</v>
      </c>
      <c r="F75" s="70" t="s">
        <v>91</v>
      </c>
      <c r="G75" s="70" t="s">
        <v>91</v>
      </c>
      <c r="H75" s="70" t="str">
        <f>H59</f>
        <v>Ø13.9±0.20</v>
      </c>
      <c r="I75" s="70" t="s">
        <v>242</v>
      </c>
      <c r="J75" s="181" t="s">
        <v>288</v>
      </c>
      <c r="K75" s="182"/>
      <c r="L75" s="111" t="s">
        <v>289</v>
      </c>
      <c r="M75" s="111" t="s">
        <v>290</v>
      </c>
      <c r="N75" s="112" t="s">
        <v>291</v>
      </c>
      <c r="O75" s="115" t="s">
        <v>292</v>
      </c>
    </row>
    <row r="76" spans="1:15" s="47" customFormat="1" ht="45" customHeight="1">
      <c r="A76" s="109"/>
      <c r="B76" s="111"/>
      <c r="C76" s="111"/>
      <c r="D76" s="70">
        <v>2</v>
      </c>
      <c r="E76" s="71" t="s">
        <v>48</v>
      </c>
      <c r="F76" s="70" t="s">
        <v>91</v>
      </c>
      <c r="G76" s="70" t="s">
        <v>91</v>
      </c>
      <c r="H76" s="70" t="str">
        <f>H60</f>
        <v>Ø28.5±0.20</v>
      </c>
      <c r="I76" s="70" t="s">
        <v>50</v>
      </c>
      <c r="J76" s="185"/>
      <c r="K76" s="186"/>
      <c r="L76" s="111"/>
      <c r="M76" s="111"/>
      <c r="N76" s="113"/>
      <c r="O76" s="115"/>
    </row>
    <row r="77" spans="1:15" s="47" customFormat="1" ht="45" customHeight="1">
      <c r="A77" s="109"/>
      <c r="B77" s="111"/>
      <c r="C77" s="111"/>
      <c r="D77" s="74">
        <v>3</v>
      </c>
      <c r="E77" s="187" t="s">
        <v>48</v>
      </c>
      <c r="F77" s="74" t="s">
        <v>91</v>
      </c>
      <c r="G77" s="74" t="s">
        <v>91</v>
      </c>
      <c r="H77" s="74" t="str">
        <f>H61</f>
        <v>Ø14.1+0.10</v>
      </c>
      <c r="I77" s="74" t="s">
        <v>57</v>
      </c>
      <c r="J77" s="185"/>
      <c r="K77" s="186"/>
      <c r="L77" s="111"/>
      <c r="M77" s="111"/>
      <c r="N77" s="113"/>
      <c r="O77" s="115"/>
    </row>
    <row r="78" spans="1:15" s="47" customFormat="1" ht="45" customHeight="1">
      <c r="A78" s="109"/>
      <c r="B78" s="111"/>
      <c r="C78" s="111"/>
      <c r="D78" s="70">
        <v>4</v>
      </c>
      <c r="E78" s="71" t="s">
        <v>48</v>
      </c>
      <c r="F78" s="70" t="s">
        <v>91</v>
      </c>
      <c r="G78" s="70" t="s">
        <v>91</v>
      </c>
      <c r="H78" s="70" t="str">
        <f>H62</f>
        <v>Ø15.4+0.10</v>
      </c>
      <c r="I78" s="70" t="s">
        <v>57</v>
      </c>
      <c r="J78" s="185"/>
      <c r="K78" s="186"/>
      <c r="L78" s="111"/>
      <c r="M78" s="111"/>
      <c r="N78" s="113"/>
      <c r="O78" s="115"/>
    </row>
    <row r="79" spans="1:15" s="47" customFormat="1" ht="45" customHeight="1">
      <c r="A79" s="109"/>
      <c r="B79" s="111"/>
      <c r="C79" s="111"/>
      <c r="D79" s="70">
        <v>5</v>
      </c>
      <c r="E79" s="71" t="s">
        <v>48</v>
      </c>
      <c r="F79" s="70" t="s">
        <v>91</v>
      </c>
      <c r="G79" s="70" t="s">
        <v>91</v>
      </c>
      <c r="H79" s="70" t="str">
        <f>H63</f>
        <v>Ø19.3+0.20</v>
      </c>
      <c r="I79" s="70" t="s">
        <v>50</v>
      </c>
      <c r="J79" s="183"/>
      <c r="K79" s="184"/>
      <c r="L79" s="111"/>
      <c r="M79" s="111"/>
      <c r="N79" s="113"/>
      <c r="O79" s="115"/>
    </row>
    <row r="80" spans="1:15" s="47" customFormat="1" ht="45" customHeight="1">
      <c r="A80" s="109"/>
      <c r="B80" s="111"/>
      <c r="C80" s="111"/>
      <c r="D80" s="70">
        <v>7</v>
      </c>
      <c r="E80" s="71" t="s">
        <v>68</v>
      </c>
      <c r="F80" s="70" t="s">
        <v>91</v>
      </c>
      <c r="G80" s="70" t="s">
        <v>91</v>
      </c>
      <c r="H80" s="72" t="str">
        <f>H65</f>
        <v>NBR</v>
      </c>
      <c r="I80" s="70" t="s">
        <v>50</v>
      </c>
      <c r="J80" s="70" t="s">
        <v>180</v>
      </c>
      <c r="K80" s="70" t="s">
        <v>293</v>
      </c>
      <c r="L80" s="111"/>
      <c r="M80" s="111"/>
      <c r="N80" s="113"/>
      <c r="O80" s="115"/>
    </row>
    <row r="81" spans="1:15" s="11" customFormat="1" ht="45" customHeight="1">
      <c r="A81" s="109"/>
      <c r="B81" s="111"/>
      <c r="C81" s="111"/>
      <c r="D81" s="70">
        <v>8</v>
      </c>
      <c r="E81" s="73" t="s">
        <v>166</v>
      </c>
      <c r="F81" s="74" t="s">
        <v>91</v>
      </c>
      <c r="G81" s="74" t="s">
        <v>91</v>
      </c>
      <c r="H81" s="74" t="str">
        <f>'[272]19_C MPCC '!F4</f>
        <v>65 ±5 Shore ‘A’</v>
      </c>
      <c r="I81" s="74" t="s">
        <v>294</v>
      </c>
      <c r="J81" s="74" t="s">
        <v>180</v>
      </c>
      <c r="K81" s="74" t="s">
        <v>293</v>
      </c>
      <c r="L81" s="111"/>
      <c r="M81" s="111"/>
      <c r="N81" s="113"/>
      <c r="O81" s="115"/>
    </row>
    <row r="82" spans="1:15" s="47" customFormat="1" ht="45" customHeight="1">
      <c r="A82" s="109"/>
      <c r="B82" s="111"/>
      <c r="C82" s="111"/>
      <c r="D82" s="70">
        <v>9</v>
      </c>
      <c r="E82" s="72" t="s">
        <v>262</v>
      </c>
      <c r="F82" s="70" t="s">
        <v>91</v>
      </c>
      <c r="G82" s="70" t="s">
        <v>91</v>
      </c>
      <c r="H82" s="70" t="s">
        <v>263</v>
      </c>
      <c r="I82" s="70" t="s">
        <v>73</v>
      </c>
      <c r="J82" s="75">
        <v>1</v>
      </c>
      <c r="K82" s="70" t="s">
        <v>264</v>
      </c>
      <c r="L82" s="111"/>
      <c r="M82" s="111"/>
      <c r="N82" s="113"/>
      <c r="O82" s="115"/>
    </row>
    <row r="83" spans="1:15" s="47" customFormat="1" ht="45" customHeight="1">
      <c r="A83" s="109"/>
      <c r="B83" s="111"/>
      <c r="C83" s="111"/>
      <c r="D83" s="70">
        <v>10</v>
      </c>
      <c r="E83" s="72" t="s">
        <v>295</v>
      </c>
      <c r="F83" s="70"/>
      <c r="G83" s="70"/>
      <c r="H83" s="70" t="s">
        <v>296</v>
      </c>
      <c r="I83" s="70" t="s">
        <v>297</v>
      </c>
      <c r="J83" s="76" t="s">
        <v>298</v>
      </c>
      <c r="K83" s="70" t="s">
        <v>299</v>
      </c>
      <c r="L83" s="111"/>
      <c r="M83" s="111"/>
      <c r="N83" s="113"/>
      <c r="O83" s="115"/>
    </row>
    <row r="84" spans="1:15" s="47" customFormat="1" ht="52.5" customHeight="1">
      <c r="A84" s="109"/>
      <c r="B84" s="111"/>
      <c r="C84" s="111"/>
      <c r="D84" s="70">
        <v>11</v>
      </c>
      <c r="E84" s="72" t="s">
        <v>300</v>
      </c>
      <c r="F84" s="70"/>
      <c r="G84" s="70"/>
      <c r="H84" s="70" t="s">
        <v>280</v>
      </c>
      <c r="I84" s="70" t="s">
        <v>301</v>
      </c>
      <c r="J84" s="75">
        <v>1</v>
      </c>
      <c r="K84" s="70" t="s">
        <v>264</v>
      </c>
      <c r="L84" s="111"/>
      <c r="M84" s="111"/>
      <c r="N84" s="113"/>
      <c r="O84" s="115"/>
    </row>
    <row r="85" spans="1:15" s="11" customFormat="1" ht="45" customHeight="1">
      <c r="A85" s="109"/>
      <c r="B85" s="111"/>
      <c r="C85" s="111"/>
      <c r="D85" s="70">
        <v>12</v>
      </c>
      <c r="E85" s="73" t="s">
        <v>302</v>
      </c>
      <c r="F85" s="74" t="s">
        <v>91</v>
      </c>
      <c r="G85" s="74" t="s">
        <v>91</v>
      </c>
      <c r="H85" s="74" t="s">
        <v>303</v>
      </c>
      <c r="I85" s="74" t="s">
        <v>304</v>
      </c>
      <c r="J85" s="77">
        <v>1</v>
      </c>
      <c r="K85" s="74" t="s">
        <v>264</v>
      </c>
      <c r="L85" s="111"/>
      <c r="M85" s="111"/>
      <c r="N85" s="113"/>
      <c r="O85" s="115"/>
    </row>
    <row r="86" spans="1:15" s="11" customFormat="1" ht="55.5" customHeight="1">
      <c r="A86" s="109"/>
      <c r="B86" s="111"/>
      <c r="C86" s="111"/>
      <c r="D86" s="70">
        <v>13</v>
      </c>
      <c r="E86" s="78" t="s">
        <v>265</v>
      </c>
      <c r="F86" s="74" t="s">
        <v>91</v>
      </c>
      <c r="G86" s="74" t="s">
        <v>91</v>
      </c>
      <c r="H86" s="74" t="s">
        <v>305</v>
      </c>
      <c r="I86" s="74" t="s">
        <v>306</v>
      </c>
      <c r="J86" s="79">
        <v>1</v>
      </c>
      <c r="K86" s="80" t="s">
        <v>40</v>
      </c>
      <c r="L86" s="111"/>
      <c r="M86" s="111"/>
      <c r="N86" s="114"/>
      <c r="O86" s="115"/>
    </row>
    <row r="87" spans="1:15" s="11" customFormat="1" ht="142.5" customHeight="1">
      <c r="A87" s="110"/>
      <c r="B87" s="81" t="s">
        <v>307</v>
      </c>
      <c r="C87" s="81" t="s">
        <v>308</v>
      </c>
      <c r="D87" s="82">
        <v>1</v>
      </c>
      <c r="E87" s="103" t="s">
        <v>309</v>
      </c>
      <c r="F87" s="103"/>
      <c r="G87" s="103"/>
      <c r="H87" s="103"/>
      <c r="I87" s="83" t="s">
        <v>310</v>
      </c>
      <c r="J87" s="84" t="s">
        <v>311</v>
      </c>
      <c r="K87" s="84" t="s">
        <v>312</v>
      </c>
      <c r="L87" s="84" t="s">
        <v>313</v>
      </c>
      <c r="M87" s="84" t="s">
        <v>314</v>
      </c>
      <c r="N87" s="81" t="s">
        <v>315</v>
      </c>
      <c r="O87" s="85" t="s">
        <v>292</v>
      </c>
    </row>
    <row r="88" spans="1:15" s="11" customFormat="1" ht="75" customHeight="1">
      <c r="A88" s="86">
        <v>100</v>
      </c>
      <c r="B88" s="80" t="s">
        <v>316</v>
      </c>
      <c r="C88" s="74" t="s">
        <v>317</v>
      </c>
      <c r="D88" s="74">
        <v>1</v>
      </c>
      <c r="E88" s="80" t="s">
        <v>318</v>
      </c>
      <c r="F88" s="74" t="s">
        <v>91</v>
      </c>
      <c r="G88" s="74" t="s">
        <v>91</v>
      </c>
      <c r="H88" s="87" t="s">
        <v>319</v>
      </c>
      <c r="I88" s="88" t="s">
        <v>73</v>
      </c>
      <c r="J88" s="89">
        <v>1</v>
      </c>
      <c r="K88" s="87" t="s">
        <v>272</v>
      </c>
      <c r="L88" s="87" t="s">
        <v>320</v>
      </c>
      <c r="M88" s="87" t="s">
        <v>321</v>
      </c>
      <c r="N88" s="88" t="s">
        <v>246</v>
      </c>
      <c r="O88" s="88" t="s">
        <v>322</v>
      </c>
    </row>
    <row r="90" spans="1:15" ht="30" customHeight="1">
      <c r="E90" s="92" t="s">
        <v>323</v>
      </c>
      <c r="F90" s="93" t="s">
        <v>324</v>
      </c>
      <c r="G90" s="104" t="s">
        <v>325</v>
      </c>
      <c r="H90" s="104"/>
      <c r="I90" s="104"/>
      <c r="J90" s="93" t="s">
        <v>326</v>
      </c>
      <c r="K90" s="93" t="s">
        <v>327</v>
      </c>
      <c r="L90" s="105" t="s">
        <v>328</v>
      </c>
      <c r="M90" s="105"/>
    </row>
    <row r="91" spans="1:15" ht="30" customHeight="1">
      <c r="E91" s="94">
        <v>1</v>
      </c>
      <c r="F91" s="95" t="s">
        <v>329</v>
      </c>
      <c r="G91" s="98" t="s">
        <v>330</v>
      </c>
      <c r="H91" s="99"/>
      <c r="I91" s="100"/>
      <c r="J91" s="96" t="s">
        <v>331</v>
      </c>
      <c r="K91" s="95" t="s">
        <v>332</v>
      </c>
      <c r="L91" s="101"/>
      <c r="M91" s="102"/>
    </row>
    <row r="92" spans="1:15" ht="30" customHeight="1">
      <c r="E92" s="97">
        <v>2</v>
      </c>
      <c r="F92" s="95" t="s">
        <v>333</v>
      </c>
      <c r="G92" s="98" t="s">
        <v>334</v>
      </c>
      <c r="H92" s="99"/>
      <c r="I92" s="100"/>
      <c r="J92" s="96" t="s">
        <v>335</v>
      </c>
      <c r="K92" s="95" t="s">
        <v>332</v>
      </c>
      <c r="L92" s="101"/>
      <c r="M92" s="102"/>
    </row>
  </sheetData>
  <mergeCells count="132">
    <mergeCell ref="A6:C6"/>
    <mergeCell ref="D6:G6"/>
    <mergeCell ref="H6:O6"/>
    <mergeCell ref="A7:C7"/>
    <mergeCell ref="D7:G7"/>
    <mergeCell ref="H7:O7"/>
    <mergeCell ref="D1:K3"/>
    <mergeCell ref="L1:O1"/>
    <mergeCell ref="L2:O2"/>
    <mergeCell ref="A3:C3"/>
    <mergeCell ref="L3:O3"/>
    <mergeCell ref="A4:C4"/>
    <mergeCell ref="D4:G5"/>
    <mergeCell ref="H4:I5"/>
    <mergeCell ref="J4:O5"/>
    <mergeCell ref="A5:C5"/>
    <mergeCell ref="A8:B8"/>
    <mergeCell ref="D8:G8"/>
    <mergeCell ref="H8:O8"/>
    <mergeCell ref="A9:A11"/>
    <mergeCell ref="B9:B11"/>
    <mergeCell ref="C9:C11"/>
    <mergeCell ref="D9:F9"/>
    <mergeCell ref="G9:G11"/>
    <mergeCell ref="H9:L9"/>
    <mergeCell ref="M9:M11"/>
    <mergeCell ref="N9:N11"/>
    <mergeCell ref="O9:O11"/>
    <mergeCell ref="D10:D11"/>
    <mergeCell ref="E10:E11"/>
    <mergeCell ref="F10:F11"/>
    <mergeCell ref="H10:H11"/>
    <mergeCell ref="I10:I11"/>
    <mergeCell ref="J10:K10"/>
    <mergeCell ref="L10:L11"/>
    <mergeCell ref="L28:L33"/>
    <mergeCell ref="M28:M33"/>
    <mergeCell ref="N28:N33"/>
    <mergeCell ref="O28:O33"/>
    <mergeCell ref="D30:D31"/>
    <mergeCell ref="I30:I31"/>
    <mergeCell ref="D32:D33"/>
    <mergeCell ref="I32:I33"/>
    <mergeCell ref="N13:N24"/>
    <mergeCell ref="O13:O24"/>
    <mergeCell ref="A26:O26"/>
    <mergeCell ref="A27:O27"/>
    <mergeCell ref="A28:A33"/>
    <mergeCell ref="B28:B33"/>
    <mergeCell ref="C28:C33"/>
    <mergeCell ref="D28:D29"/>
    <mergeCell ref="I28:I29"/>
    <mergeCell ref="J28:K33"/>
    <mergeCell ref="A13:A24"/>
    <mergeCell ref="B13:B24"/>
    <mergeCell ref="C13:C24"/>
    <mergeCell ref="J13:K24"/>
    <mergeCell ref="L13:L24"/>
    <mergeCell ref="M13:M24"/>
    <mergeCell ref="A41:A44"/>
    <mergeCell ref="B41:B44"/>
    <mergeCell ref="C41:C44"/>
    <mergeCell ref="J41:J42"/>
    <mergeCell ref="L41:L42"/>
    <mergeCell ref="M41:M42"/>
    <mergeCell ref="A36:A37"/>
    <mergeCell ref="A38:A40"/>
    <mergeCell ref="B38:B40"/>
    <mergeCell ref="C38:C40"/>
    <mergeCell ref="J38:J40"/>
    <mergeCell ref="K38:K40"/>
    <mergeCell ref="N41:N42"/>
    <mergeCell ref="O41:O42"/>
    <mergeCell ref="J43:J44"/>
    <mergeCell ref="K43:K44"/>
    <mergeCell ref="M43:M44"/>
    <mergeCell ref="N43:N44"/>
    <mergeCell ref="O43:O44"/>
    <mergeCell ref="L38:L40"/>
    <mergeCell ref="M38:M40"/>
    <mergeCell ref="N38:N40"/>
    <mergeCell ref="O38:O40"/>
    <mergeCell ref="K45:K48"/>
    <mergeCell ref="L45:L48"/>
    <mergeCell ref="M45:M48"/>
    <mergeCell ref="N45:N48"/>
    <mergeCell ref="O45:O48"/>
    <mergeCell ref="A50:A51"/>
    <mergeCell ref="B50:B51"/>
    <mergeCell ref="C50:C51"/>
    <mergeCell ref="J51:K51"/>
    <mergeCell ref="A45:A48"/>
    <mergeCell ref="B45:B48"/>
    <mergeCell ref="C45:C48"/>
    <mergeCell ref="H45:H48"/>
    <mergeCell ref="I45:I48"/>
    <mergeCell ref="J45:J48"/>
    <mergeCell ref="O52:O58"/>
    <mergeCell ref="B59:B71"/>
    <mergeCell ref="C59:C71"/>
    <mergeCell ref="L59:L71"/>
    <mergeCell ref="M59:M71"/>
    <mergeCell ref="N59:N71"/>
    <mergeCell ref="O59:O71"/>
    <mergeCell ref="A52:A71"/>
    <mergeCell ref="B52:B58"/>
    <mergeCell ref="C52:C58"/>
    <mergeCell ref="L52:L58"/>
    <mergeCell ref="M52:M58"/>
    <mergeCell ref="N52:N58"/>
    <mergeCell ref="O73:O74"/>
    <mergeCell ref="A75:A87"/>
    <mergeCell ref="B75:B86"/>
    <mergeCell ref="C75:C86"/>
    <mergeCell ref="L75:L86"/>
    <mergeCell ref="M75:M86"/>
    <mergeCell ref="N75:N86"/>
    <mergeCell ref="O75:O86"/>
    <mergeCell ref="A73:A74"/>
    <mergeCell ref="B73:B74"/>
    <mergeCell ref="C73:C74"/>
    <mergeCell ref="L73:L74"/>
    <mergeCell ref="M73:M74"/>
    <mergeCell ref="N73:N74"/>
    <mergeCell ref="J75:K79"/>
    <mergeCell ref="E87:H87"/>
    <mergeCell ref="G90:I90"/>
    <mergeCell ref="L90:M90"/>
    <mergeCell ref="G91:I91"/>
    <mergeCell ref="L91:M91"/>
    <mergeCell ref="G92:I92"/>
    <mergeCell ref="L92:M92"/>
  </mergeCells>
  <printOptions horizontalCentered="1"/>
  <pageMargins left="7.8740157480315001E-2" right="7.8740157480315001E-2" top="0.31496062992126" bottom="0.31496062992126" header="0.118110236220472" footer="0.27559055118110198"/>
  <pageSetup paperSize="9" scale="39" orientation="landscape" useFirstPageNumber="1" horizontalDpi="300" verticalDpi="300" r:id="rId1"/>
  <headerFooter>
    <oddFooter>&amp;L&amp;"Arial,Regular"&amp;10Prepared by: Pankaj&amp;C&amp;"Arial,Regular"&amp;10Approved by: Ravindra Shinde&amp;RPage&amp;P/&amp;N</oddFooter>
  </headerFooter>
  <rowBreaks count="5" manualBreakCount="5">
    <brk id="33" max="15" man="1"/>
    <brk id="36" max="15" man="1"/>
    <brk id="42" max="15" man="1"/>
    <brk id="51" max="15" man="1"/>
    <brk id="7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12.1.1 CP</vt:lpstr>
      <vt:lpstr>'12.1.1 CP'!Print_Titles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sachin.g</dc:creator>
  <cp:lastModifiedBy>sachin.g</cp:lastModifiedBy>
  <dcterms:created xsi:type="dcterms:W3CDTF">2023-04-28T10:34:24Z</dcterms:created>
  <dcterms:modified xsi:type="dcterms:W3CDTF">2023-04-28T10:37:13Z</dcterms:modified>
</cp:coreProperties>
</file>